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2\HCF1 Check List\"/>
    </mc:Choice>
  </mc:AlternateContent>
  <bookViews>
    <workbookView xWindow="0" yWindow="0" windowWidth="23040" windowHeight="8736" activeTab="1"/>
  </bookViews>
  <sheets>
    <sheet name="Instructions" sheetId="2" r:id="rId1"/>
    <sheet name="Related Party Transactions" sheetId="3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5" i="3" l="1"/>
  <c r="E4" i="3"/>
  <c r="E3" i="3"/>
  <c r="E2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<sst xmlns="http://schemas.openxmlformats.org/spreadsheetml/2006/main" count="32" uniqueCount="28">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</sst>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2/AV%20New%20Format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Drop TB"/>
      <sheetName val="Drop BS"/>
      <sheetName val="5 Highest Paid Drop"/>
      <sheetName val="Schedule 1 General Information"/>
      <sheetName val="Schedule 2 Revenue"/>
      <sheetName val="Schedule 3 Expenses"/>
      <sheetName val="Schedule 4 OBRE"/>
      <sheetName val="Schedule 5 Statement of Ops"/>
      <sheetName val="Schedule 6 Balance Sheet"/>
      <sheetName val="Schedule 7 Dtl of Fixed Assets"/>
      <sheetName val="Schedule 8 Cash Flows"/>
      <sheetName val="Schedule 9 LPS"/>
      <sheetName val="Census Drop"/>
      <sheetName val="Benefit Allocation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682114</v>
          </cell>
          <cell r="E10">
            <v>9004</v>
          </cell>
        </row>
        <row r="16">
          <cell r="D16">
            <v>30114</v>
          </cell>
          <cell r="E16">
            <v>33</v>
          </cell>
        </row>
        <row r="21">
          <cell r="D21">
            <v>0</v>
          </cell>
          <cell r="E21">
            <v>0</v>
          </cell>
        </row>
        <row r="26">
          <cell r="D26">
            <v>9296</v>
          </cell>
          <cell r="E26">
            <v>862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C2" sqref="C2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0" style="17" bestFit="1" customWidth="1"/>
    <col min="5" max="5" width="12.109375" style="17" bestFit="1" customWidth="1"/>
    <col min="6" max="6" width="19.44140625" style="10" bestFit="1" customWidth="1"/>
    <col min="7" max="7" width="30.33203125" style="10" bestFit="1" customWidth="1"/>
  </cols>
  <sheetData>
    <row r="1" spans="1:11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11" x14ac:dyDescent="0.3">
      <c r="A2" s="9" t="s">
        <v>13</v>
      </c>
      <c r="B2" s="9" t="s">
        <v>12</v>
      </c>
      <c r="C2" s="12">
        <f>[1]RELParty!$D$10</f>
        <v>682114</v>
      </c>
      <c r="D2" s="12">
        <f>[1]RELParty!$E$10</f>
        <v>9004</v>
      </c>
      <c r="E2" s="12">
        <f>C2-D2</f>
        <v>673110</v>
      </c>
      <c r="F2" s="7" t="s">
        <v>22</v>
      </c>
      <c r="G2" s="7" t="s">
        <v>17</v>
      </c>
      <c r="J2" s="20" t="s">
        <v>18</v>
      </c>
      <c r="K2" s="20"/>
    </row>
    <row r="3" spans="1:11" x14ac:dyDescent="0.3">
      <c r="A3" s="9" t="s">
        <v>14</v>
      </c>
      <c r="B3" s="9" t="s">
        <v>16</v>
      </c>
      <c r="C3" s="12">
        <f>[1]RELParty!$D$16</f>
        <v>30114</v>
      </c>
      <c r="D3" s="12">
        <f>[1]RELParty!$E$16</f>
        <v>33</v>
      </c>
      <c r="E3" s="12">
        <f t="shared" ref="E3:E5" si="0">C3-D3</f>
        <v>30081</v>
      </c>
      <c r="F3" s="7" t="s">
        <v>23</v>
      </c>
      <c r="G3" s="7" t="s">
        <v>17</v>
      </c>
      <c r="J3" s="20" t="s">
        <v>20</v>
      </c>
    </row>
    <row r="4" spans="1:11" x14ac:dyDescent="0.3">
      <c r="A4" s="9" t="s">
        <v>15</v>
      </c>
      <c r="B4" s="19" t="s">
        <v>25</v>
      </c>
      <c r="C4" s="13">
        <f>[1]RELParty!$D$21</f>
        <v>0</v>
      </c>
      <c r="D4" s="12">
        <f>[1]RELParty!$E$21</f>
        <v>0</v>
      </c>
      <c r="E4" s="12">
        <f t="shared" si="0"/>
        <v>0</v>
      </c>
      <c r="F4" s="7" t="s">
        <v>24</v>
      </c>
      <c r="G4" s="7" t="s">
        <v>17</v>
      </c>
      <c r="J4" s="20" t="s">
        <v>19</v>
      </c>
    </row>
    <row r="5" spans="1:11" x14ac:dyDescent="0.3">
      <c r="A5" s="9" t="s">
        <v>15</v>
      </c>
      <c r="B5" s="19" t="s">
        <v>26</v>
      </c>
      <c r="C5" s="14">
        <f>+[1]RELParty!$D$26</f>
        <v>9296</v>
      </c>
      <c r="D5" s="14">
        <f>+[1]RELParty!$E$26</f>
        <v>862</v>
      </c>
      <c r="E5" s="12">
        <f t="shared" si="0"/>
        <v>8434</v>
      </c>
      <c r="F5" s="7" t="s">
        <v>27</v>
      </c>
      <c r="G5" s="7" t="s">
        <v>17</v>
      </c>
      <c r="J5" s="20" t="s">
        <v>21</v>
      </c>
    </row>
    <row r="6" spans="1:11" x14ac:dyDescent="0.3">
      <c r="A6" s="9"/>
      <c r="B6" s="9"/>
      <c r="C6" s="14"/>
      <c r="D6" s="14"/>
      <c r="E6" s="14"/>
      <c r="F6" s="9"/>
      <c r="G6" s="9"/>
    </row>
    <row r="7" spans="1:11" x14ac:dyDescent="0.3">
      <c r="A7" s="9"/>
      <c r="B7" s="9"/>
      <c r="C7" s="14"/>
      <c r="D7" s="14"/>
      <c r="E7" s="14"/>
      <c r="F7" s="9"/>
      <c r="G7" s="9"/>
    </row>
    <row r="8" spans="1:11" x14ac:dyDescent="0.3">
      <c r="A8" s="9"/>
      <c r="B8" s="9"/>
      <c r="C8" s="14"/>
      <c r="D8" s="14"/>
      <c r="E8" s="14"/>
      <c r="F8" s="9"/>
      <c r="G8" s="9"/>
    </row>
    <row r="9" spans="1:11" x14ac:dyDescent="0.3">
      <c r="A9" s="9"/>
      <c r="B9" s="9"/>
      <c r="C9" s="14"/>
      <c r="D9" s="14"/>
      <c r="E9" s="14"/>
      <c r="F9" s="9"/>
      <c r="G9" s="9"/>
    </row>
    <row r="10" spans="1:11" x14ac:dyDescent="0.3">
      <c r="A10" s="9"/>
      <c r="B10" s="9"/>
      <c r="C10" s="14"/>
      <c r="D10" s="14"/>
      <c r="E10" s="14"/>
      <c r="F10" s="9"/>
      <c r="G10" s="9"/>
    </row>
    <row r="11" spans="1:11" x14ac:dyDescent="0.3">
      <c r="A11" s="9"/>
      <c r="B11" s="9"/>
      <c r="C11" s="14"/>
      <c r="D11" s="14"/>
      <c r="E11" s="14"/>
      <c r="F11" s="9"/>
      <c r="G11" s="9"/>
    </row>
    <row r="12" spans="1:11" x14ac:dyDescent="0.3">
      <c r="A12" s="9"/>
      <c r="B12" s="9"/>
      <c r="C12" s="14"/>
      <c r="D12" s="14"/>
      <c r="E12" s="14"/>
      <c r="F12" s="9"/>
      <c r="G12" s="9"/>
    </row>
    <row r="13" spans="1:11" x14ac:dyDescent="0.3">
      <c r="A13" s="9"/>
      <c r="B13" s="9"/>
      <c r="C13" s="14"/>
      <c r="D13" s="14"/>
      <c r="E13" s="14"/>
      <c r="F13" s="9"/>
      <c r="G13" s="9"/>
    </row>
    <row r="14" spans="1:11" x14ac:dyDescent="0.3">
      <c r="A14" s="9"/>
      <c r="B14" s="9"/>
      <c r="C14" s="14"/>
      <c r="D14" s="14"/>
      <c r="E14" s="14"/>
      <c r="F14" s="9"/>
      <c r="G14" s="9"/>
    </row>
    <row r="15" spans="1:11" x14ac:dyDescent="0.3">
      <c r="A15" s="9"/>
      <c r="B15" s="9"/>
      <c r="C15" s="14"/>
      <c r="D15" s="14"/>
      <c r="E15" s="14"/>
      <c r="F15" s="9"/>
      <c r="G15" s="9"/>
    </row>
    <row r="16" spans="1:11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EA02A01-B998-4E60-B5FF-54A35DE03E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2023-08-22T14:38:15Z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