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Home Office\"/>
    </mc:Choice>
  </mc:AlternateContent>
  <xr:revisionPtr revIDLastSave="0" documentId="8_{73F52E57-6415-437B-A3B7-A5A88754CE7E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Template" sheetId="1" r:id="rId2"/>
  </sheets>
  <definedNames>
    <definedName name="_xlnm._FilterDatabase" localSheetId="1" hidden="1">Template!$A$1:$D$1</definedName>
    <definedName name="_xlnm.Print_Area" localSheetId="1">Template!$A$1:$D$59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4" i="1" l="1"/>
  <c r="D142" i="1"/>
  <c r="D144" i="1"/>
  <c r="D141" i="1"/>
  <c r="D143" i="1"/>
  <c r="D429" i="1"/>
  <c r="D430" i="1"/>
  <c r="D431" i="1"/>
  <c r="D432" i="1"/>
  <c r="D435" i="1"/>
  <c r="D433" i="1"/>
  <c r="D434" i="1"/>
  <c r="D400" i="1"/>
  <c r="D402" i="1"/>
  <c r="D403" i="1"/>
  <c r="D401" i="1"/>
  <c r="D404" i="1"/>
  <c r="D405" i="1"/>
  <c r="D365" i="1"/>
  <c r="D366" i="1"/>
  <c r="D31" i="1"/>
  <c r="D32" i="1"/>
  <c r="D33" i="1"/>
  <c r="D367" i="1"/>
  <c r="D368" i="1"/>
  <c r="D369" i="1"/>
  <c r="D375" i="1"/>
  <c r="D374" i="1"/>
  <c r="D373" i="1"/>
  <c r="D376" i="1"/>
  <c r="D371" i="1"/>
  <c r="D372" i="1"/>
  <c r="D377" i="1"/>
  <c r="D370" i="1"/>
  <c r="D351" i="1"/>
  <c r="D355" i="1"/>
  <c r="D360" i="1"/>
  <c r="D358" i="1"/>
  <c r="D361" i="1"/>
  <c r="D357" i="1"/>
  <c r="D353" i="1"/>
  <c r="D359" i="1"/>
  <c r="D356" i="1"/>
  <c r="D364" i="1"/>
  <c r="D354" i="1"/>
  <c r="D352" i="1"/>
  <c r="D362" i="1"/>
  <c r="D363" i="1"/>
  <c r="D221" i="1"/>
  <c r="D224" i="1"/>
  <c r="D227" i="1"/>
  <c r="D225" i="1"/>
  <c r="D228" i="1"/>
  <c r="D232" i="1"/>
  <c r="D231" i="1"/>
  <c r="D223" i="1"/>
  <c r="D222" i="1"/>
  <c r="D229" i="1"/>
  <c r="D226" i="1"/>
  <c r="D230" i="1"/>
  <c r="D191" i="1"/>
  <c r="D18" i="1"/>
  <c r="D19" i="1"/>
  <c r="D192" i="1"/>
  <c r="D197" i="1"/>
  <c r="D76" i="1"/>
  <c r="D198" i="1"/>
  <c r="D200" i="1"/>
  <c r="D199" i="1"/>
  <c r="D77" i="1"/>
  <c r="D79" i="1"/>
  <c r="D78" i="1"/>
  <c r="D201" i="1"/>
  <c r="D202" i="1"/>
  <c r="D218" i="1"/>
  <c r="D220" i="1"/>
  <c r="D219" i="1"/>
  <c r="D203" i="1"/>
  <c r="D80" i="1"/>
  <c r="D204" i="1"/>
  <c r="D81" i="1"/>
  <c r="D205" i="1"/>
  <c r="D215" i="1"/>
  <c r="D350" i="1"/>
  <c r="D217" i="1"/>
  <c r="D216" i="1"/>
  <c r="D24" i="1"/>
  <c r="D187" i="1"/>
  <c r="D189" i="1"/>
  <c r="D190" i="1"/>
  <c r="D188" i="1"/>
  <c r="D193" i="1"/>
  <c r="D194" i="1"/>
  <c r="D50" i="1"/>
  <c r="D51" i="1"/>
  <c r="D195" i="1"/>
  <c r="D196" i="1"/>
  <c r="D30" i="1"/>
  <c r="D206" i="1"/>
  <c r="D207" i="1"/>
  <c r="D209" i="1"/>
  <c r="D347" i="1"/>
  <c r="D346" i="1"/>
  <c r="D214" i="1"/>
  <c r="D213" i="1"/>
  <c r="D210" i="1"/>
  <c r="D208" i="1"/>
  <c r="D211" i="1"/>
  <c r="D212" i="1"/>
  <c r="D440" i="1"/>
  <c r="D442" i="1"/>
  <c r="D446" i="1"/>
  <c r="D448" i="1"/>
  <c r="D444" i="1"/>
  <c r="D449" i="1"/>
  <c r="D447" i="1"/>
  <c r="D443" i="1"/>
  <c r="D450" i="1"/>
  <c r="D452" i="1"/>
  <c r="D441" i="1"/>
  <c r="D445" i="1"/>
  <c r="D451" i="1"/>
  <c r="D453" i="1"/>
  <c r="D67" i="1"/>
  <c r="D69" i="1"/>
  <c r="D71" i="1"/>
  <c r="D75" i="1"/>
  <c r="D68" i="1"/>
  <c r="D70" i="1"/>
  <c r="D72" i="1"/>
  <c r="D73" i="1"/>
  <c r="D74" i="1"/>
  <c r="D233" i="1"/>
  <c r="D235" i="1"/>
  <c r="D238" i="1"/>
  <c r="D237" i="1"/>
  <c r="D243" i="1"/>
  <c r="D244" i="1"/>
  <c r="D242" i="1"/>
  <c r="D234" i="1"/>
  <c r="D236" i="1"/>
  <c r="D239" i="1"/>
  <c r="D240" i="1"/>
  <c r="D241" i="1"/>
  <c r="D255" i="1"/>
  <c r="D258" i="1"/>
  <c r="D262" i="1"/>
  <c r="D259" i="1"/>
  <c r="D261" i="1"/>
  <c r="D268" i="1"/>
  <c r="D266" i="1"/>
  <c r="D257" i="1"/>
  <c r="D256" i="1"/>
  <c r="D267" i="1"/>
  <c r="D260" i="1"/>
  <c r="D263" i="1"/>
  <c r="D264" i="1"/>
  <c r="D265" i="1"/>
  <c r="D245" i="1"/>
  <c r="D246" i="1"/>
  <c r="D249" i="1"/>
  <c r="D248" i="1"/>
  <c r="D250" i="1"/>
  <c r="D253" i="1"/>
  <c r="D247" i="1"/>
  <c r="D254" i="1"/>
  <c r="D251" i="1"/>
  <c r="D252" i="1"/>
  <c r="D269" i="1"/>
  <c r="D270" i="1"/>
  <c r="D274" i="1"/>
  <c r="D271" i="1"/>
  <c r="D272" i="1"/>
  <c r="D276" i="1"/>
  <c r="D277" i="1"/>
  <c r="D273" i="1"/>
  <c r="D275" i="1"/>
  <c r="D284" i="1"/>
  <c r="D286" i="1"/>
  <c r="D288" i="1"/>
  <c r="D290" i="1"/>
  <c r="D294" i="1"/>
  <c r="D287" i="1"/>
  <c r="D285" i="1"/>
  <c r="D295" i="1"/>
  <c r="D289" i="1"/>
  <c r="D291" i="1"/>
  <c r="D292" i="1"/>
  <c r="D293" i="1"/>
  <c r="D322" i="1"/>
  <c r="D320" i="1"/>
  <c r="D321" i="1"/>
  <c r="D278" i="1"/>
  <c r="D279" i="1"/>
  <c r="D280" i="1"/>
  <c r="D281" i="1"/>
  <c r="D282" i="1"/>
  <c r="D283" i="1"/>
  <c r="D315" i="1"/>
  <c r="D316" i="1"/>
  <c r="D318" i="1"/>
  <c r="D317" i="1"/>
  <c r="D319" i="1"/>
  <c r="D323" i="1"/>
  <c r="D324" i="1"/>
  <c r="D326" i="1"/>
  <c r="D328" i="1"/>
  <c r="D325" i="1"/>
  <c r="D329" i="1"/>
  <c r="D327" i="1"/>
  <c r="D25" i="1"/>
  <c r="D296" i="1"/>
  <c r="D300" i="1"/>
  <c r="D297" i="1"/>
  <c r="D308" i="1"/>
  <c r="D303" i="1"/>
  <c r="D305" i="1"/>
  <c r="D299" i="1"/>
  <c r="D307" i="1"/>
  <c r="D301" i="1"/>
  <c r="D302" i="1"/>
  <c r="D313" i="1"/>
  <c r="D298" i="1"/>
  <c r="D311" i="1"/>
  <c r="D304" i="1"/>
  <c r="D314" i="1"/>
  <c r="D306" i="1"/>
  <c r="D309" i="1"/>
  <c r="D310" i="1"/>
  <c r="D312" i="1"/>
  <c r="D145" i="1"/>
  <c r="D148" i="1"/>
  <c r="D157" i="1"/>
  <c r="D153" i="1"/>
  <c r="D159" i="1"/>
  <c r="D151" i="1"/>
  <c r="D155" i="1"/>
  <c r="D163" i="1"/>
  <c r="D147" i="1"/>
  <c r="D149" i="1"/>
  <c r="D152" i="1"/>
  <c r="D146" i="1"/>
  <c r="D154" i="1"/>
  <c r="D158" i="1"/>
  <c r="D161" i="1"/>
  <c r="D162" i="1"/>
  <c r="D160" i="1"/>
  <c r="D156" i="1"/>
  <c r="D150" i="1"/>
  <c r="D114" i="1"/>
  <c r="D116" i="1"/>
  <c r="D115" i="1"/>
  <c r="D56" i="1"/>
  <c r="D55" i="1"/>
  <c r="D54" i="1"/>
  <c r="D57" i="1"/>
  <c r="D58" i="1"/>
  <c r="D164" i="1"/>
  <c r="D168" i="1"/>
  <c r="D169" i="1"/>
  <c r="D167" i="1"/>
  <c r="D170" i="1"/>
  <c r="D165" i="1"/>
  <c r="D166" i="1"/>
  <c r="D337" i="1"/>
  <c r="D340" i="1"/>
  <c r="D338" i="1"/>
  <c r="D342" i="1"/>
  <c r="D339" i="1"/>
  <c r="D343" i="1"/>
  <c r="D344" i="1"/>
  <c r="D341" i="1"/>
  <c r="D345" i="1"/>
  <c r="D173" i="1"/>
  <c r="D175" i="1"/>
  <c r="D182" i="1"/>
  <c r="D178" i="1"/>
  <c r="D181" i="1"/>
  <c r="D174" i="1"/>
  <c r="D186" i="1"/>
  <c r="D180" i="1"/>
  <c r="D183" i="1"/>
  <c r="D184" i="1"/>
  <c r="D179" i="1"/>
  <c r="D185" i="1"/>
  <c r="D177" i="1"/>
  <c r="D176" i="1"/>
  <c r="D82" i="1"/>
  <c r="D84" i="1"/>
  <c r="D83" i="1"/>
  <c r="D86" i="1"/>
  <c r="D85" i="1"/>
  <c r="D417" i="1"/>
  <c r="D422" i="1"/>
  <c r="D424" i="1"/>
  <c r="D421" i="1"/>
  <c r="D427" i="1"/>
  <c r="D418" i="1"/>
  <c r="D428" i="1"/>
  <c r="D419" i="1"/>
  <c r="D423" i="1"/>
  <c r="D420" i="1"/>
  <c r="D425" i="1"/>
  <c r="D426" i="1"/>
  <c r="D382" i="1"/>
  <c r="D385" i="1"/>
  <c r="D384" i="1"/>
  <c r="D387" i="1"/>
  <c r="D386" i="1"/>
  <c r="D388" i="1"/>
  <c r="D383" i="1"/>
  <c r="D23" i="1"/>
  <c r="D107" i="1"/>
  <c r="D108" i="1"/>
  <c r="D60" i="1"/>
  <c r="D61" i="1"/>
  <c r="D62" i="1"/>
  <c r="D66" i="1"/>
  <c r="D65" i="1"/>
  <c r="D63" i="1"/>
  <c r="D64" i="1"/>
  <c r="D171" i="1"/>
  <c r="D172" i="1"/>
  <c r="D22" i="1"/>
  <c r="D92" i="1"/>
  <c r="D87" i="1"/>
  <c r="D97" i="1"/>
  <c r="D95" i="1"/>
  <c r="D101" i="1"/>
  <c r="D94" i="1"/>
  <c r="D102" i="1"/>
  <c r="D106" i="1"/>
  <c r="D90" i="1"/>
  <c r="D98" i="1"/>
  <c r="D96" i="1"/>
  <c r="D99" i="1"/>
  <c r="D89" i="1"/>
  <c r="D104" i="1"/>
  <c r="D88" i="1"/>
  <c r="D105" i="1"/>
  <c r="D103" i="1"/>
  <c r="D93" i="1"/>
  <c r="D100" i="1"/>
  <c r="D91" i="1"/>
  <c r="D21" i="1"/>
  <c r="D59" i="1"/>
  <c r="D10" i="1"/>
  <c r="D330" i="1"/>
  <c r="D2" i="1"/>
  <c r="D4" i="1"/>
  <c r="D13" i="1"/>
  <c r="D7" i="1"/>
  <c r="D15" i="1"/>
  <c r="D6" i="1"/>
  <c r="D333" i="1"/>
  <c r="D16" i="1"/>
  <c r="D332" i="1"/>
  <c r="D11" i="1"/>
  <c r="D336" i="1"/>
  <c r="D335" i="1"/>
  <c r="D331" i="1"/>
  <c r="D3" i="1"/>
  <c r="D17" i="1"/>
  <c r="D8" i="1"/>
  <c r="D14" i="1"/>
  <c r="D9" i="1"/>
  <c r="D334" i="1"/>
  <c r="D12" i="1"/>
  <c r="D5" i="1"/>
  <c r="D52" i="1"/>
  <c r="D53" i="1"/>
  <c r="D29" i="1"/>
  <c r="D406" i="1"/>
  <c r="D411" i="1"/>
  <c r="D412" i="1"/>
  <c r="D409" i="1"/>
  <c r="D408" i="1"/>
  <c r="D414" i="1"/>
  <c r="D407" i="1"/>
  <c r="D415" i="1"/>
  <c r="D410" i="1"/>
  <c r="D413" i="1"/>
  <c r="D416" i="1"/>
  <c r="D20" i="1"/>
  <c r="D438" i="1"/>
  <c r="D437" i="1"/>
  <c r="D439" i="1"/>
  <c r="D436" i="1"/>
  <c r="D349" i="1"/>
  <c r="D109" i="1"/>
  <c r="D110" i="1"/>
  <c r="D113" i="1"/>
  <c r="D111" i="1"/>
  <c r="D112" i="1"/>
  <c r="D26" i="1"/>
  <c r="D399" i="1"/>
  <c r="D34" i="1"/>
  <c r="D48" i="1"/>
  <c r="D39" i="1"/>
  <c r="D38" i="1"/>
  <c r="D43" i="1"/>
  <c r="D36" i="1"/>
  <c r="D44" i="1"/>
  <c r="D47" i="1"/>
  <c r="D35" i="1"/>
  <c r="D41" i="1"/>
  <c r="D42" i="1"/>
  <c r="D40" i="1"/>
  <c r="D45" i="1"/>
  <c r="D37" i="1"/>
  <c r="D46" i="1"/>
  <c r="D49" i="1"/>
  <c r="D389" i="1"/>
  <c r="D395" i="1"/>
  <c r="D394" i="1"/>
  <c r="D396" i="1"/>
  <c r="D390" i="1"/>
  <c r="D391" i="1"/>
  <c r="D392" i="1"/>
  <c r="D393" i="1"/>
  <c r="D397" i="1"/>
  <c r="D398" i="1"/>
  <c r="D117" i="1"/>
  <c r="D121" i="1"/>
  <c r="D119" i="1"/>
  <c r="D130" i="1"/>
  <c r="D125" i="1"/>
  <c r="D123" i="1"/>
  <c r="D132" i="1"/>
  <c r="D128" i="1"/>
  <c r="D136" i="1"/>
  <c r="D124" i="1"/>
  <c r="D138" i="1"/>
  <c r="D135" i="1"/>
  <c r="D120" i="1"/>
  <c r="D137" i="1"/>
  <c r="D126" i="1"/>
  <c r="D118" i="1"/>
  <c r="D131" i="1"/>
  <c r="D127" i="1"/>
  <c r="D133" i="1"/>
  <c r="D134" i="1"/>
  <c r="D139" i="1"/>
  <c r="D129" i="1"/>
  <c r="D122" i="1"/>
  <c r="D27" i="1"/>
  <c r="D28" i="1"/>
  <c r="D378" i="1"/>
  <c r="D379" i="1"/>
  <c r="D380" i="1"/>
  <c r="D381" i="1"/>
  <c r="D140" i="1"/>
  <c r="C454" i="1"/>
  <c r="D348" i="1" l="1"/>
  <c r="D454" i="1" s="1"/>
</calcChain>
</file>

<file path=xl/sharedStrings.xml><?xml version="1.0" encoding="utf-8"?>
<sst xmlns="http://schemas.openxmlformats.org/spreadsheetml/2006/main" count="462" uniqueCount="462">
  <si>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</si>
  <si>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</si>
  <si>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</si>
  <si>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</si>
  <si>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</si>
  <si>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</si>
  <si>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</si>
  <si>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</si>
  <si>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</t>
    </r>
  </si>
  <si>
    <t>Other Administrative &amp; General on Schedule 2.</t>
  </si>
  <si>
    <t>Other Expenses</t>
  </si>
  <si>
    <t>Prior Period Expense</t>
  </si>
  <si>
    <t>Central Distribution</t>
  </si>
  <si>
    <t>Central Distribution Urology Supplies</t>
  </si>
  <si>
    <t>Central Distribution M/S Non-Chargeable</t>
  </si>
  <si>
    <t>Central Distribution I.V. Solution Sold</t>
  </si>
  <si>
    <t>Central Distribution P.P.E.</t>
  </si>
  <si>
    <t>Central Distribution Food &amp; Beverages</t>
  </si>
  <si>
    <t>Central Distribution Paper Products</t>
  </si>
  <si>
    <t>Central Distribution Uniforms</t>
  </si>
  <si>
    <t>Central Distribution Cleaning Supplies</t>
  </si>
  <si>
    <t>Central Distribution Office Supplies</t>
  </si>
  <si>
    <t>Central Distribution Outside Travel</t>
  </si>
  <si>
    <t>Central Distribution Mileage</t>
  </si>
  <si>
    <t>Central Distribution Postage &amp; Delivery</t>
  </si>
  <si>
    <t>Central Distribution Freight In</t>
  </si>
  <si>
    <t>Central Distribution Shipping</t>
  </si>
  <si>
    <t>Central Distribution Vendor Rebate</t>
  </si>
  <si>
    <t>Printin</t>
  </si>
  <si>
    <t>Printin Paper Products</t>
  </si>
  <si>
    <t>Printin Office Supplies</t>
  </si>
  <si>
    <t>Printin Postage &amp; Delivery</t>
  </si>
  <si>
    <t>Printin EDP Paper Stock</t>
  </si>
  <si>
    <t>Printin Forms</t>
  </si>
  <si>
    <t>Printin Lease Movable Equip</t>
  </si>
  <si>
    <t>Printin Minor Equip</t>
  </si>
  <si>
    <t>Printin Print &amp; Duplication</t>
  </si>
  <si>
    <t>Printin Shipping</t>
  </si>
  <si>
    <t>Fiscal Admin</t>
  </si>
  <si>
    <t>Fiscal Admin Consultant Fees</t>
  </si>
  <si>
    <t>Fiscal Admin Audit Fees</t>
  </si>
  <si>
    <t>Fiscal Admin Other Fees</t>
  </si>
  <si>
    <t>Fiscal Admin M/S Non-Chargeable</t>
  </si>
  <si>
    <t>Fiscal Admin Food &amp; Beverages</t>
  </si>
  <si>
    <t>Fiscal Admin Paper Products</t>
  </si>
  <si>
    <t>Fiscal Admin Office Supplies</t>
  </si>
  <si>
    <t>Fiscal Admin Telephone Service</t>
  </si>
  <si>
    <t>Fiscal Admin Insurance</t>
  </si>
  <si>
    <t>Fiscal Admin Uninsured Losses</t>
  </si>
  <si>
    <t>Fiscal Admin Software Fees</t>
  </si>
  <si>
    <t>Fiscal Admin Books/Subscriptions</t>
  </si>
  <si>
    <t>Fiscal Admin Trainingfees;Educsup</t>
  </si>
  <si>
    <t>Fiscal Admin Membership Dues</t>
  </si>
  <si>
    <t>Fiscal Admin Affiliation/Dues Org</t>
  </si>
  <si>
    <t>Fiscal Admin Outside Travel</t>
  </si>
  <si>
    <t>Fiscal Admin Mileage</t>
  </si>
  <si>
    <t>Fiscal Admin Postage &amp; Delivery</t>
  </si>
  <si>
    <t>Fiscal Admin Shipping</t>
  </si>
  <si>
    <t>Fiscal Admin Vendor Rebate</t>
  </si>
  <si>
    <t>Fiscal Admin Other Expenses</t>
  </si>
  <si>
    <t>Fiscal Admin Dietary</t>
  </si>
  <si>
    <t>BMS Pho Admin  Grant</t>
  </si>
  <si>
    <t>BMS Pho Admin  Services</t>
  </si>
  <si>
    <t>Pho Admin</t>
  </si>
  <si>
    <t>Pho Admin Office Supplies</t>
  </si>
  <si>
    <t>Pho Admin Outside Travel</t>
  </si>
  <si>
    <t>Pho Admin Print &amp; Duplication</t>
  </si>
  <si>
    <t>General Acctg</t>
  </si>
  <si>
    <t>General Acctg P.P.E.</t>
  </si>
  <si>
    <t>General Acctg Software Fees</t>
  </si>
  <si>
    <t>General Acctg Mileage</t>
  </si>
  <si>
    <t>General Acctg Postage &amp; Delivery</t>
  </si>
  <si>
    <t>Reimbursement</t>
  </si>
  <si>
    <t>Reimbursement Consultant Fees</t>
  </si>
  <si>
    <t>Reimbursement M/S Non-Chargeable</t>
  </si>
  <si>
    <t>Reimbursement P.P.E.</t>
  </si>
  <si>
    <t>Reimbursement Trainingfees;Educsup</t>
  </si>
  <si>
    <t>Reimbursement Postage &amp; Delivery</t>
  </si>
  <si>
    <t>Reimbursement Shipping</t>
  </si>
  <si>
    <t>Provider Enrollment</t>
  </si>
  <si>
    <t>Provider Enrollment P.P.E.</t>
  </si>
  <si>
    <t>Provider Enrollment Paper Products</t>
  </si>
  <si>
    <t>Provider Enrollment Office Supplies</t>
  </si>
  <si>
    <t>Provider Enrollment Postage &amp; Delivery</t>
  </si>
  <si>
    <t>Provider Enrollment Shipping</t>
  </si>
  <si>
    <t>Payor Relations</t>
  </si>
  <si>
    <t>Payor Relations Postage &amp; Delivery</t>
  </si>
  <si>
    <t>Budget M/S Non-Chargeable</t>
  </si>
  <si>
    <t>Budget Office Supplies</t>
  </si>
  <si>
    <t>Budget P.P.E.</t>
  </si>
  <si>
    <t>Payroll/Accts Pyble</t>
  </si>
  <si>
    <t>Payroll/Accts Pyble Consultant Fees</t>
  </si>
  <si>
    <t>Payroll/Accts Pyble Contracted Labor</t>
  </si>
  <si>
    <t>Payroll/Accts Pyble P.P.E.</t>
  </si>
  <si>
    <t>Payroll/Accts Pyble Office Supplies</t>
  </si>
  <si>
    <t>Payroll/Accts Pyble Mileage</t>
  </si>
  <si>
    <t>Payroll/Accts Pyble Postage &amp; Delivery</t>
  </si>
  <si>
    <t>Payroll/Accts Pyble Forms</t>
  </si>
  <si>
    <t>Payroll/Accts Pyble Mgmt Planned Et</t>
  </si>
  <si>
    <t>Payroll/Accts Pyble Shipping</t>
  </si>
  <si>
    <t>Payroll/Accts Pyble Employee Awards</t>
  </si>
  <si>
    <t>Patient Acctg</t>
  </si>
  <si>
    <t>Patient Acctg Consultant Fees</t>
  </si>
  <si>
    <t>Patient Acctg Other Fees</t>
  </si>
  <si>
    <t>Patient Acctg M/S Non-Chargeable</t>
  </si>
  <si>
    <t>Patient Acctg P.P.E.</t>
  </si>
  <si>
    <t>Patient Acctg Food &amp; Beverages</t>
  </si>
  <si>
    <t>Patient Acctg Cleaning Supplies</t>
  </si>
  <si>
    <t>Patient Acctg Office Supplies</t>
  </si>
  <si>
    <t>Patient Acctg EDP Paper Stock</t>
  </si>
  <si>
    <t>Patient Acctg Telephone Service</t>
  </si>
  <si>
    <t>Patient Acctg Collection Agency</t>
  </si>
  <si>
    <t>Patient Acctg Books/Subscriptions</t>
  </si>
  <si>
    <t>Patient Acctg Print &amp; Duplication</t>
  </si>
  <si>
    <t>Patient Acctg Shipping</t>
  </si>
  <si>
    <t>Information Systems</t>
  </si>
  <si>
    <t>Information Systems Consultant Fees</t>
  </si>
  <si>
    <t>Information Systems M/S Non-Chargeable</t>
  </si>
  <si>
    <t>Information Systems Food &amp; Beverages</t>
  </si>
  <si>
    <t>Information Systems Office Supplies</t>
  </si>
  <si>
    <t>Information Systems Telephone Service</t>
  </si>
  <si>
    <t>Information Systems Software Fees</t>
  </si>
  <si>
    <t>Information Systems Books/Subscriptions</t>
  </si>
  <si>
    <t>Information Systems Affiliation/Dues Org</t>
  </si>
  <si>
    <t>Information Systems Postage &amp; Delivery</t>
  </si>
  <si>
    <t>Information Systems Forms</t>
  </si>
  <si>
    <t>Information Systems Shipping</t>
  </si>
  <si>
    <t>I.T. Applications</t>
  </si>
  <si>
    <t>Applications Consultant Fees</t>
  </si>
  <si>
    <t>Applications Software Fees</t>
  </si>
  <si>
    <t>I.T. Applications Shipping</t>
  </si>
  <si>
    <t>I.T. Data Center</t>
  </si>
  <si>
    <t>Data Center Consultant Fees</t>
  </si>
  <si>
    <t>I.T. Data Center M/S Non-Chargeable</t>
  </si>
  <si>
    <t>I.T. Data Center P.P.E.</t>
  </si>
  <si>
    <t>I.T. Data Center Office Supplies</t>
  </si>
  <si>
    <t>Data Center Data Circuits</t>
  </si>
  <si>
    <t>Data Center Software Fees</t>
  </si>
  <si>
    <t>Data Center Postage &amp; Delivery</t>
  </si>
  <si>
    <t>I.T. Data Center Shipping</t>
  </si>
  <si>
    <t>I.T. Data Center Vendor Rebate</t>
  </si>
  <si>
    <t>I.T. Security Consultant Fees</t>
  </si>
  <si>
    <t>I.T. Security Software Fees</t>
  </si>
  <si>
    <t>I.T. Security Postage &amp; Delivery</t>
  </si>
  <si>
    <t>I.T. Desktop Techs</t>
  </si>
  <si>
    <t>Desktop Techs Food &amp; Beverages</t>
  </si>
  <si>
    <t>I.T. Desktop Techs Office Supplies</t>
  </si>
  <si>
    <t>Desktop Techs Software Fees</t>
  </si>
  <si>
    <t>I.T. Desktop Techs Shipping</t>
  </si>
  <si>
    <t>I.T. Pacs</t>
  </si>
  <si>
    <t>Pacs Consultant Fees</t>
  </si>
  <si>
    <t>I.T. Pacs Telephone Service</t>
  </si>
  <si>
    <t>I.T. Pacs Mileage</t>
  </si>
  <si>
    <t>BMS I.T. Ambulatory Apps  Services</t>
  </si>
  <si>
    <t>I.T. Ambulatory Apps Consultant Fees</t>
  </si>
  <si>
    <t>I.T. Ambulatory Apps Office Supplies</t>
  </si>
  <si>
    <t>I.T. Ambulatory Apps Sales &amp; Use Tax</t>
  </si>
  <si>
    <t>I.T. Ambulatory Apps Mileage</t>
  </si>
  <si>
    <t>I.T. Clinical Apps</t>
  </si>
  <si>
    <t>I.T. Clinical Apps Consultant Fees</t>
  </si>
  <si>
    <t>Clinical Apps Affiliation/Dues Org</t>
  </si>
  <si>
    <t>Clinical Apps Books/Subscriptions</t>
  </si>
  <si>
    <t>I.T. Clinical Apps Shipping</t>
  </si>
  <si>
    <t>I.T. Clinical Apps Vendor Rebate</t>
  </si>
  <si>
    <t>BMS Telecom/Help Desk  Sales</t>
  </si>
  <si>
    <t>I.T. Long Term Care</t>
  </si>
  <si>
    <t>I.T. Long Term Care Consultant Fees</t>
  </si>
  <si>
    <t>I.T. Long Term Care Office Supplies</t>
  </si>
  <si>
    <t>N.C. Information Sys Data Circuits</t>
  </si>
  <si>
    <t>N.C. Information Sys</t>
  </si>
  <si>
    <t>I.T. Long Term Care Telephone Service</t>
  </si>
  <si>
    <t>I.T. Long Term Care Software Fees</t>
  </si>
  <si>
    <t>I.T. Long Term Care Outside Travel</t>
  </si>
  <si>
    <t>I.T. Long Term Care Mileage</t>
  </si>
  <si>
    <t>I.T. Long Term Care Postage &amp; Delivery</t>
  </si>
  <si>
    <t>I.T. Long Term Care Shipping</t>
  </si>
  <si>
    <t>Telecom/Help Desk</t>
  </si>
  <si>
    <t>Telecom/Help Desk Consultant Fees</t>
  </si>
  <si>
    <t>Telecom/Help Desk M/S Non-Chargeable</t>
  </si>
  <si>
    <t>Telecom/Help Desk P.P.E.</t>
  </si>
  <si>
    <t>Telecom/Help Desk Food &amp; Beverages</t>
  </si>
  <si>
    <t>Telecom/Help Desk Paper Products</t>
  </si>
  <si>
    <t>Telecom/Help Desk Office Supplies</t>
  </si>
  <si>
    <t>Telecom/Help Desk Data Circuits</t>
  </si>
  <si>
    <t>Telecom/Help Desk Phone Circuits</t>
  </si>
  <si>
    <t>Telecom/Help Desk Telephone Service</t>
  </si>
  <si>
    <t>Telecom/Help Desk Answering Service</t>
  </si>
  <si>
    <t>Telecom/Help Desk Licenses &amp; Taxes</t>
  </si>
  <si>
    <t>Telecom/Help Desk Shipping</t>
  </si>
  <si>
    <t>Telecom/Help Desk Vendor Rebate</t>
  </si>
  <si>
    <t>Compliance</t>
  </si>
  <si>
    <t>Compliance Consultant Fees</t>
  </si>
  <si>
    <t>Compliance Office Supplies</t>
  </si>
  <si>
    <t>Compliance Software Fees</t>
  </si>
  <si>
    <t>Compliance Books/Subscriptions</t>
  </si>
  <si>
    <t>Compliance Membership Dues</t>
  </si>
  <si>
    <t>Compliance Outside Travel</t>
  </si>
  <si>
    <t>Compliance Postage &amp; Delivery</t>
  </si>
  <si>
    <t>Compliance Shipping</t>
  </si>
  <si>
    <t>Legal</t>
  </si>
  <si>
    <t>Legal Consultant Fees</t>
  </si>
  <si>
    <t>Legal P.P.E.</t>
  </si>
  <si>
    <t>Legal Office Supplies</t>
  </si>
  <si>
    <t>Legal Telephone Service</t>
  </si>
  <si>
    <t>Legal Uninsured Losses</t>
  </si>
  <si>
    <t>Legal Software Fees</t>
  </si>
  <si>
    <t>Legal Books/Subscriptions</t>
  </si>
  <si>
    <t>Legal Membership Dues</t>
  </si>
  <si>
    <t>Legal Postage &amp; Delivery</t>
  </si>
  <si>
    <t>Legal Print &amp; Duplication</t>
  </si>
  <si>
    <t>Legal Shipping</t>
  </si>
  <si>
    <t>Ltc - Marketing</t>
  </si>
  <si>
    <t>Ltc - Marketing Consultant Fees</t>
  </si>
  <si>
    <t>Ltc - Marketing Other Fees</t>
  </si>
  <si>
    <t>Ltc - Marketing Food &amp; Beverages</t>
  </si>
  <si>
    <t>Ltc - Marketing Office Supplies</t>
  </si>
  <si>
    <t>Ltc - Marketing Utilities</t>
  </si>
  <si>
    <t>Ltc - Marketing Telephone Service</t>
  </si>
  <si>
    <t>Ltc - Marketing Charitable Contr</t>
  </si>
  <si>
    <t>Ltc - Marketing Books/Subscriptions</t>
  </si>
  <si>
    <t>Ltc - Marketing Trainingfees;Educsup</t>
  </si>
  <si>
    <t>Ltc - Marketing Membership Dues</t>
  </si>
  <si>
    <t>Ltc - Marketing Outside Travel</t>
  </si>
  <si>
    <t>Ltc - Marketing Postage &amp; Delivery</t>
  </si>
  <si>
    <t>Ltc - Marketing Shipping</t>
  </si>
  <si>
    <t>Ltc - Clinical Svcs</t>
  </si>
  <si>
    <t>Ltc - Clinical Svcs Consultant Fees</t>
  </si>
  <si>
    <t>Ltc - Clinical Svcs M/S Non-Chargeable</t>
  </si>
  <si>
    <t>Ltc - Clinical Svcs Food &amp; Beverages</t>
  </si>
  <si>
    <t>Ltc - Clinical Svcs Office Supplies</t>
  </si>
  <si>
    <t>Ltc - Clinical Svcs Telephone Service</t>
  </si>
  <si>
    <t>Ltc - Clinical Svcs Employee Recruit</t>
  </si>
  <si>
    <t>Ltc - Clinical Svcs Trainingfees;Educsup</t>
  </si>
  <si>
    <t>Ltc - Clinical Svcs Outside Travel</t>
  </si>
  <si>
    <t>Ltc - Clinical Svcs Postage &amp; Delivery</t>
  </si>
  <si>
    <t>Ltc - Operations</t>
  </si>
  <si>
    <t>Ltc - Operations Consultant Fees</t>
  </si>
  <si>
    <t>Ltc - Operations P.P.E.</t>
  </si>
  <si>
    <t>Ltc - Operations Food &amp; Beverages</t>
  </si>
  <si>
    <t>Ltc - Operations Office Supplies</t>
  </si>
  <si>
    <t>Ltc - Operations Telephone Service</t>
  </si>
  <si>
    <t>Ltc - Operations Trainingfees;Educsup</t>
  </si>
  <si>
    <t>Ltc - Operations Outside Travel</t>
  </si>
  <si>
    <t>Ltc - Operations Postage &amp; Delivery</t>
  </si>
  <si>
    <t>Ltc Human Resources</t>
  </si>
  <si>
    <t>Ltc Human Resources Consultant Fees</t>
  </si>
  <si>
    <t>Ltc Human Resources Food &amp; Beverages</t>
  </si>
  <si>
    <t>Ltc Human Resources Office Supplies</t>
  </si>
  <si>
    <t>Ltc Human Resources Telephone Service</t>
  </si>
  <si>
    <t>Ltc Human Resources Employee Recruit</t>
  </si>
  <si>
    <t>Ltc Human Resources Books/Subscriptions</t>
  </si>
  <si>
    <t>Ltc Human Resources Trainingfees;Educsup</t>
  </si>
  <si>
    <t>Ltc Human Resources Membership Dues</t>
  </si>
  <si>
    <t>Ltc Human Resources Outside Travel</t>
  </si>
  <si>
    <t>Ltc Human Resources Postage &amp; Delivery</t>
  </si>
  <si>
    <t>Ltc Human Resources Shipping</t>
  </si>
  <si>
    <t>Ltc Recruitment Telephone Service</t>
  </si>
  <si>
    <t>Ltc Recruitment Books/Subscriptions</t>
  </si>
  <si>
    <t>Ltc Recruitment Mileage</t>
  </si>
  <si>
    <t>Ltc General Acctg</t>
  </si>
  <si>
    <t>Ltc General Acctg Office Supplies</t>
  </si>
  <si>
    <t>Ltc General Acctg Outside Travel</t>
  </si>
  <si>
    <t>Ltc General Acctg Postage &amp; Delivery</t>
  </si>
  <si>
    <t>Ltc General Acctg Print &amp; Duplication</t>
  </si>
  <si>
    <t>Ltc General Acctg Shipping</t>
  </si>
  <si>
    <t>Ltc Patient Acctg</t>
  </si>
  <si>
    <t>Ltc Patient Acctg Consultant Fees</t>
  </si>
  <si>
    <t>Ltc Patient Acctg Other Fees</t>
  </si>
  <si>
    <t>Ltc Patient Acctg Office Supplies</t>
  </si>
  <si>
    <t>Ltc Patient Acctg Postage &amp; Delivery</t>
  </si>
  <si>
    <t>Ltc Reimbursement</t>
  </si>
  <si>
    <t>Ltc Reimbursement Consultant Fees</t>
  </si>
  <si>
    <t>Ltc Reimbursement Office Supplies</t>
  </si>
  <si>
    <t>Ltc Reimbursement Software Fees</t>
  </si>
  <si>
    <t>Ltc Reimbursement Employee Recruit</t>
  </si>
  <si>
    <t>Ltc Reimbursement Trainingfees;Educsup</t>
  </si>
  <si>
    <t>Ltc Reimbursement Postage &amp; Delivery</t>
  </si>
  <si>
    <t>BMS Ltc Nursing Home Mgt Services</t>
  </si>
  <si>
    <t>Ltc Nursing Home Mgt</t>
  </si>
  <si>
    <t>Ltc Nursing Home Mgt Consultant Fees</t>
  </si>
  <si>
    <t>Ltc Nursing Home Mgt Audit Fees</t>
  </si>
  <si>
    <t>Ltc Nursing Home Mgt Other Fees</t>
  </si>
  <si>
    <t>Ltc Nursing Home Mgt Food &amp; Beverages</t>
  </si>
  <si>
    <t>Ltc Nursing Home Mgt Linen</t>
  </si>
  <si>
    <t>Ltc Nursing Home Mgt Cleaning Supplies</t>
  </si>
  <si>
    <t>Ltc Nursing Home Mgt Office Supplies</t>
  </si>
  <si>
    <t>Ltc Nursing Home Mgt Data Circuits</t>
  </si>
  <si>
    <t>Ltc Nursing Home Mgt Electricity</t>
  </si>
  <si>
    <t>Ltc Nursing Home Mgt Telephone Service</t>
  </si>
  <si>
    <t>Ltc Nursing Home Mgt Charitable Contr</t>
  </si>
  <si>
    <t>Ltc Nursing Home Mgt Secure Doc Disposal</t>
  </si>
  <si>
    <t>Ltc Nursing Home Mgt Licenses &amp; Taxes</t>
  </si>
  <si>
    <t>Ltc Nursing Home Mgt Trainingfees;Educsup</t>
  </si>
  <si>
    <t>Ltc Nursing Home Mgt Membership Dues</t>
  </si>
  <si>
    <t>Ltc Nursing Home Mgt Outside Travel</t>
  </si>
  <si>
    <t>Ltc Nursing Home Mgt Postage &amp; Delivery</t>
  </si>
  <si>
    <t>Ltc Nursing Home Mgt Shipping</t>
  </si>
  <si>
    <t>General Admin</t>
  </si>
  <si>
    <t>General Admin Consultant Fees</t>
  </si>
  <si>
    <t>General Admin Other Fees</t>
  </si>
  <si>
    <t>General Admin M/S Non-Chargeable</t>
  </si>
  <si>
    <t>General Admin P.P.E.</t>
  </si>
  <si>
    <t>General Admin Food &amp; Beverages</t>
  </si>
  <si>
    <t>General Admin Office Supplies</t>
  </si>
  <si>
    <t>General Admin Telephone Service</t>
  </si>
  <si>
    <t>General Admin Charitable Contr</t>
  </si>
  <si>
    <t>General Admin Continuing Med Ed</t>
  </si>
  <si>
    <t>General Admin Licenses &amp; Taxes</t>
  </si>
  <si>
    <t>General Admin Books/Subscriptions</t>
  </si>
  <si>
    <t>General Admin Membership Dues</t>
  </si>
  <si>
    <t>General Admin Outside Travel</t>
  </si>
  <si>
    <t>General Admin Postage &amp; Delivery</t>
  </si>
  <si>
    <t>General Admin Shipping</t>
  </si>
  <si>
    <t>General Admin PHO Contribution</t>
  </si>
  <si>
    <t>General Admin Other Expenses</t>
  </si>
  <si>
    <t>General Admin Dietary</t>
  </si>
  <si>
    <t>Facilities Mgt</t>
  </si>
  <si>
    <t>Facilities Mgt Food &amp; Beverages</t>
  </si>
  <si>
    <t>Facilities Mgt Electricity</t>
  </si>
  <si>
    <t>Comm Relations &amp; Dev M/S Non-Chargeable</t>
  </si>
  <si>
    <t>Comm Relations &amp; Dev Charitable Contr</t>
  </si>
  <si>
    <t>Comm Relations &amp; Dev Books/Subscriptions</t>
  </si>
  <si>
    <t>Comm Relations &amp; Dev Membership Dues</t>
  </si>
  <si>
    <t>Comm Relations &amp; Dev Shipping</t>
  </si>
  <si>
    <t>Hh Administration</t>
  </si>
  <si>
    <t>Hh Administration P.P.E.</t>
  </si>
  <si>
    <t>Hh Administration Paper Products</t>
  </si>
  <si>
    <t>Hh Administration Office Supplies</t>
  </si>
  <si>
    <t>Hh Administration Telephone Service</t>
  </si>
  <si>
    <t>Hh Administration Books/Subscriptions</t>
  </si>
  <si>
    <t>Hh Administration Dietary</t>
  </si>
  <si>
    <t>Marketing/Planning</t>
  </si>
  <si>
    <t>Marketing/Planning Consultant Fees</t>
  </si>
  <si>
    <t>Marketing/Planning Activity Supplies</t>
  </si>
  <si>
    <t>Marketing/Planning M/S Non-Chargeable</t>
  </si>
  <si>
    <t>Marketing/Planning Books/Subscriptions</t>
  </si>
  <si>
    <t>Marketing/Planning Postage &amp; Delivery</t>
  </si>
  <si>
    <t>Marketing/Planning Print &amp; Duplication</t>
  </si>
  <si>
    <t>Marketing/Planning Forms</t>
  </si>
  <si>
    <t>Marketing/Planning Shipping</t>
  </si>
  <si>
    <t>Human Resources</t>
  </si>
  <si>
    <t>Human Resources Consultant Fees</t>
  </si>
  <si>
    <t>Human Resources Other Fees</t>
  </si>
  <si>
    <t>Human Resources Food &amp; Beverages</t>
  </si>
  <si>
    <t>Human Resources Office Supplies</t>
  </si>
  <si>
    <t>Human Resources Books/Subscriptions</t>
  </si>
  <si>
    <t>Human Resources Trainingfees;Educsup</t>
  </si>
  <si>
    <t>Human Resources Membership Dues</t>
  </si>
  <si>
    <t>Human Resources Outside Travel</t>
  </si>
  <si>
    <t>Human Resources Postage &amp; Delivery</t>
  </si>
  <si>
    <t>Human Resources Forms</t>
  </si>
  <si>
    <t>Human Resources Shipping</t>
  </si>
  <si>
    <t>Human Resources Employee Awards</t>
  </si>
  <si>
    <t>Human Resources Dietary</t>
  </si>
  <si>
    <t>Development</t>
  </si>
  <si>
    <t>Development P.P.E.</t>
  </si>
  <si>
    <t>Development Office Supplies</t>
  </si>
  <si>
    <t>Development Telephone Service</t>
  </si>
  <si>
    <t>Development Software Fees</t>
  </si>
  <si>
    <t>Recruitment</t>
  </si>
  <si>
    <t>Recruitment Other Fees</t>
  </si>
  <si>
    <t>Recruitment P.P.E.</t>
  </si>
  <si>
    <t>Recruitment Office Supplies</t>
  </si>
  <si>
    <t>Recruitment Software Fees</t>
  </si>
  <si>
    <t>Recruitment Employee Recruit</t>
  </si>
  <si>
    <t>Recruitment Trainingfees;Educsup</t>
  </si>
  <si>
    <t>Recruitment Membership Dues</t>
  </si>
  <si>
    <t>Recruitment Outside Travel</t>
  </si>
  <si>
    <t>Recruitment Mileage</t>
  </si>
  <si>
    <t>Recruitment Postage &amp; Delivery</t>
  </si>
  <si>
    <t>Recruitment Shipping</t>
  </si>
  <si>
    <t>Physician Recruiting</t>
  </si>
  <si>
    <t>Physician Recruiting Other Fees</t>
  </si>
  <si>
    <t>Physician Recruiting Employee Recruit</t>
  </si>
  <si>
    <t>Physician Recruiting Relocation Expenses</t>
  </si>
  <si>
    <t>Physician Recruiting Postage &amp; Delivery</t>
  </si>
  <si>
    <t>Physician Recruiting Shipping</t>
  </si>
  <si>
    <t>Physician Recruiting Dietary</t>
  </si>
  <si>
    <t>BMS Employee Benefits  Sale Of Fringe-I/C</t>
  </si>
  <si>
    <t>Employee Benefits Health Ins Consultan</t>
  </si>
  <si>
    <t>Employee Benefits HR Fees</t>
  </si>
  <si>
    <t>Compensation/Benefit</t>
  </si>
  <si>
    <t>Compensation/Benefit Consultant Fees</t>
  </si>
  <si>
    <t>Compensation/Benefit Office Supplies</t>
  </si>
  <si>
    <t>Compensation/Benefit Telephone Service</t>
  </si>
  <si>
    <t>Compensation/Benefit Software Fees</t>
  </si>
  <si>
    <t>Compensation/Benefit Outside Travel</t>
  </si>
  <si>
    <t>Compensation/Benefit Shipping</t>
  </si>
  <si>
    <t>HR Info Systems</t>
  </si>
  <si>
    <t>HR Info Systems Office Supplies</t>
  </si>
  <si>
    <t>BMS Education Svcs  Services</t>
  </si>
  <si>
    <t>Education Svcs Education Prgm</t>
  </si>
  <si>
    <t>Education Svcs</t>
  </si>
  <si>
    <t>Education Svcs Non Physician Fees</t>
  </si>
  <si>
    <t>Education Svcs ICD10 Train/Consult</t>
  </si>
  <si>
    <t>Education Svcs P.P.E.</t>
  </si>
  <si>
    <t>Education Svcs Food &amp; Beverages</t>
  </si>
  <si>
    <t>Education Svcs Paper Products</t>
  </si>
  <si>
    <t>Education Svcs Uniforms</t>
  </si>
  <si>
    <t>Education Svcs Cleaning Supplies</t>
  </si>
  <si>
    <t>Education Svcs Office Supplies</t>
  </si>
  <si>
    <t>Education Svcs M/S Non-Chargeable</t>
  </si>
  <si>
    <t>Education Svcs Oth Non M/S Supplies</t>
  </si>
  <si>
    <t>Education Svcs Charitable Contr</t>
  </si>
  <si>
    <t>Education Svcs Software Fees</t>
  </si>
  <si>
    <t>Education Svcs Books/Subscriptions</t>
  </si>
  <si>
    <t>Education Svcs Trainingfees;Educsup</t>
  </si>
  <si>
    <t>Education Svcs Shipping</t>
  </si>
  <si>
    <t>Education Svcs Flowers/Decor</t>
  </si>
  <si>
    <t>Education Svcs Other Expenses</t>
  </si>
  <si>
    <t>Education Svcs Dietary</t>
  </si>
  <si>
    <t>BMS Community Pop Health Physician Services</t>
  </si>
  <si>
    <t>Community Pop Health Licenses &amp; Taxes</t>
  </si>
  <si>
    <t>Administration Misc</t>
  </si>
  <si>
    <t>Mailroom</t>
  </si>
  <si>
    <t>Administration</t>
  </si>
  <si>
    <t>Administration Consultant Fees</t>
  </si>
  <si>
    <t>Administration Other Fees</t>
  </si>
  <si>
    <t>Administration M/S Non-Chargeable</t>
  </si>
  <si>
    <t>Administration P.P.E.</t>
  </si>
  <si>
    <t>Administration Food &amp; Beverages</t>
  </si>
  <si>
    <t>Mailroom Paper Products</t>
  </si>
  <si>
    <t>Administration Paper Products</t>
  </si>
  <si>
    <t>Mailroom Office Supplies</t>
  </si>
  <si>
    <t>Administration Office Supplies</t>
  </si>
  <si>
    <t>Mailroom Vehicle Fuel</t>
  </si>
  <si>
    <t>Mailroom Telephone Service</t>
  </si>
  <si>
    <t>Mailroom Licenses &amp; Taxes</t>
  </si>
  <si>
    <t>Administration Books/Subscriptions</t>
  </si>
  <si>
    <t>Administration Trainingfees;Educsup</t>
  </si>
  <si>
    <t>Administration Membership Dues</t>
  </si>
  <si>
    <t>Administration Outside Travel</t>
  </si>
  <si>
    <t>Administration Mileage</t>
  </si>
  <si>
    <t>Mailroom Postage &amp; Delivery</t>
  </si>
  <si>
    <t>Administration Other Expenses</t>
  </si>
  <si>
    <t>Administration Dietary</t>
  </si>
  <si>
    <t>Clinical Support</t>
  </si>
  <si>
    <t>Clinical Support Office Supplies</t>
  </si>
  <si>
    <t>BMS Purchasing  Grant</t>
  </si>
  <si>
    <t>Purchasing</t>
  </si>
  <si>
    <t>Purchasing P.P.E.</t>
  </si>
  <si>
    <t>Purchasing Paper Products</t>
  </si>
  <si>
    <t>Purchasing Office Supplies</t>
  </si>
  <si>
    <t>Purchasing M/S Non-Chargeable</t>
  </si>
  <si>
    <t>Purchasing Software Fees</t>
  </si>
  <si>
    <t>Purchasing Books/Subscriptions</t>
  </si>
  <si>
    <t>Purchasing Trainingfees;Educsup</t>
  </si>
  <si>
    <t>Purchasing Outside Travel</t>
  </si>
  <si>
    <t>Purchasing Shipping</t>
  </si>
  <si>
    <t>Purchasing Vendor Rebate</t>
  </si>
  <si>
    <t>Billing</t>
  </si>
  <si>
    <t>Revenue Cycle Other Fees</t>
  </si>
  <si>
    <t>Revenue Cycle Office Supplies</t>
  </si>
  <si>
    <t>Revenue Cycle Software Fees</t>
  </si>
  <si>
    <t>Revenue Cycle Collection Agency</t>
  </si>
  <si>
    <t>Other Expenses Operating Int Inc</t>
  </si>
  <si>
    <t>Extraordinary Events</t>
  </si>
  <si>
    <t>Extraordinary Events Consultant Fees</t>
  </si>
  <si>
    <t>Extraordinary Events Software Fees</t>
  </si>
  <si>
    <t>Extraordinary Events Mileage</t>
  </si>
  <si>
    <t>Extraordinary Events Other Expenses</t>
  </si>
  <si>
    <t>BMS Other Expenses  Non-Elim Central Svc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</si>
</sst>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2" fillId="0" borderId="3" xfId="0" applyFont="1" applyBorder="1" applyAlignment="1">
      <alignment horizontal="left" vertical="center" wrapText="1"/>
    </xf>
    <xf numFmtId="3" fontId="3" fillId="0" borderId="4" xfId="1" applyNumberFormat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center" vertical="center" wrapText="1"/>
    </xf>
    <xf numFmtId="3" fontId="0" fillId="0" borderId="2" xfId="1" applyNumberFormat="1" applyFont="1" applyBorder="1" applyAlignment="1">
      <alignment horizontal="center"/>
    </xf>
    <xf numFmtId="3" fontId="0" fillId="0" borderId="1" xfId="1" applyNumberFormat="1" applyFont="1" applyBorder="1" applyAlignment="1">
      <alignment horizontal="center"/>
    </xf>
    <xf numFmtId="3" fontId="0" fillId="0" borderId="1" xfId="1" applyNumberFormat="1" applyFont="1" applyFill="1" applyBorder="1" applyAlignment="1">
      <alignment horizontal="center" vertical="center" wrapText="1"/>
    </xf>
    <xf numFmtId="3" fontId="0" fillId="0" borderId="0" xfId="1" applyNumberFormat="1" applyFont="1" applyBorder="1" applyAlignment="1">
      <alignment horizontal="center"/>
    </xf>
    <xf numFmtId="0" fontId="0" fillId="0" borderId="6" xfId="0" applyFont="1" applyBorder="1"/>
    <xf numFmtId="3" fontId="0" fillId="0" borderId="6" xfId="1" applyNumberFormat="1" applyFont="1" applyBorder="1" applyAlignment="1">
      <alignment horizontal="center"/>
    </xf>
    <xf numFmtId="0" fontId="1" fillId="0" borderId="7" xfId="0" applyFont="1" applyBorder="1"/>
    <xf numFmtId="3" fontId="1" fillId="0" borderId="7" xfId="1" applyNumberFormat="1" applyFont="1" applyBorder="1" applyAlignment="1">
      <alignment horizontal="center"/>
    </xf>
    <xf numFmtId="0" fontId="0" fillId="0" borderId="2" xfId="0" applyFont="1" applyBorder="1"/>
    <xf numFmtId="0" fontId="0" fillId="0" borderId="6" xfId="0" applyFont="1" applyFill="1" applyBorder="1" applyAlignment="1">
      <alignment horizontal="left" vertical="center" wrapText="1"/>
    </xf>
    <xf numFmtId="3" fontId="0" fillId="0" borderId="6" xfId="1" applyNumberFormat="1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left" vertical="center" wrapText="1"/>
    </xf>
    <xf numFmtId="3" fontId="0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showGridLines="0" zoomScaleNormal="100" workbookViewId="0">
      <selection activeCell="A6" sqref="A6"/>
    </sheetView>
  </sheetViews>
  <sheetFormatPr defaultRowHeight="15" x14ac:dyDescent="0.25"/>
  <cols>
    <col min="10" max="10" width="21.5703125" customWidth="1"/>
  </cols>
  <sheetData>
    <row r="1" spans="1:1" ht="21" x14ac:dyDescent="0.25">
      <c r="A1" s="6" t="s">
        <v>4</v>
      </c>
    </row>
    <row r="2" spans="1:1" ht="18.75" x14ac:dyDescent="0.3">
      <c r="A2" s="7" t="s">
        <v>7</v>
      </c>
    </row>
    <row r="4" spans="1:1" ht="18.75" x14ac:dyDescent="0.3">
      <c r="A4" s="8" t="s">
        <v>5</v>
      </c>
    </row>
    <row r="5" spans="1:1" x14ac:dyDescent="0.25">
      <c r="A5" s="9" t="s">
        <v>8</v>
      </c>
    </row>
    <row r="6" spans="1:1" x14ac:dyDescent="0.25">
      <c r="A6" t="s">
        <v>9</v>
      </c>
    </row>
    <row r="7" spans="1:1" x14ac:dyDescent="0.25">
      <c r="A7" s="10" t="s">
        <v>6</v>
      </c>
    </row>
  </sheetData>
  <pageMargins left="0.7" right="0.7" top="0.75" bottom="0.75" header="0.3" footer="0.3"/>
  <pageSetup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54"/>
  <sheetViews>
    <sheetView showGridLines="0" tabSelected="1" zoomScaleNormal="100" workbookViewId="0">
      <pane ySplit="1" topLeftCell="A422" activePane="bottomLeft" state="frozen"/>
      <selection activeCell="A6" sqref="A6"/>
      <selection pane="bottomLeft" activeCell="F1" sqref="F1:N1048576"/>
    </sheetView>
  </sheetViews>
  <sheetFormatPr defaultColWidth="9.140625" defaultRowHeight="15" x14ac:dyDescent="0.25"/>
  <cols>
    <col min="1" max="1" width="40.140625" style="3" customWidth="1"/>
    <col min="2" max="2" width="19.42578125" style="17" customWidth="1"/>
    <col min="3" max="3" width="25" style="17" customWidth="1"/>
    <col min="4" max="4" width="25.85546875" style="17" customWidth="1"/>
    <col min="5" max="6" width="18.28515625" style="3" customWidth="1"/>
    <col min="7" max="7" width="24.140625" style="3" customWidth="1"/>
    <col min="8" max="16384" width="9.140625" style="3"/>
  </cols>
  <sheetData>
    <row r="1" spans="1:8" ht="15.75" thickBot="1" x14ac:dyDescent="0.3">
      <c r="A1" s="11" t="s">
        <v>0</v>
      </c>
      <c r="B1" s="12" t="s">
        <v>1</v>
      </c>
      <c r="C1" s="12" t="s">
        <v>2</v>
      </c>
      <c r="D1" s="13" t="s">
        <v>3</v>
      </c>
      <c r="E1" s="5"/>
      <c r="F1" s="5"/>
      <c r="G1" s="5"/>
    </row>
    <row r="2" spans="1:8" x14ac:dyDescent="0.25">
      <c r="A2" s="22" t="s">
        <v>415</v>
      </c>
      <c r="B2" s="14">
        <v>197.28137176619825</v>
      </c>
      <c r="C2" s="14">
        <v>187.70339632144726</v>
      </c>
      <c r="D2" s="14">
        <f>+B2-C2</f>
        <v>9.5779754447509902</v>
      </c>
      <c r="E2" s="4"/>
      <c r="F2" s="25"/>
      <c r="G2" s="4"/>
      <c r="H2" s="26"/>
    </row>
    <row r="3" spans="1:8" x14ac:dyDescent="0.25">
      <c r="A3" s="2" t="s">
        <v>428</v>
      </c>
      <c r="B3" s="15">
        <v>-44.672438495176422</v>
      </c>
      <c r="C3" s="15">
        <v>-42.570094559692272</v>
      </c>
      <c r="D3" s="14">
        <f>+B3-C3</f>
        <v>-2.10234393548415</v>
      </c>
      <c r="E3" s="4"/>
      <c r="F3" s="25"/>
      <c r="G3" s="4"/>
      <c r="H3" s="26"/>
    </row>
    <row r="4" spans="1:8" x14ac:dyDescent="0.25">
      <c r="A4" s="2" t="s">
        <v>416</v>
      </c>
      <c r="B4" s="15">
        <v>-1044.5467236372135</v>
      </c>
      <c r="C4" s="15">
        <v>-994.25308479363753</v>
      </c>
      <c r="D4" s="14">
        <f>+B4-C4</f>
        <v>-50.293638843575991</v>
      </c>
      <c r="E4" s="4"/>
      <c r="F4" s="25"/>
      <c r="G4" s="4"/>
      <c r="H4" s="26"/>
    </row>
    <row r="5" spans="1:8" x14ac:dyDescent="0.25">
      <c r="A5" s="2" t="s">
        <v>435</v>
      </c>
      <c r="B5" s="15">
        <v>-12.044039790366194</v>
      </c>
      <c r="C5" s="15">
        <v>-11.410540809814423</v>
      </c>
      <c r="D5" s="14">
        <f>+B5-C5</f>
        <v>-0.63349898055177079</v>
      </c>
      <c r="F5" s="25"/>
      <c r="G5" s="4"/>
      <c r="H5" s="26"/>
    </row>
    <row r="6" spans="1:8" x14ac:dyDescent="0.25">
      <c r="A6" s="2" t="s">
        <v>420</v>
      </c>
      <c r="B6" s="15">
        <v>-94.868711603298081</v>
      </c>
      <c r="C6" s="15">
        <v>-90.346248363862372</v>
      </c>
      <c r="D6" s="14">
        <f>+B6-C6</f>
        <v>-4.5224632394357087</v>
      </c>
      <c r="F6" s="25"/>
      <c r="G6" s="4"/>
      <c r="H6" s="26"/>
    </row>
    <row r="7" spans="1:8" x14ac:dyDescent="0.25">
      <c r="A7" s="2" t="s">
        <v>418</v>
      </c>
      <c r="B7" s="15">
        <v>-76.262859952598731</v>
      </c>
      <c r="C7" s="15">
        <v>-72.579816889504201</v>
      </c>
      <c r="D7" s="14">
        <f>+B7-C7</f>
        <v>-3.6830430630945301</v>
      </c>
      <c r="F7" s="25"/>
      <c r="G7" s="4"/>
      <c r="H7" s="26"/>
    </row>
    <row r="8" spans="1:8" x14ac:dyDescent="0.25">
      <c r="A8" s="2" t="s">
        <v>430</v>
      </c>
      <c r="B8" s="15">
        <v>-96.352318322929548</v>
      </c>
      <c r="C8" s="15">
        <v>-91.723193432739009</v>
      </c>
      <c r="D8" s="14">
        <f>+B8-C8</f>
        <v>-4.6291248901905391</v>
      </c>
      <c r="F8" s="25"/>
      <c r="G8" s="4"/>
      <c r="H8" s="26"/>
    </row>
    <row r="9" spans="1:8" x14ac:dyDescent="0.25">
      <c r="A9" s="2" t="s">
        <v>432</v>
      </c>
      <c r="B9" s="15">
        <v>-627.65870998431092</v>
      </c>
      <c r="C9" s="15">
        <v>-597.46249980619655</v>
      </c>
      <c r="D9" s="14">
        <f>+B9-C9</f>
        <v>-30.19621017811437</v>
      </c>
      <c r="F9" s="25"/>
      <c r="G9" s="4"/>
      <c r="H9" s="26"/>
    </row>
    <row r="10" spans="1:8" x14ac:dyDescent="0.25">
      <c r="A10" s="2" t="s">
        <v>413</v>
      </c>
      <c r="B10" s="15">
        <v>6832.2552992622768</v>
      </c>
      <c r="C10" s="15">
        <v>6503.1305276857738</v>
      </c>
      <c r="D10" s="14">
        <f>+B10-C10</f>
        <v>329.12477157650301</v>
      </c>
      <c r="F10" s="25"/>
      <c r="G10" s="4"/>
      <c r="H10" s="26"/>
    </row>
    <row r="11" spans="1:8" x14ac:dyDescent="0.25">
      <c r="A11" s="2" t="s">
        <v>424</v>
      </c>
      <c r="B11" s="15">
        <v>-4076.6271713856536</v>
      </c>
      <c r="C11" s="15">
        <v>-3880.290451133204</v>
      </c>
      <c r="D11" s="14">
        <f>+B11-C11</f>
        <v>-196.3367202524496</v>
      </c>
      <c r="F11" s="25"/>
      <c r="G11" s="4"/>
      <c r="H11" s="26"/>
    </row>
    <row r="12" spans="1:8" x14ac:dyDescent="0.25">
      <c r="A12" s="2" t="s">
        <v>434</v>
      </c>
      <c r="B12" s="15">
        <v>-15.536811329572389</v>
      </c>
      <c r="C12" s="15">
        <v>-14.800788031191978</v>
      </c>
      <c r="D12" s="14">
        <f>+B12-C12</f>
        <v>-0.73602329838041136</v>
      </c>
      <c r="F12" s="25"/>
      <c r="G12" s="4"/>
      <c r="H12" s="26"/>
    </row>
    <row r="13" spans="1:8" x14ac:dyDescent="0.25">
      <c r="A13" s="2" t="s">
        <v>417</v>
      </c>
      <c r="B13" s="15">
        <v>-50.913440932002544</v>
      </c>
      <c r="C13" s="15">
        <v>-48.494798441711296</v>
      </c>
      <c r="D13" s="14">
        <f>+B13-C13</f>
        <v>-2.4186424902912478</v>
      </c>
      <c r="F13" s="25"/>
      <c r="G13" s="4"/>
      <c r="H13" s="26"/>
    </row>
    <row r="14" spans="1:8" x14ac:dyDescent="0.25">
      <c r="A14" s="2" t="s">
        <v>431</v>
      </c>
      <c r="B14" s="15">
        <v>-34.463472403778752</v>
      </c>
      <c r="C14" s="15">
        <v>-32.778972810963047</v>
      </c>
      <c r="D14" s="14">
        <f>+B14-C14</f>
        <v>-1.6844995928157047</v>
      </c>
      <c r="F14" s="25"/>
      <c r="G14" s="4"/>
      <c r="H14" s="26"/>
    </row>
    <row r="15" spans="1:8" x14ac:dyDescent="0.25">
      <c r="A15" s="2" t="s">
        <v>419</v>
      </c>
      <c r="B15" s="15">
        <v>-38.3219447875288</v>
      </c>
      <c r="C15" s="15">
        <v>-36.425957200561427</v>
      </c>
      <c r="D15" s="14">
        <f>+B15-C15</f>
        <v>-1.8959875869673724</v>
      </c>
      <c r="F15" s="25"/>
      <c r="G15" s="4"/>
      <c r="H15" s="26"/>
    </row>
    <row r="16" spans="1:8" x14ac:dyDescent="0.25">
      <c r="A16" s="2" t="s">
        <v>422</v>
      </c>
      <c r="B16" s="15">
        <v>-3.9789127816537047</v>
      </c>
      <c r="C16" s="15">
        <v>-3.7676728020098782</v>
      </c>
      <c r="D16" s="14">
        <f>+B16-C16</f>
        <v>-0.21123997964382646</v>
      </c>
      <c r="F16" s="25"/>
      <c r="G16" s="4"/>
      <c r="H16" s="26"/>
    </row>
    <row r="17" spans="1:8" x14ac:dyDescent="0.25">
      <c r="A17" s="2" t="s">
        <v>429</v>
      </c>
      <c r="B17" s="15">
        <v>-17.522982982274595</v>
      </c>
      <c r="C17" s="15">
        <v>-16.681332930040238</v>
      </c>
      <c r="D17" s="14">
        <f>+B17-C17</f>
        <v>-0.84165005223435685</v>
      </c>
      <c r="F17" s="25"/>
      <c r="G17" s="4"/>
      <c r="H17" s="26"/>
    </row>
    <row r="18" spans="1:8" x14ac:dyDescent="0.25">
      <c r="A18" s="2" t="s">
        <v>128</v>
      </c>
      <c r="B18" s="15">
        <v>-15801.195521574258</v>
      </c>
      <c r="C18" s="15">
        <v>-15783.373838007579</v>
      </c>
      <c r="D18" s="14">
        <f>+B18-C18</f>
        <v>-17.821683566678985</v>
      </c>
      <c r="F18" s="25"/>
      <c r="G18" s="4"/>
      <c r="H18" s="26"/>
    </row>
    <row r="19" spans="1:8" x14ac:dyDescent="0.25">
      <c r="A19" s="2" t="s">
        <v>129</v>
      </c>
      <c r="B19" s="15">
        <v>-1883.1436515972896</v>
      </c>
      <c r="C19" s="15">
        <v>-1880.9870573046417</v>
      </c>
      <c r="D19" s="14">
        <f>+B19-C19</f>
        <v>-2.1565942926479238</v>
      </c>
      <c r="F19" s="25"/>
      <c r="G19" s="4"/>
      <c r="H19" s="26"/>
    </row>
    <row r="20" spans="1:8" x14ac:dyDescent="0.25">
      <c r="A20" s="2" t="s">
        <v>450</v>
      </c>
      <c r="B20" s="15">
        <v>3294.5364984711427</v>
      </c>
      <c r="C20" s="15">
        <v>3301.3207076106055</v>
      </c>
      <c r="D20" s="14">
        <f>+B20-C20</f>
        <v>-6.784209139462746</v>
      </c>
      <c r="F20" s="25"/>
      <c r="G20" s="4"/>
      <c r="H20" s="26"/>
    </row>
    <row r="21" spans="1:8" x14ac:dyDescent="0.25">
      <c r="A21" s="2" t="s">
        <v>411</v>
      </c>
      <c r="B21" s="15">
        <v>17639.454321610978</v>
      </c>
      <c r="C21" s="15">
        <v>17675.778019126348</v>
      </c>
      <c r="D21" s="14">
        <f>+B21-C21</f>
        <v>-36.323697515370441</v>
      </c>
      <c r="F21" s="25"/>
      <c r="G21" s="4"/>
      <c r="H21" s="26"/>
    </row>
    <row r="22" spans="1:8" x14ac:dyDescent="0.25">
      <c r="A22" s="2" t="s">
        <v>390</v>
      </c>
      <c r="B22" s="15">
        <v>198.98943559101383</v>
      </c>
      <c r="C22" s="15">
        <v>198.7409002201716</v>
      </c>
      <c r="D22" s="14">
        <f>+B22-C22</f>
        <v>0.24853537084223376</v>
      </c>
      <c r="F22" s="25"/>
      <c r="G22" s="4"/>
      <c r="H22" s="26"/>
    </row>
    <row r="23" spans="1:8" x14ac:dyDescent="0.25">
      <c r="A23" s="2" t="s">
        <v>378</v>
      </c>
      <c r="B23" s="15">
        <v>12132.130992305641</v>
      </c>
      <c r="C23" s="15">
        <v>8376.0555990413286</v>
      </c>
      <c r="D23" s="14">
        <f>+B23-C23</f>
        <v>3756.0753932643129</v>
      </c>
      <c r="F23" s="25"/>
      <c r="G23" s="4"/>
      <c r="H23" s="26"/>
    </row>
    <row r="24" spans="1:8" x14ac:dyDescent="0.25">
      <c r="A24" s="2" t="s">
        <v>153</v>
      </c>
      <c r="B24" s="15">
        <v>23827.408237724074</v>
      </c>
      <c r="C24" s="15">
        <v>23876.474356982762</v>
      </c>
      <c r="D24" s="14">
        <f>+B24-C24</f>
        <v>-49.066119258688559</v>
      </c>
      <c r="F24" s="25"/>
      <c r="G24" s="4"/>
      <c r="H24" s="26"/>
    </row>
    <row r="25" spans="1:8" x14ac:dyDescent="0.25">
      <c r="A25" s="2" t="s">
        <v>277</v>
      </c>
      <c r="B25" s="15">
        <v>9453.4084381413377</v>
      </c>
      <c r="C25" s="15">
        <v>4.1692360651755918E-2</v>
      </c>
      <c r="D25" s="14">
        <f>+B25-C25</f>
        <v>9453.366745780686</v>
      </c>
      <c r="F25" s="25"/>
      <c r="G25" s="4"/>
      <c r="H25" s="26"/>
    </row>
    <row r="26" spans="1:8" x14ac:dyDescent="0.25">
      <c r="A26" s="2" t="s">
        <v>461</v>
      </c>
      <c r="B26" s="15">
        <v>435497.15004172653</v>
      </c>
      <c r="C26" s="15">
        <v>436393.93893658149</v>
      </c>
      <c r="D26" s="14">
        <f>+B26-C26</f>
        <v>-896.78889485495165</v>
      </c>
      <c r="F26" s="25"/>
      <c r="G26" s="4"/>
      <c r="H26" s="26"/>
    </row>
    <row r="27" spans="1:8" x14ac:dyDescent="0.25">
      <c r="A27" s="2" t="s">
        <v>61</v>
      </c>
      <c r="B27" s="15">
        <v>7434.9423351103251</v>
      </c>
      <c r="C27" s="15">
        <v>7450.2525930979491</v>
      </c>
      <c r="D27" s="14">
        <f>+B27-C27</f>
        <v>-15.310257987624027</v>
      </c>
      <c r="F27" s="25"/>
      <c r="G27" s="4"/>
      <c r="H27" s="26"/>
    </row>
    <row r="28" spans="1:8" x14ac:dyDescent="0.25">
      <c r="A28" s="2" t="s">
        <v>62</v>
      </c>
      <c r="B28" s="15">
        <v>-5269.7349360116168</v>
      </c>
      <c r="C28" s="15">
        <v>-5280.5865334767013</v>
      </c>
      <c r="D28" s="14">
        <f>+B28-C28</f>
        <v>10.851597465084524</v>
      </c>
      <c r="F28" s="25"/>
      <c r="G28" s="4"/>
      <c r="H28" s="26"/>
    </row>
    <row r="29" spans="1:8" x14ac:dyDescent="0.25">
      <c r="A29" s="2" t="s">
        <v>438</v>
      </c>
      <c r="B29" s="15">
        <v>-4115.0465634042139</v>
      </c>
      <c r="C29" s="15">
        <v>-4123.5203916704104</v>
      </c>
      <c r="D29" s="14">
        <f>+B29-C29</f>
        <v>8.4738282661965059</v>
      </c>
      <c r="F29" s="25"/>
      <c r="G29" s="4"/>
      <c r="H29" s="26"/>
    </row>
    <row r="30" spans="1:8" x14ac:dyDescent="0.25">
      <c r="A30" s="2" t="s">
        <v>164</v>
      </c>
      <c r="B30" s="15">
        <v>144.59088750876256</v>
      </c>
      <c r="C30" s="15">
        <v>-4.7178197579047385E-2</v>
      </c>
      <c r="D30" s="14">
        <f>+B30-C30</f>
        <v>144.63806570634162</v>
      </c>
      <c r="F30" s="25"/>
      <c r="G30" s="4"/>
      <c r="H30" s="26"/>
    </row>
    <row r="31" spans="1:8" x14ac:dyDescent="0.25">
      <c r="A31" s="2" t="s">
        <v>87</v>
      </c>
      <c r="B31" s="15">
        <v>-2.4624586807757787</v>
      </c>
      <c r="C31" s="15">
        <v>-2.4675294501223686</v>
      </c>
      <c r="D31" s="14">
        <f>+B31-C31</f>
        <v>5.0707693465898984E-3</v>
      </c>
      <c r="F31" s="25"/>
      <c r="G31" s="4"/>
      <c r="H31" s="26"/>
    </row>
    <row r="32" spans="1:8" x14ac:dyDescent="0.25">
      <c r="A32" s="2" t="s">
        <v>88</v>
      </c>
      <c r="B32" s="15">
        <v>-0.91096737323497023</v>
      </c>
      <c r="C32" s="15">
        <v>-0.91284326478515387</v>
      </c>
      <c r="D32" s="14">
        <f>+B32-C32</f>
        <v>1.8758915501836393E-3</v>
      </c>
      <c r="F32" s="25"/>
      <c r="G32" s="4"/>
      <c r="H32" s="26"/>
    </row>
    <row r="33" spans="1:8" x14ac:dyDescent="0.25">
      <c r="A33" s="2" t="s">
        <v>89</v>
      </c>
      <c r="B33" s="15">
        <v>-7.8800867610241356</v>
      </c>
      <c r="C33" s="15">
        <v>-7.8963136738686925</v>
      </c>
      <c r="D33" s="14">
        <f>+B33-C33</f>
        <v>1.6226912844556907E-2</v>
      </c>
      <c r="F33" s="25"/>
      <c r="G33" s="4"/>
      <c r="H33" s="26"/>
    </row>
    <row r="34" spans="1:8" x14ac:dyDescent="0.25">
      <c r="A34" s="1" t="s">
        <v>12</v>
      </c>
      <c r="B34" s="15">
        <v>10041.369992976603</v>
      </c>
      <c r="C34" s="16">
        <v>10062.047485580097</v>
      </c>
      <c r="D34" s="14">
        <f>+B34-C34</f>
        <v>-20.677492603494102</v>
      </c>
      <c r="F34" s="25"/>
      <c r="G34" s="4"/>
      <c r="H34" s="26"/>
    </row>
    <row r="35" spans="1:8" x14ac:dyDescent="0.25">
      <c r="A35" s="2" t="s">
        <v>20</v>
      </c>
      <c r="B35" s="15">
        <v>1.2909020829856128</v>
      </c>
      <c r="C35" s="15">
        <v>1.2935603475741542</v>
      </c>
      <c r="D35" s="14">
        <f>+B35-C35</f>
        <v>-2.6582645885413481E-3</v>
      </c>
      <c r="F35" s="25"/>
      <c r="G35" s="4"/>
      <c r="H35" s="26"/>
    </row>
    <row r="36" spans="1:8" x14ac:dyDescent="0.25">
      <c r="A36" s="2" t="s">
        <v>17</v>
      </c>
      <c r="B36" s="15">
        <v>-123.90908136328737</v>
      </c>
      <c r="C36" s="15">
        <v>-124.16423868894985</v>
      </c>
      <c r="D36" s="14">
        <f>+B36-C36</f>
        <v>0.25515732566248062</v>
      </c>
      <c r="F36" s="25"/>
      <c r="G36" s="4"/>
      <c r="H36" s="26"/>
    </row>
    <row r="37" spans="1:8" x14ac:dyDescent="0.25">
      <c r="A37" s="2" t="s">
        <v>25</v>
      </c>
      <c r="B37" s="15">
        <v>-64435.723464642666</v>
      </c>
      <c r="C37" s="15">
        <v>-64568.41145405775</v>
      </c>
      <c r="D37" s="14">
        <f>+B37-C37</f>
        <v>132.6879894150843</v>
      </c>
      <c r="F37" s="25"/>
      <c r="G37" s="4"/>
      <c r="H37" s="26"/>
    </row>
    <row r="38" spans="1:8" x14ac:dyDescent="0.25">
      <c r="A38" s="2" t="s">
        <v>15</v>
      </c>
      <c r="B38" s="15">
        <v>85.912325650098481</v>
      </c>
      <c r="C38" s="15">
        <v>86.089238907893133</v>
      </c>
      <c r="D38" s="14">
        <f>+B38-C38</f>
        <v>-0.17691325779465217</v>
      </c>
      <c r="F38" s="25"/>
      <c r="G38" s="4"/>
      <c r="H38" s="26"/>
    </row>
    <row r="39" spans="1:8" x14ac:dyDescent="0.25">
      <c r="A39" s="2" t="s">
        <v>14</v>
      </c>
      <c r="B39" s="15">
        <v>468.77264215709187</v>
      </c>
      <c r="C39" s="15">
        <v>469.73795295110745</v>
      </c>
      <c r="D39" s="14">
        <f>+B39-C39</f>
        <v>-0.96531079401557918</v>
      </c>
      <c r="F39" s="25"/>
      <c r="G39" s="4"/>
      <c r="H39" s="26"/>
    </row>
    <row r="40" spans="1:8" x14ac:dyDescent="0.25">
      <c r="A40" s="2" t="s">
        <v>23</v>
      </c>
      <c r="B40" s="15">
        <v>-28.358239142771311</v>
      </c>
      <c r="C40" s="15">
        <v>-28.416635285980149</v>
      </c>
      <c r="D40" s="14">
        <f>+B40-C40</f>
        <v>5.839614320883868E-2</v>
      </c>
      <c r="F40" s="25"/>
      <c r="G40" s="4"/>
      <c r="H40" s="26"/>
    </row>
    <row r="41" spans="1:8" x14ac:dyDescent="0.25">
      <c r="A41" s="2" t="s">
        <v>21</v>
      </c>
      <c r="B41" s="15">
        <v>-770.97730892612753</v>
      </c>
      <c r="C41" s="15">
        <v>-772.56492870449779</v>
      </c>
      <c r="D41" s="14">
        <f>+B41-C41</f>
        <v>1.5876197783702537</v>
      </c>
      <c r="F41" s="25"/>
      <c r="G41" s="4"/>
      <c r="H41" s="26"/>
    </row>
    <row r="42" spans="1:8" x14ac:dyDescent="0.25">
      <c r="A42" s="2" t="s">
        <v>22</v>
      </c>
      <c r="B42" s="15">
        <v>-148.66834243415565</v>
      </c>
      <c r="C42" s="15">
        <v>-148.97448477859731</v>
      </c>
      <c r="D42" s="14">
        <f>+B42-C42</f>
        <v>0.30614234444166755</v>
      </c>
      <c r="F42" s="25"/>
      <c r="G42" s="4"/>
      <c r="H42" s="26"/>
    </row>
    <row r="43" spans="1:8" ht="15" customHeight="1" x14ac:dyDescent="0.25">
      <c r="A43" s="2" t="s">
        <v>16</v>
      </c>
      <c r="B43" s="15">
        <v>-41.822380715692503</v>
      </c>
      <c r="C43" s="15">
        <v>-41.908502626200146</v>
      </c>
      <c r="D43" s="14">
        <f>+B43-C43</f>
        <v>8.6121910507642951E-2</v>
      </c>
      <c r="F43" s="25"/>
      <c r="G43" s="4"/>
      <c r="H43" s="26"/>
    </row>
    <row r="44" spans="1:8" ht="15" customHeight="1" x14ac:dyDescent="0.25">
      <c r="A44" s="2" t="s">
        <v>18</v>
      </c>
      <c r="B44" s="15">
        <v>-13.654656384150618</v>
      </c>
      <c r="C44" s="15">
        <v>-13.682774465307276</v>
      </c>
      <c r="D44" s="14">
        <f>+B44-C44</f>
        <v>2.8118081156657482E-2</v>
      </c>
      <c r="F44" s="25"/>
      <c r="G44" s="4"/>
      <c r="H44" s="26"/>
    </row>
    <row r="45" spans="1:8" ht="15" customHeight="1" x14ac:dyDescent="0.25">
      <c r="A45" s="2" t="s">
        <v>24</v>
      </c>
      <c r="B45" s="15">
        <v>-1.7628094602263249</v>
      </c>
      <c r="C45" s="15">
        <v>-1.7664394907501175</v>
      </c>
      <c r="D45" s="14">
        <f>+B45-C45</f>
        <v>3.6300305237926267E-3</v>
      </c>
      <c r="F45" s="25"/>
      <c r="G45" s="4"/>
      <c r="H45" s="26"/>
    </row>
    <row r="46" spans="1:8" ht="15" customHeight="1" x14ac:dyDescent="0.25">
      <c r="A46" s="2" t="s">
        <v>26</v>
      </c>
      <c r="B46" s="15">
        <v>-159.4072462763294</v>
      </c>
      <c r="C46" s="15">
        <v>-159.73550249616076</v>
      </c>
      <c r="D46" s="14">
        <f>+B46-C46</f>
        <v>0.32825621983135989</v>
      </c>
      <c r="F46" s="25"/>
      <c r="G46" s="4"/>
      <c r="H46" s="26"/>
    </row>
    <row r="47" spans="1:8" ht="15" customHeight="1" x14ac:dyDescent="0.25">
      <c r="A47" s="2" t="s">
        <v>19</v>
      </c>
      <c r="B47" s="15">
        <v>-211.46487098841678</v>
      </c>
      <c r="C47" s="15">
        <v>-211.90032584256721</v>
      </c>
      <c r="D47" s="14">
        <f>+B47-C47</f>
        <v>0.43545485415043572</v>
      </c>
      <c r="F47" s="25"/>
      <c r="G47" s="4"/>
      <c r="H47" s="26"/>
    </row>
    <row r="48" spans="1:8" ht="15" customHeight="1" x14ac:dyDescent="0.25">
      <c r="A48" s="2" t="s">
        <v>13</v>
      </c>
      <c r="B48" s="15">
        <v>15.687909283306075</v>
      </c>
      <c r="C48" s="15">
        <v>15.720214300290486</v>
      </c>
      <c r="D48" s="14">
        <f>+B48-C48</f>
        <v>-3.2305016984411239E-2</v>
      </c>
      <c r="F48" s="25"/>
      <c r="G48" s="4"/>
      <c r="H48" s="26"/>
    </row>
    <row r="49" spans="1:8" ht="15" customHeight="1" x14ac:dyDescent="0.25">
      <c r="A49" s="2" t="s">
        <v>27</v>
      </c>
      <c r="B49" s="15">
        <v>5754.2874601195053</v>
      </c>
      <c r="C49" s="15">
        <v>5766.1368627884867</v>
      </c>
      <c r="D49" s="14">
        <f>+B49-C49</f>
        <v>-11.849402668981384</v>
      </c>
      <c r="F49" s="25"/>
      <c r="G49" s="4"/>
      <c r="H49" s="26"/>
    </row>
    <row r="50" spans="1:8" ht="15" customHeight="1" x14ac:dyDescent="0.25">
      <c r="A50" s="2" t="s">
        <v>160</v>
      </c>
      <c r="B50" s="15">
        <v>-1420.327334572888</v>
      </c>
      <c r="C50" s="15">
        <v>-1423.2521155515508</v>
      </c>
      <c r="D50" s="14">
        <f>+B50-C50</f>
        <v>2.9247809786627386</v>
      </c>
      <c r="F50" s="25"/>
      <c r="G50" s="4"/>
      <c r="H50" s="26"/>
    </row>
    <row r="51" spans="1:8" ht="15" customHeight="1" x14ac:dyDescent="0.25">
      <c r="A51" s="2" t="s">
        <v>161</v>
      </c>
      <c r="B51" s="15">
        <v>-64820.798789558372</v>
      </c>
      <c r="C51" s="15">
        <v>-64954.279737721947</v>
      </c>
      <c r="D51" s="14">
        <f>+B51-C51</f>
        <v>133.48094816357479</v>
      </c>
      <c r="F51" s="25"/>
      <c r="G51" s="4"/>
      <c r="H51" s="26"/>
    </row>
    <row r="52" spans="1:8" ht="15" customHeight="1" x14ac:dyDescent="0.25">
      <c r="A52" s="2" t="s">
        <v>436</v>
      </c>
      <c r="B52" s="15">
        <v>231.74703399539342</v>
      </c>
      <c r="C52" s="15">
        <v>232.22425449266356</v>
      </c>
      <c r="D52" s="14">
        <f>+B52-C52</f>
        <v>-0.47722049727013882</v>
      </c>
      <c r="F52" s="25"/>
      <c r="G52" s="4"/>
      <c r="H52" s="26"/>
    </row>
    <row r="53" spans="1:8" ht="15" customHeight="1" x14ac:dyDescent="0.25">
      <c r="A53" s="2" t="s">
        <v>437</v>
      </c>
      <c r="B53" s="15">
        <v>-12.889312401108256</v>
      </c>
      <c r="C53" s="15">
        <v>-12.915854462801478</v>
      </c>
      <c r="D53" s="14">
        <f>+B53-C53</f>
        <v>2.6542061693222152E-2</v>
      </c>
      <c r="F53" s="25"/>
      <c r="G53" s="4"/>
      <c r="H53" s="26"/>
    </row>
    <row r="54" spans="1:8" ht="15" customHeight="1" x14ac:dyDescent="0.25">
      <c r="A54" s="2" t="s">
        <v>321</v>
      </c>
      <c r="B54" s="15">
        <v>-9.1052940815168419</v>
      </c>
      <c r="C54" s="15">
        <v>-9.1240439783093024</v>
      </c>
      <c r="D54" s="14">
        <f>+B54-C54</f>
        <v>1.8749896792460419E-2</v>
      </c>
      <c r="F54" s="25"/>
      <c r="G54" s="4"/>
      <c r="H54" s="26"/>
    </row>
    <row r="55" spans="1:8" ht="15" customHeight="1" x14ac:dyDescent="0.25">
      <c r="A55" s="2" t="s">
        <v>320</v>
      </c>
      <c r="B55" s="15">
        <v>-5276.3843408886078</v>
      </c>
      <c r="C55" s="15">
        <v>-5287.2496310092019</v>
      </c>
      <c r="D55" s="14">
        <f>+B55-C55</f>
        <v>10.865290120594182</v>
      </c>
      <c r="F55" s="25"/>
      <c r="G55" s="4"/>
      <c r="H55" s="26"/>
    </row>
    <row r="56" spans="1:8" ht="15" customHeight="1" x14ac:dyDescent="0.25">
      <c r="A56" s="2" t="s">
        <v>319</v>
      </c>
      <c r="B56" s="15">
        <v>-6407.429168474815</v>
      </c>
      <c r="C56" s="15">
        <v>-6420.6235402917309</v>
      </c>
      <c r="D56" s="14">
        <f>+B56-C56</f>
        <v>13.194371816915918</v>
      </c>
      <c r="F56" s="25"/>
      <c r="G56" s="4"/>
      <c r="H56" s="26"/>
    </row>
    <row r="57" spans="1:8" x14ac:dyDescent="0.25">
      <c r="A57" s="2" t="s">
        <v>322</v>
      </c>
      <c r="B57" s="15">
        <v>-16.423690623226626</v>
      </c>
      <c r="C57" s="15">
        <v>-16.457510783386187</v>
      </c>
      <c r="D57" s="14">
        <f>+B57-C57</f>
        <v>3.3820160159560686E-2</v>
      </c>
      <c r="F57" s="25"/>
      <c r="G57" s="4"/>
      <c r="H57" s="26"/>
    </row>
    <row r="58" spans="1:8" x14ac:dyDescent="0.25">
      <c r="A58" s="18" t="s">
        <v>323</v>
      </c>
      <c r="B58" s="19">
        <v>-12.374703428247157</v>
      </c>
      <c r="C58" s="19">
        <v>-12.400185791588713</v>
      </c>
      <c r="D58" s="14">
        <f>+B58-C58</f>
        <v>2.548236334155618E-2</v>
      </c>
      <c r="F58" s="25"/>
      <c r="G58" s="4"/>
      <c r="H58" s="26"/>
    </row>
    <row r="59" spans="1:8" x14ac:dyDescent="0.25">
      <c r="A59" s="18" t="s">
        <v>412</v>
      </c>
      <c r="B59" s="19">
        <v>-328.99280108822649</v>
      </c>
      <c r="C59" s="19">
        <v>-329.67027300847872</v>
      </c>
      <c r="D59" s="14">
        <f>+B59-C59</f>
        <v>0.67747192025223057</v>
      </c>
      <c r="F59" s="25"/>
      <c r="G59" s="4"/>
      <c r="H59" s="26"/>
    </row>
    <row r="60" spans="1:8" x14ac:dyDescent="0.25">
      <c r="A60" s="18" t="s">
        <v>381</v>
      </c>
      <c r="B60" s="19">
        <v>6406.5696619988657</v>
      </c>
      <c r="C60" s="19">
        <v>6136.1444947270456</v>
      </c>
      <c r="D60" s="14">
        <f>+B60-C60</f>
        <v>270.4251672718201</v>
      </c>
      <c r="F60" s="25"/>
      <c r="G60" s="4"/>
      <c r="H60" s="26"/>
    </row>
    <row r="61" spans="1:8" x14ac:dyDescent="0.25">
      <c r="A61" s="18" t="s">
        <v>382</v>
      </c>
      <c r="B61" s="19">
        <v>-3327.5492115365359</v>
      </c>
      <c r="C61" s="19">
        <v>-3187.0518215720131</v>
      </c>
      <c r="D61" s="14">
        <f>+B61-C61</f>
        <v>-140.49738996452288</v>
      </c>
      <c r="F61" s="25"/>
      <c r="G61" s="4"/>
      <c r="H61" s="26"/>
    </row>
    <row r="62" spans="1:8" x14ac:dyDescent="0.25">
      <c r="A62" s="18" t="s">
        <v>383</v>
      </c>
      <c r="B62" s="19">
        <v>-145.48324136595789</v>
      </c>
      <c r="C62" s="19">
        <v>-139.3095372792074</v>
      </c>
      <c r="D62" s="14">
        <f>+B62-C62</f>
        <v>-6.1737040867504902</v>
      </c>
      <c r="F62" s="25"/>
      <c r="G62" s="4"/>
      <c r="H62" s="26"/>
    </row>
    <row r="63" spans="1:8" x14ac:dyDescent="0.25">
      <c r="A63" s="18" t="s">
        <v>386</v>
      </c>
      <c r="B63" s="19">
        <v>-21.769054464732786</v>
      </c>
      <c r="C63" s="19">
        <v>-20.826431312682438</v>
      </c>
      <c r="D63" s="14">
        <f>+B63-C63</f>
        <v>-0.94262315205034852</v>
      </c>
      <c r="F63" s="25"/>
      <c r="G63" s="4"/>
      <c r="H63" s="26"/>
    </row>
    <row r="64" spans="1:8" x14ac:dyDescent="0.25">
      <c r="A64" s="18" t="s">
        <v>387</v>
      </c>
      <c r="B64" s="19">
        <v>-2.928891494475415</v>
      </c>
      <c r="C64" s="19">
        <v>-2.8252060178146285</v>
      </c>
      <c r="D64" s="14">
        <f>+B64-C64</f>
        <v>-0.10368547666078642</v>
      </c>
      <c r="F64" s="25"/>
      <c r="G64" s="4"/>
      <c r="H64" s="26"/>
    </row>
    <row r="65" spans="1:8" x14ac:dyDescent="0.25">
      <c r="A65" s="18" t="s">
        <v>385</v>
      </c>
      <c r="B65" s="19">
        <v>-13910.076525810329</v>
      </c>
      <c r="C65" s="19">
        <v>-13322.8805223288</v>
      </c>
      <c r="D65" s="14">
        <f>+B65-C65</f>
        <v>-587.19600348152926</v>
      </c>
      <c r="F65" s="25"/>
      <c r="G65" s="4"/>
      <c r="H65" s="26"/>
    </row>
    <row r="66" spans="1:8" x14ac:dyDescent="0.25">
      <c r="A66" s="18" t="s">
        <v>384</v>
      </c>
      <c r="B66" s="19">
        <v>-957.20772672831072</v>
      </c>
      <c r="C66" s="19">
        <v>-916.82817672950432</v>
      </c>
      <c r="D66" s="14">
        <f>+B66-C66</f>
        <v>-40.379549998806397</v>
      </c>
      <c r="F66" s="25"/>
      <c r="G66" s="4"/>
      <c r="H66" s="26"/>
    </row>
    <row r="67" spans="1:8" x14ac:dyDescent="0.25">
      <c r="A67" s="18" t="s">
        <v>190</v>
      </c>
      <c r="B67" s="19">
        <v>133.50927598891749</v>
      </c>
      <c r="C67" s="19">
        <v>133.78420232553188</v>
      </c>
      <c r="D67" s="14">
        <f>+B67-C67</f>
        <v>-0.27492633661438504</v>
      </c>
      <c r="F67" s="25"/>
      <c r="G67" s="4"/>
      <c r="H67" s="26"/>
    </row>
    <row r="68" spans="1:8" x14ac:dyDescent="0.25">
      <c r="A68" s="18" t="s">
        <v>194</v>
      </c>
      <c r="B68" s="19">
        <v>-145.62339019260943</v>
      </c>
      <c r="C68" s="19">
        <v>-145.92326227935752</v>
      </c>
      <c r="D68" s="14">
        <f>+B68-C68</f>
        <v>0.2998720867480813</v>
      </c>
      <c r="F68" s="25"/>
      <c r="G68" s="4"/>
      <c r="H68" s="26"/>
    </row>
    <row r="69" spans="1:8" x14ac:dyDescent="0.25">
      <c r="A69" s="18" t="s">
        <v>191</v>
      </c>
      <c r="B69" s="19">
        <v>-11755.805114841274</v>
      </c>
      <c r="C69" s="19">
        <v>-11780.013024068827</v>
      </c>
      <c r="D69" s="14">
        <f>+B69-C69</f>
        <v>24.207909227552591</v>
      </c>
      <c r="F69" s="25"/>
      <c r="G69" s="4"/>
      <c r="H69" s="26"/>
    </row>
    <row r="70" spans="1:8" x14ac:dyDescent="0.25">
      <c r="A70" s="18" t="s">
        <v>195</v>
      </c>
      <c r="B70" s="19">
        <v>-84.308278532563349</v>
      </c>
      <c r="C70" s="19">
        <v>-84.481888688049096</v>
      </c>
      <c r="D70" s="14">
        <f>+B70-C70</f>
        <v>0.17361015548574699</v>
      </c>
      <c r="F70" s="25"/>
      <c r="G70" s="4"/>
      <c r="H70" s="26"/>
    </row>
    <row r="71" spans="1:8" x14ac:dyDescent="0.25">
      <c r="A71" s="18" t="s">
        <v>192</v>
      </c>
      <c r="B71" s="19">
        <v>-18.587238134659682</v>
      </c>
      <c r="C71" s="19">
        <v>-18.625513537250924</v>
      </c>
      <c r="D71" s="14">
        <f>+B71-C71</f>
        <v>3.8275402591242624E-2</v>
      </c>
      <c r="F71" s="25"/>
      <c r="G71" s="4"/>
      <c r="H71" s="26"/>
    </row>
    <row r="72" spans="1:8" x14ac:dyDescent="0.25">
      <c r="A72" s="18" t="s">
        <v>196</v>
      </c>
      <c r="B72" s="19">
        <v>-544.65337757452357</v>
      </c>
      <c r="C72" s="19">
        <v>-545.77494427250826</v>
      </c>
      <c r="D72" s="14">
        <f>+B72-C72</f>
        <v>1.1215666979846901</v>
      </c>
      <c r="F72" s="25"/>
      <c r="G72" s="4"/>
      <c r="H72" s="26"/>
    </row>
    <row r="73" spans="1:8" x14ac:dyDescent="0.25">
      <c r="A73" s="18" t="s">
        <v>197</v>
      </c>
      <c r="B73" s="19">
        <v>-14.672925202790667</v>
      </c>
      <c r="C73" s="19">
        <v>-14.703140133877218</v>
      </c>
      <c r="D73" s="14">
        <f>+B73-C73</f>
        <v>3.0214931086550934E-2</v>
      </c>
      <c r="F73" s="25"/>
      <c r="G73" s="4"/>
      <c r="H73" s="26"/>
    </row>
    <row r="74" spans="1:8" x14ac:dyDescent="0.25">
      <c r="A74" s="18" t="s">
        <v>198</v>
      </c>
      <c r="B74" s="19">
        <v>-11.636732262910172</v>
      </c>
      <c r="C74" s="19">
        <v>-11.660694973721894</v>
      </c>
      <c r="D74" s="14">
        <f>+B74-C74</f>
        <v>2.3962710811721522E-2</v>
      </c>
      <c r="F74" s="25"/>
      <c r="G74" s="4"/>
      <c r="H74" s="26"/>
    </row>
    <row r="75" spans="1:8" x14ac:dyDescent="0.25">
      <c r="A75" s="18" t="s">
        <v>193</v>
      </c>
      <c r="B75" s="19">
        <v>-3443.4709046933945</v>
      </c>
      <c r="C75" s="19">
        <v>-3450.5618040638938</v>
      </c>
      <c r="D75" s="14">
        <f>+B75-C75</f>
        <v>7.0908993704993009</v>
      </c>
      <c r="F75" s="25"/>
      <c r="G75" s="4"/>
      <c r="H75" s="26"/>
    </row>
    <row r="76" spans="1:8" x14ac:dyDescent="0.25">
      <c r="A76" s="18" t="s">
        <v>132</v>
      </c>
      <c r="B76" s="19">
        <v>-9432.8919638148018</v>
      </c>
      <c r="C76" s="19">
        <v>-9073.6839953121398</v>
      </c>
      <c r="D76" s="14">
        <f>+B76-C76</f>
        <v>-359.20796850266197</v>
      </c>
      <c r="F76" s="25"/>
      <c r="G76" s="4"/>
      <c r="H76" s="26"/>
    </row>
    <row r="77" spans="1:8" x14ac:dyDescent="0.25">
      <c r="A77" s="18" t="s">
        <v>136</v>
      </c>
      <c r="B77" s="19">
        <v>-77076.810395496883</v>
      </c>
      <c r="C77" s="19">
        <v>-74141.517265937291</v>
      </c>
      <c r="D77" s="14">
        <f>+B77-C77</f>
        <v>-2935.2931295595918</v>
      </c>
      <c r="F77" s="25"/>
      <c r="G77" s="4"/>
      <c r="H77" s="26"/>
    </row>
    <row r="78" spans="1:8" x14ac:dyDescent="0.25">
      <c r="A78" s="18" t="s">
        <v>138</v>
      </c>
      <c r="B78" s="19">
        <v>-2.4274214741128959</v>
      </c>
      <c r="C78" s="19">
        <v>-2.3227033552285707</v>
      </c>
      <c r="D78" s="14">
        <f>+B78-C78</f>
        <v>-0.10471811888432514</v>
      </c>
      <c r="F78" s="25"/>
      <c r="G78" s="4"/>
      <c r="H78" s="26"/>
    </row>
    <row r="79" spans="1:8" x14ac:dyDescent="0.25">
      <c r="A79" s="18" t="s">
        <v>137</v>
      </c>
      <c r="B79" s="19">
        <v>-15019.183682374738</v>
      </c>
      <c r="C79" s="19">
        <v>-14447.218161023864</v>
      </c>
      <c r="D79" s="14">
        <f>+B79-C79</f>
        <v>-571.96552135087404</v>
      </c>
      <c r="F79" s="25"/>
      <c r="G79" s="4"/>
      <c r="H79" s="26"/>
    </row>
    <row r="80" spans="1:8" x14ac:dyDescent="0.25">
      <c r="A80" s="18" t="s">
        <v>145</v>
      </c>
      <c r="B80" s="19">
        <v>-37.77448843342124</v>
      </c>
      <c r="C80" s="19">
        <v>-36.206523723449614</v>
      </c>
      <c r="D80" s="14">
        <f>+B80-C80</f>
        <v>-1.5679647099716263</v>
      </c>
      <c r="F80" s="25"/>
      <c r="G80" s="4"/>
      <c r="H80" s="26"/>
    </row>
    <row r="81" spans="1:8" x14ac:dyDescent="0.25">
      <c r="A81" s="18" t="s">
        <v>147</v>
      </c>
      <c r="B81" s="19">
        <v>-108290.99137864608</v>
      </c>
      <c r="C81" s="19">
        <v>-103642.1254024978</v>
      </c>
      <c r="D81" s="14">
        <f>+B81-C81</f>
        <v>-4648.865976148285</v>
      </c>
      <c r="F81" s="25"/>
      <c r="G81" s="4"/>
      <c r="H81" s="26"/>
    </row>
    <row r="82" spans="1:8" x14ac:dyDescent="0.25">
      <c r="A82" s="18" t="s">
        <v>354</v>
      </c>
      <c r="B82" s="19">
        <v>5.1515642921520852</v>
      </c>
      <c r="C82" s="19">
        <v>5.1621725490554669</v>
      </c>
      <c r="D82" s="14">
        <f>+B82-C82</f>
        <v>-1.060825690338163E-2</v>
      </c>
      <c r="F82" s="25"/>
      <c r="G82" s="4"/>
      <c r="H82" s="26"/>
    </row>
    <row r="83" spans="1:8" x14ac:dyDescent="0.25">
      <c r="A83" s="18" t="s">
        <v>356</v>
      </c>
      <c r="B83" s="19">
        <v>-270.83651259138105</v>
      </c>
      <c r="C83" s="19">
        <v>-271.39422732450828</v>
      </c>
      <c r="D83" s="14">
        <f>+B83-C83</f>
        <v>0.55771473312722719</v>
      </c>
      <c r="F83" s="25"/>
      <c r="G83" s="4"/>
      <c r="H83" s="26"/>
    </row>
    <row r="84" spans="1:8" x14ac:dyDescent="0.25">
      <c r="A84" s="18" t="s">
        <v>355</v>
      </c>
      <c r="B84" s="19">
        <v>-5.7351527656307386</v>
      </c>
      <c r="C84" s="19">
        <v>-5.7469627655584565</v>
      </c>
      <c r="D84" s="14">
        <f>+B84-C84</f>
        <v>1.1809999927717918E-2</v>
      </c>
      <c r="F84" s="25"/>
      <c r="G84" s="4"/>
      <c r="H84" s="26"/>
    </row>
    <row r="85" spans="1:8" x14ac:dyDescent="0.25">
      <c r="A85" s="18" t="s">
        <v>358</v>
      </c>
      <c r="B85" s="19">
        <v>-16.087552421804588</v>
      </c>
      <c r="C85" s="19">
        <v>-16.120680396019551</v>
      </c>
      <c r="D85" s="14">
        <f>+B85-C85</f>
        <v>3.3127974214963274E-2</v>
      </c>
      <c r="F85" s="25"/>
      <c r="G85" s="4"/>
      <c r="H85" s="26"/>
    </row>
    <row r="86" spans="1:8" x14ac:dyDescent="0.25">
      <c r="A86" s="18" t="s">
        <v>357</v>
      </c>
      <c r="B86" s="19">
        <v>-129.07268969522983</v>
      </c>
      <c r="C86" s="19">
        <v>-129.33848007924647</v>
      </c>
      <c r="D86" s="14">
        <f>+B86-C86</f>
        <v>0.26579038401663979</v>
      </c>
      <c r="F86" s="25"/>
      <c r="G86" s="4"/>
      <c r="H86" s="26"/>
    </row>
    <row r="87" spans="1:8" x14ac:dyDescent="0.25">
      <c r="A87" s="18" t="s">
        <v>392</v>
      </c>
      <c r="B87" s="19">
        <v>7452.7083887138242</v>
      </c>
      <c r="C87" s="19">
        <v>7445.1244327378472</v>
      </c>
      <c r="D87" s="14">
        <f>+B87-C87</f>
        <v>7.5839559759770054</v>
      </c>
      <c r="F87" s="25"/>
      <c r="G87" s="4"/>
      <c r="H87" s="26"/>
    </row>
    <row r="88" spans="1:8" x14ac:dyDescent="0.25">
      <c r="A88" s="18" t="s">
        <v>405</v>
      </c>
      <c r="B88" s="19">
        <v>-24.125306612811702</v>
      </c>
      <c r="C88" s="19">
        <v>-24.065269434852841</v>
      </c>
      <c r="D88" s="14">
        <f>+B88-C88</f>
        <v>-6.0037177958861321E-2</v>
      </c>
      <c r="F88" s="25"/>
      <c r="G88" s="4"/>
      <c r="H88" s="26"/>
    </row>
    <row r="89" spans="1:8" x14ac:dyDescent="0.25">
      <c r="A89" s="18" t="s">
        <v>403</v>
      </c>
      <c r="B89" s="19">
        <v>-164.23690623226628</v>
      </c>
      <c r="C89" s="19">
        <v>-164.02652414108232</v>
      </c>
      <c r="D89" s="14">
        <f>+B89-C89</f>
        <v>-0.21038209118395912</v>
      </c>
      <c r="F89" s="25"/>
      <c r="G89" s="4"/>
      <c r="H89" s="26"/>
    </row>
    <row r="90" spans="1:8" x14ac:dyDescent="0.25">
      <c r="A90" s="18" t="s">
        <v>399</v>
      </c>
      <c r="B90" s="19">
        <v>-0.64709341055512914</v>
      </c>
      <c r="C90" s="19">
        <v>-0.64842592486541573</v>
      </c>
      <c r="D90" s="14">
        <f>+B90-C90</f>
        <v>1.3325143102865811E-3</v>
      </c>
      <c r="F90" s="25"/>
      <c r="G90" s="4"/>
      <c r="H90" s="26"/>
    </row>
    <row r="91" spans="1:8" x14ac:dyDescent="0.25">
      <c r="A91" s="18" t="s">
        <v>410</v>
      </c>
      <c r="B91" s="19">
        <v>-9.0330298427746456</v>
      </c>
      <c r="C91" s="19">
        <v>-9.0516309308624034</v>
      </c>
      <c r="D91" s="14">
        <f>+B91-C91</f>
        <v>1.8601088087757844E-2</v>
      </c>
      <c r="F91" s="25"/>
      <c r="G91" s="4"/>
      <c r="H91" s="26"/>
    </row>
    <row r="92" spans="1:8" x14ac:dyDescent="0.25">
      <c r="A92" s="18" t="s">
        <v>391</v>
      </c>
      <c r="B92" s="19">
        <v>-10.153125543278701</v>
      </c>
      <c r="C92" s="19">
        <v>-10.174033166289341</v>
      </c>
      <c r="D92" s="14">
        <f>+B92-C92</f>
        <v>2.0907623010639753E-2</v>
      </c>
      <c r="F92" s="25"/>
      <c r="G92" s="4"/>
      <c r="H92" s="26"/>
    </row>
    <row r="93" spans="1:8" x14ac:dyDescent="0.25">
      <c r="A93" s="18" t="s">
        <v>408</v>
      </c>
      <c r="B93" s="19">
        <v>-466.21383115799318</v>
      </c>
      <c r="C93" s="19">
        <v>-465.74755516982907</v>
      </c>
      <c r="D93" s="14">
        <f>+B93-C93</f>
        <v>-0.46627598816411364</v>
      </c>
      <c r="F93" s="25"/>
      <c r="G93" s="4"/>
      <c r="H93" s="26"/>
    </row>
    <row r="94" spans="1:8" x14ac:dyDescent="0.25">
      <c r="A94" s="18" t="s">
        <v>396</v>
      </c>
      <c r="B94" s="19">
        <v>-113.53587836565747</v>
      </c>
      <c r="C94" s="19">
        <v>-113.44052466249543</v>
      </c>
      <c r="D94" s="14">
        <f>+B94-C94</f>
        <v>-9.5353703162032843E-2</v>
      </c>
      <c r="F94" s="25"/>
      <c r="G94" s="4"/>
      <c r="H94" s="26"/>
    </row>
    <row r="95" spans="1:8" x14ac:dyDescent="0.25">
      <c r="A95" s="18" t="s">
        <v>394</v>
      </c>
      <c r="B95" s="19">
        <v>-1624.6325713622862</v>
      </c>
      <c r="C95" s="19">
        <v>-1623.0408106249313</v>
      </c>
      <c r="D95" s="14">
        <f>+B95-C95</f>
        <v>-1.591760737354889</v>
      </c>
      <c r="F95" s="25"/>
      <c r="G95" s="4"/>
      <c r="H95" s="26"/>
    </row>
    <row r="96" spans="1:8" x14ac:dyDescent="0.25">
      <c r="A96" s="18" t="s">
        <v>401</v>
      </c>
      <c r="B96" s="19">
        <v>-316.02574988483502</v>
      </c>
      <c r="C96" s="19">
        <v>-315.68906901429943</v>
      </c>
      <c r="D96" s="14">
        <f>+B96-C96</f>
        <v>-0.33668087053558793</v>
      </c>
      <c r="F96" s="25"/>
      <c r="G96" s="4"/>
      <c r="H96" s="26"/>
    </row>
    <row r="97" spans="1:8" x14ac:dyDescent="0.25">
      <c r="A97" s="18" t="s">
        <v>393</v>
      </c>
      <c r="B97" s="19">
        <v>-543.89788780585513</v>
      </c>
      <c r="C97" s="19">
        <v>-543.37214769813397</v>
      </c>
      <c r="D97" s="14">
        <f>+B97-C97</f>
        <v>-0.52574010772116253</v>
      </c>
      <c r="F97" s="25"/>
      <c r="G97" s="4"/>
      <c r="H97" s="26"/>
    </row>
    <row r="98" spans="1:8" x14ac:dyDescent="0.25">
      <c r="A98" s="18" t="s">
        <v>400</v>
      </c>
      <c r="B98" s="19">
        <v>-438.40414328203769</v>
      </c>
      <c r="C98" s="19">
        <v>-437.99031748256999</v>
      </c>
      <c r="D98" s="14">
        <f>+B98-C98</f>
        <v>-0.41382579946770193</v>
      </c>
      <c r="F98" s="25"/>
      <c r="G98" s="4"/>
      <c r="H98" s="26"/>
    </row>
    <row r="99" spans="1:8" x14ac:dyDescent="0.25">
      <c r="A99" s="18" t="s">
        <v>402</v>
      </c>
      <c r="B99" s="19">
        <v>-109.49127082151085</v>
      </c>
      <c r="C99" s="19">
        <v>-109.38758834024019</v>
      </c>
      <c r="D99" s="14">
        <f>+B99-C99</f>
        <v>-0.10368248127066693</v>
      </c>
      <c r="F99" s="25"/>
      <c r="G99" s="4"/>
      <c r="H99" s="26"/>
    </row>
    <row r="100" spans="1:8" x14ac:dyDescent="0.25">
      <c r="A100" s="18" t="s">
        <v>409</v>
      </c>
      <c r="B100" s="19">
        <v>-102.89989631805589</v>
      </c>
      <c r="C100" s="19">
        <v>-102.78264067917452</v>
      </c>
      <c r="D100" s="14">
        <f>+B100-C100</f>
        <v>-0.11725563888137458</v>
      </c>
      <c r="F100" s="25"/>
      <c r="G100" s="4"/>
      <c r="H100" s="26"/>
    </row>
    <row r="101" spans="1:8" x14ac:dyDescent="0.25">
      <c r="A101" s="18" t="s">
        <v>395</v>
      </c>
      <c r="B101" s="19">
        <v>-26.916239106052014</v>
      </c>
      <c r="C101" s="19">
        <v>-26.861949100642935</v>
      </c>
      <c r="D101" s="14">
        <f>+B101-C101</f>
        <v>-5.4290005409079356E-2</v>
      </c>
      <c r="F101" s="25"/>
      <c r="G101" s="4"/>
      <c r="H101" s="26"/>
    </row>
    <row r="102" spans="1:8" x14ac:dyDescent="0.25">
      <c r="A102" s="18" t="s">
        <v>397</v>
      </c>
      <c r="B102" s="19">
        <v>-2.1230357412290952</v>
      </c>
      <c r="C102" s="19">
        <v>-2.1274075605990546</v>
      </c>
      <c r="D102" s="14">
        <f>+B102-C102</f>
        <v>4.37181936995934E-3</v>
      </c>
      <c r="F102" s="25"/>
      <c r="G102" s="4"/>
      <c r="H102" s="26"/>
    </row>
    <row r="103" spans="1:8" x14ac:dyDescent="0.25">
      <c r="A103" s="18" t="s">
        <v>407</v>
      </c>
      <c r="B103" s="19">
        <v>-0.65585271222084995</v>
      </c>
      <c r="C103" s="19">
        <v>-0.65720326394988837</v>
      </c>
      <c r="D103" s="14">
        <f>+B103-C103</f>
        <v>1.3505517290384184E-3</v>
      </c>
      <c r="F103" s="25"/>
      <c r="G103" s="4"/>
      <c r="H103" s="26"/>
    </row>
    <row r="104" spans="1:8" x14ac:dyDescent="0.25">
      <c r="A104" s="18" t="s">
        <v>404</v>
      </c>
      <c r="B104" s="19">
        <v>-23529.477015255205</v>
      </c>
      <c r="C104" s="19">
        <v>-23505.955445042535</v>
      </c>
      <c r="D104" s="14">
        <f>+B104-C104</f>
        <v>-23.521570212669758</v>
      </c>
      <c r="F104" s="25"/>
      <c r="G104" s="4"/>
      <c r="H104" s="26"/>
    </row>
    <row r="105" spans="1:8" x14ac:dyDescent="0.25">
      <c r="A105" s="18" t="s">
        <v>406</v>
      </c>
      <c r="B105" s="19">
        <v>-13298.859025052578</v>
      </c>
      <c r="C105" s="19">
        <v>-13285.539527528683</v>
      </c>
      <c r="D105" s="14">
        <f>+B105-C105</f>
        <v>-13.319497523894825</v>
      </c>
      <c r="F105" s="25"/>
      <c r="G105" s="4"/>
      <c r="H105" s="26"/>
    </row>
    <row r="106" spans="1:8" x14ac:dyDescent="0.25">
      <c r="A106" s="18" t="s">
        <v>398</v>
      </c>
      <c r="B106" s="19">
        <v>-107.30144540508063</v>
      </c>
      <c r="C106" s="19">
        <v>-107.19325356912204</v>
      </c>
      <c r="D106" s="14">
        <f>+B106-C106</f>
        <v>-0.10819183595859272</v>
      </c>
      <c r="F106" s="25"/>
      <c r="G106" s="4"/>
      <c r="H106" s="26"/>
    </row>
    <row r="107" spans="1:8" x14ac:dyDescent="0.25">
      <c r="A107" s="18" t="s">
        <v>379</v>
      </c>
      <c r="B107" s="19">
        <v>-11037.026674366594</v>
      </c>
      <c r="C107" s="19">
        <v>-7620.0249828372052</v>
      </c>
      <c r="D107" s="14">
        <f>+B107-C107</f>
        <v>-3417.0016915293891</v>
      </c>
      <c r="F107" s="25"/>
      <c r="G107" s="4"/>
      <c r="H107" s="26"/>
    </row>
    <row r="108" spans="1:8" x14ac:dyDescent="0.25">
      <c r="A108" s="18" t="s">
        <v>380</v>
      </c>
      <c r="B108" s="19">
        <v>-7634.6511283506361</v>
      </c>
      <c r="C108" s="19">
        <v>-5271.0554403983497</v>
      </c>
      <c r="D108" s="14">
        <f>+B108-C108</f>
        <v>-2363.5956879522864</v>
      </c>
      <c r="F108" s="25"/>
      <c r="G108" s="4"/>
      <c r="H108" s="26"/>
    </row>
    <row r="109" spans="1:8" x14ac:dyDescent="0.25">
      <c r="A109" s="18" t="s">
        <v>456</v>
      </c>
      <c r="B109" s="19">
        <v>23781.455846272995</v>
      </c>
      <c r="C109" s="19">
        <v>23830.427338978232</v>
      </c>
      <c r="D109" s="14">
        <f>+B109-C109</f>
        <v>-48.971492705237324</v>
      </c>
      <c r="F109" s="25"/>
      <c r="G109" s="4"/>
      <c r="H109" s="26"/>
    </row>
    <row r="110" spans="1:8" x14ac:dyDescent="0.25">
      <c r="A110" s="18" t="s">
        <v>457</v>
      </c>
      <c r="B110" s="19">
        <v>-35270.165765246864</v>
      </c>
      <c r="C110" s="19">
        <v>-35342.795156679014</v>
      </c>
      <c r="D110" s="14">
        <f>+B110-C110</f>
        <v>72.629391432150442</v>
      </c>
      <c r="F110" s="25"/>
      <c r="G110" s="4"/>
      <c r="H110" s="26"/>
    </row>
    <row r="111" spans="1:8" x14ac:dyDescent="0.25">
      <c r="A111" s="18" t="s">
        <v>459</v>
      </c>
      <c r="B111" s="19">
        <v>-21.889494862636447</v>
      </c>
      <c r="C111" s="19">
        <v>-21.934570372097109</v>
      </c>
      <c r="D111" s="14">
        <f>+B111-C111</f>
        <v>4.5075509460662744E-2</v>
      </c>
      <c r="F111" s="25"/>
      <c r="G111" s="4"/>
      <c r="H111" s="26"/>
    </row>
    <row r="112" spans="1:8" x14ac:dyDescent="0.25">
      <c r="A112" s="18" t="s">
        <v>460</v>
      </c>
      <c r="B112" s="19">
        <v>-16148.205111276166</v>
      </c>
      <c r="C112" s="19">
        <v>-16181.457983342596</v>
      </c>
      <c r="D112" s="14">
        <f>+B112-C112</f>
        <v>33.252872066430427</v>
      </c>
      <c r="F112" s="25"/>
      <c r="G112" s="4"/>
      <c r="H112" s="26"/>
    </row>
    <row r="113" spans="1:8" x14ac:dyDescent="0.25">
      <c r="A113" s="18" t="s">
        <v>458</v>
      </c>
      <c r="B113" s="19">
        <v>-4318.883177554495</v>
      </c>
      <c r="C113" s="19">
        <v>-4327.7767523377879</v>
      </c>
      <c r="D113" s="14">
        <f>+B113-C113</f>
        <v>8.8935747832929337</v>
      </c>
      <c r="F113" s="25"/>
      <c r="G113" s="4"/>
      <c r="H113" s="26"/>
    </row>
    <row r="114" spans="1:8" x14ac:dyDescent="0.25">
      <c r="A114" s="18" t="s">
        <v>316</v>
      </c>
      <c r="B114" s="19">
        <v>994.68330399238926</v>
      </c>
      <c r="C114" s="19">
        <v>996.73158591761546</v>
      </c>
      <c r="D114" s="14">
        <f>+B114-C114</f>
        <v>-2.0482819252262061</v>
      </c>
      <c r="F114" s="25"/>
      <c r="G114" s="4"/>
      <c r="H114" s="26"/>
    </row>
    <row r="115" spans="1:8" x14ac:dyDescent="0.25">
      <c r="A115" s="18" t="s">
        <v>318</v>
      </c>
      <c r="B115" s="19">
        <v>-4941.2074728243824</v>
      </c>
      <c r="C115" s="19">
        <v>-4951.3825566070855</v>
      </c>
      <c r="D115" s="14">
        <f>+B115-C115</f>
        <v>10.175083782703041</v>
      </c>
      <c r="F115" s="25"/>
      <c r="G115" s="4"/>
      <c r="H115" s="26"/>
    </row>
    <row r="116" spans="1:8" x14ac:dyDescent="0.25">
      <c r="A116" s="18" t="s">
        <v>317</v>
      </c>
      <c r="B116" s="19">
        <v>-37.77448843342124</v>
      </c>
      <c r="C116" s="19">
        <v>-37.852274801788226</v>
      </c>
      <c r="D116" s="14">
        <f>+B116-C116</f>
        <v>7.778636836698638E-2</v>
      </c>
      <c r="F116" s="25"/>
      <c r="G116" s="4"/>
      <c r="H116" s="26"/>
    </row>
    <row r="117" spans="1:8" x14ac:dyDescent="0.25">
      <c r="A117" s="18" t="s">
        <v>38</v>
      </c>
      <c r="B117" s="19">
        <v>16228.391043462298</v>
      </c>
      <c r="C117" s="19">
        <v>16261.809036824012</v>
      </c>
      <c r="D117" s="14">
        <f>+B117-C117</f>
        <v>-33.417993361714252</v>
      </c>
      <c r="F117" s="25"/>
      <c r="G117" s="4"/>
      <c r="H117" s="26"/>
    </row>
    <row r="118" spans="1:8" x14ac:dyDescent="0.25">
      <c r="A118" s="18" t="s">
        <v>53</v>
      </c>
      <c r="B118" s="19">
        <v>-369.5330390225991</v>
      </c>
      <c r="C118" s="19">
        <v>-370.29399262618921</v>
      </c>
      <c r="D118" s="14">
        <f>+B118-C118</f>
        <v>0.76095360359011011</v>
      </c>
      <c r="F118" s="25"/>
      <c r="G118" s="4"/>
      <c r="H118" s="26"/>
    </row>
    <row r="119" spans="1:8" x14ac:dyDescent="0.25">
      <c r="A119" s="18" t="s">
        <v>40</v>
      </c>
      <c r="B119" s="19">
        <v>-25097.862825883771</v>
      </c>
      <c r="C119" s="19">
        <v>-25149.545103631601</v>
      </c>
      <c r="D119" s="14">
        <f>+B119-C119</f>
        <v>51.682277747830085</v>
      </c>
      <c r="F119" s="25"/>
      <c r="G119" s="4"/>
      <c r="H119" s="26"/>
    </row>
    <row r="120" spans="1:8" x14ac:dyDescent="0.25">
      <c r="A120" s="18" t="s">
        <v>50</v>
      </c>
      <c r="B120" s="19">
        <v>-175.60757470708018</v>
      </c>
      <c r="C120" s="19">
        <v>-175.96919113289289</v>
      </c>
      <c r="D120" s="14">
        <f>+B120-C120</f>
        <v>0.36161642581271281</v>
      </c>
      <c r="F120" s="25"/>
      <c r="G120" s="4"/>
      <c r="H120" s="26"/>
    </row>
    <row r="121" spans="1:8" x14ac:dyDescent="0.25">
      <c r="A121" s="18" t="s">
        <v>39</v>
      </c>
      <c r="B121" s="19">
        <v>-60972.259453897255</v>
      </c>
      <c r="C121" s="19">
        <v>-61097.815373533536</v>
      </c>
      <c r="D121" s="14">
        <f>+B121-C121</f>
        <v>125.55591963628103</v>
      </c>
      <c r="F121" s="25"/>
      <c r="G121" s="4"/>
      <c r="H121" s="26"/>
    </row>
    <row r="122" spans="1:8" x14ac:dyDescent="0.25">
      <c r="A122" s="18" t="s">
        <v>60</v>
      </c>
      <c r="B122" s="19">
        <v>-20.173766648863374</v>
      </c>
      <c r="C122" s="19">
        <v>-20.215309078926033</v>
      </c>
      <c r="D122" s="14">
        <f>+B122-C122</f>
        <v>4.1542430062659008E-2</v>
      </c>
      <c r="F122" s="25"/>
      <c r="G122" s="4"/>
      <c r="H122" s="26"/>
    </row>
    <row r="123" spans="1:8" x14ac:dyDescent="0.25">
      <c r="A123" s="18" t="s">
        <v>43</v>
      </c>
      <c r="B123" s="19">
        <v>-191.64476114430687</v>
      </c>
      <c r="C123" s="19">
        <v>-192.03940182917674</v>
      </c>
      <c r="D123" s="14">
        <f>+B123-C123</f>
        <v>0.39464068486987003</v>
      </c>
      <c r="F123" s="25"/>
      <c r="G123" s="4"/>
      <c r="H123" s="26"/>
    </row>
    <row r="124" spans="1:8" x14ac:dyDescent="0.25">
      <c r="A124" s="18" t="s">
        <v>47</v>
      </c>
      <c r="B124" s="19">
        <v>-3048.1274884000404</v>
      </c>
      <c r="C124" s="19">
        <v>-3054.4042846579205</v>
      </c>
      <c r="D124" s="14">
        <f>+B124-C124</f>
        <v>6.2767962578800507</v>
      </c>
      <c r="F124" s="25"/>
      <c r="G124" s="4"/>
      <c r="H124" s="26"/>
    </row>
    <row r="125" spans="1:8" x14ac:dyDescent="0.25">
      <c r="A125" s="18" t="s">
        <v>42</v>
      </c>
      <c r="B125" s="19">
        <v>-11.285265283573123</v>
      </c>
      <c r="C125" s="19">
        <v>-11.308504242957428</v>
      </c>
      <c r="D125" s="14">
        <f>+B125-C125</f>
        <v>2.3238959384304536E-2</v>
      </c>
      <c r="F125" s="25"/>
      <c r="G125" s="4"/>
      <c r="H125" s="26"/>
    </row>
    <row r="126" spans="1:8" x14ac:dyDescent="0.25">
      <c r="A126" s="18" t="s">
        <v>52</v>
      </c>
      <c r="B126" s="19">
        <v>-1756.2399839770339</v>
      </c>
      <c r="C126" s="19">
        <v>-1759.8564864367629</v>
      </c>
      <c r="D126" s="14">
        <f>+B126-C126</f>
        <v>3.616502459728963</v>
      </c>
      <c r="F126" s="25"/>
      <c r="G126" s="4"/>
      <c r="H126" s="26"/>
    </row>
    <row r="127" spans="1:8" x14ac:dyDescent="0.25">
      <c r="A127" s="18" t="s">
        <v>55</v>
      </c>
      <c r="B127" s="19">
        <v>-17.498894902693863</v>
      </c>
      <c r="C127" s="19">
        <v>-17.534929156005202</v>
      </c>
      <c r="D127" s="14">
        <f>+B127-C127</f>
        <v>3.6034253311338915E-2</v>
      </c>
      <c r="F127" s="25"/>
      <c r="G127" s="4"/>
      <c r="H127" s="26"/>
    </row>
    <row r="128" spans="1:8" x14ac:dyDescent="0.25">
      <c r="A128" s="18" t="s">
        <v>45</v>
      </c>
      <c r="B128" s="19">
        <v>-1208.0314248389361</v>
      </c>
      <c r="C128" s="19">
        <v>-1210.5190396633443</v>
      </c>
      <c r="D128" s="14">
        <f>+B128-C128</f>
        <v>2.4876148244081833</v>
      </c>
      <c r="F128" s="25"/>
      <c r="G128" s="4"/>
      <c r="H128" s="26"/>
    </row>
    <row r="129" spans="1:8" x14ac:dyDescent="0.25">
      <c r="A129" s="18" t="s">
        <v>59</v>
      </c>
      <c r="B129" s="19">
        <v>-7.6238771873018001</v>
      </c>
      <c r="C129" s="19">
        <v>-7.6395765056478675</v>
      </c>
      <c r="D129" s="14">
        <f>+B129-C129</f>
        <v>1.5699318346067415E-2</v>
      </c>
      <c r="F129" s="25"/>
      <c r="G129" s="4"/>
      <c r="H129" s="26"/>
    </row>
    <row r="130" spans="1:8" x14ac:dyDescent="0.25">
      <c r="A130" s="18" t="s">
        <v>41</v>
      </c>
      <c r="B130" s="19">
        <v>-2.1898254164302169</v>
      </c>
      <c r="C130" s="19">
        <v>-2.1943347711181582</v>
      </c>
      <c r="D130" s="14">
        <f>+B130-C130</f>
        <v>4.509354687941336E-3</v>
      </c>
      <c r="F130" s="25"/>
      <c r="G130" s="4"/>
      <c r="H130" s="26"/>
    </row>
    <row r="131" spans="1:8" x14ac:dyDescent="0.25">
      <c r="A131" s="18" t="s">
        <v>54</v>
      </c>
      <c r="B131" s="19">
        <v>-110.01901874687053</v>
      </c>
      <c r="C131" s="19">
        <v>-110.24557323574739</v>
      </c>
      <c r="D131" s="14">
        <f>+B131-C131</f>
        <v>0.22655448887685736</v>
      </c>
      <c r="F131" s="25"/>
      <c r="G131" s="4"/>
      <c r="H131" s="26"/>
    </row>
    <row r="132" spans="1:8" x14ac:dyDescent="0.25">
      <c r="A132" s="18" t="s">
        <v>44</v>
      </c>
      <c r="B132" s="19">
        <v>-1.7080638248155693</v>
      </c>
      <c r="C132" s="19">
        <v>-1.7115811214721635</v>
      </c>
      <c r="D132" s="14">
        <f>+B132-C132</f>
        <v>3.517296656594171E-3</v>
      </c>
      <c r="F132" s="25"/>
      <c r="G132" s="4"/>
      <c r="H132" s="26"/>
    </row>
    <row r="133" spans="1:8" x14ac:dyDescent="0.25">
      <c r="A133" s="18" t="s">
        <v>56</v>
      </c>
      <c r="B133" s="19">
        <v>-14.384963160530095</v>
      </c>
      <c r="C133" s="19">
        <v>-14.414585111475182</v>
      </c>
      <c r="D133" s="14">
        <f>+B133-C133</f>
        <v>2.9621950945086795E-2</v>
      </c>
      <c r="F133" s="25"/>
      <c r="G133" s="4"/>
      <c r="H133" s="26"/>
    </row>
    <row r="134" spans="1:8" x14ac:dyDescent="0.25">
      <c r="A134" s="18" t="s">
        <v>57</v>
      </c>
      <c r="B134" s="19">
        <v>-2.2807031712120707</v>
      </c>
      <c r="C134" s="19">
        <v>-2.2853996641195615</v>
      </c>
      <c r="D134" s="14">
        <f>+B134-C134</f>
        <v>4.6964929074908568E-3</v>
      </c>
      <c r="F134" s="25"/>
      <c r="G134" s="4"/>
      <c r="H134" s="26"/>
    </row>
    <row r="135" spans="1:8" x14ac:dyDescent="0.25">
      <c r="A135" s="18" t="s">
        <v>49</v>
      </c>
      <c r="B135" s="19">
        <v>-8565.803217361552</v>
      </c>
      <c r="C135" s="19">
        <v>-8583.4421782597055</v>
      </c>
      <c r="D135" s="14">
        <f>+B135-C135</f>
        <v>17.638960898153528</v>
      </c>
      <c r="F135" s="25"/>
      <c r="G135" s="4"/>
      <c r="H135" s="26"/>
    </row>
    <row r="136" spans="1:8" x14ac:dyDescent="0.25">
      <c r="A136" s="18" t="s">
        <v>46</v>
      </c>
      <c r="B136" s="19">
        <v>-168.39976434890011</v>
      </c>
      <c r="C136" s="19">
        <v>-168.74653823375749</v>
      </c>
      <c r="D136" s="14">
        <f>+B136-C136</f>
        <v>0.34677388485738447</v>
      </c>
      <c r="F136" s="25"/>
      <c r="G136" s="4"/>
      <c r="H136" s="26"/>
    </row>
    <row r="137" spans="1:8" x14ac:dyDescent="0.25">
      <c r="A137" s="18" t="s">
        <v>51</v>
      </c>
      <c r="B137" s="19">
        <v>-46.643281369963624</v>
      </c>
      <c r="C137" s="19">
        <v>-46.739330624816773</v>
      </c>
      <c r="D137" s="14">
        <f>+B137-C137</f>
        <v>9.604925485314908E-2</v>
      </c>
      <c r="F137" s="25"/>
      <c r="G137" s="4"/>
      <c r="H137" s="26"/>
    </row>
    <row r="138" spans="1:8" x14ac:dyDescent="0.25">
      <c r="A138" s="18" t="s">
        <v>48</v>
      </c>
      <c r="B138" s="19">
        <v>-2554.7959541976838</v>
      </c>
      <c r="C138" s="19">
        <v>-2560.0568672487229</v>
      </c>
      <c r="D138" s="14">
        <f>+B138-C138</f>
        <v>5.2609130510390969</v>
      </c>
      <c r="F138" s="25"/>
      <c r="G138" s="4"/>
      <c r="H138" s="26"/>
    </row>
    <row r="139" spans="1:8" x14ac:dyDescent="0.25">
      <c r="A139" s="18" t="s">
        <v>58</v>
      </c>
      <c r="B139" s="19">
        <v>12146.298067837235</v>
      </c>
      <c r="C139" s="19">
        <v>12171.310091956775</v>
      </c>
      <c r="D139" s="14">
        <f>+B139-C139</f>
        <v>-25.012024119540001</v>
      </c>
      <c r="F139" s="25"/>
      <c r="G139" s="4"/>
      <c r="H139" s="26"/>
    </row>
    <row r="140" spans="1:8" x14ac:dyDescent="0.25">
      <c r="A140" s="18" t="s">
        <v>67</v>
      </c>
      <c r="B140" s="19">
        <v>661.15756429215219</v>
      </c>
      <c r="C140" s="19">
        <v>655.82631888101173</v>
      </c>
      <c r="D140" s="14">
        <f>+B140-C140</f>
        <v>5.3312454111404577</v>
      </c>
      <c r="F140" s="25"/>
      <c r="G140" s="4"/>
      <c r="H140" s="26"/>
    </row>
    <row r="141" spans="1:8" x14ac:dyDescent="0.25">
      <c r="A141" s="18" t="s">
        <v>70</v>
      </c>
      <c r="B141" s="19">
        <v>-3.5256189204526498</v>
      </c>
      <c r="C141" s="19">
        <v>-3.532878981500235</v>
      </c>
      <c r="D141" s="14">
        <f>+B141-C141</f>
        <v>7.2600610475852534E-3</v>
      </c>
      <c r="F141" s="25"/>
      <c r="G141" s="4"/>
      <c r="H141" s="26"/>
    </row>
    <row r="142" spans="1:8" x14ac:dyDescent="0.25">
      <c r="A142" s="18" t="s">
        <v>68</v>
      </c>
      <c r="B142" s="19">
        <v>-1.7102536502319994</v>
      </c>
      <c r="C142" s="19">
        <v>-1.7137754562432814</v>
      </c>
      <c r="D142" s="14">
        <f>+B142-C142</f>
        <v>3.5218060112820471E-3</v>
      </c>
      <c r="F142" s="25"/>
      <c r="G142" s="4"/>
      <c r="H142" s="26"/>
    </row>
    <row r="143" spans="1:8" x14ac:dyDescent="0.25">
      <c r="A143" s="18" t="s">
        <v>71</v>
      </c>
      <c r="B143" s="19">
        <v>-30.860114681042834</v>
      </c>
      <c r="C143" s="19">
        <v>-30.594512546314924</v>
      </c>
      <c r="D143" s="14">
        <f>+B143-C143</f>
        <v>-0.26560213472791006</v>
      </c>
      <c r="F143" s="25"/>
      <c r="G143" s="4"/>
      <c r="H143" s="26"/>
    </row>
    <row r="144" spans="1:8" x14ac:dyDescent="0.25">
      <c r="A144" s="18" t="s">
        <v>69</v>
      </c>
      <c r="B144" s="19">
        <v>-1385.5025409753982</v>
      </c>
      <c r="C144" s="19">
        <v>-1374.3118671513025</v>
      </c>
      <c r="D144" s="14">
        <f>+B144-C144</f>
        <v>-11.190673824095711</v>
      </c>
      <c r="F144" s="25"/>
      <c r="G144" s="4"/>
      <c r="H144" s="26"/>
    </row>
    <row r="145" spans="1:8" x14ac:dyDescent="0.25">
      <c r="A145" s="18" t="s">
        <v>297</v>
      </c>
      <c r="B145" s="19">
        <v>7566.6964660279737</v>
      </c>
      <c r="C145" s="19">
        <v>7582.2780361044297</v>
      </c>
      <c r="D145" s="14">
        <f>+B145-C145</f>
        <v>-15.581570076456046</v>
      </c>
      <c r="F145" s="25"/>
      <c r="G145" s="4"/>
      <c r="H145" s="26"/>
    </row>
    <row r="146" spans="1:8" x14ac:dyDescent="0.25">
      <c r="A146" s="18" t="s">
        <v>308</v>
      </c>
      <c r="B146" s="19">
        <v>-70.5496054411323</v>
      </c>
      <c r="C146" s="19">
        <v>-70.694883321113707</v>
      </c>
      <c r="D146" s="14">
        <f>+B146-C146</f>
        <v>0.14527787998140695</v>
      </c>
      <c r="F146" s="25"/>
      <c r="G146" s="4"/>
      <c r="H146" s="26"/>
    </row>
    <row r="147" spans="1:8" x14ac:dyDescent="0.25">
      <c r="A147" s="18" t="s">
        <v>305</v>
      </c>
      <c r="B147" s="19">
        <v>-2266.4693060052746</v>
      </c>
      <c r="C147" s="19">
        <v>-2271.1364881072936</v>
      </c>
      <c r="D147" s="14">
        <f>+B147-C147</f>
        <v>4.6671821020190691</v>
      </c>
      <c r="F147" s="25"/>
      <c r="G147" s="4"/>
      <c r="H147" s="26"/>
    </row>
    <row r="148" spans="1:8" x14ac:dyDescent="0.25">
      <c r="A148" s="18" t="s">
        <v>298</v>
      </c>
      <c r="B148" s="19">
        <v>-380886.68379462569</v>
      </c>
      <c r="C148" s="19">
        <v>-381671.01716670959</v>
      </c>
      <c r="D148" s="14">
        <f>+B148-C148</f>
        <v>784.33337208390003</v>
      </c>
      <c r="F148" s="25"/>
      <c r="G148" s="4"/>
      <c r="H148" s="26"/>
    </row>
    <row r="149" spans="1:8" x14ac:dyDescent="0.25">
      <c r="A149" s="18" t="s">
        <v>306</v>
      </c>
      <c r="B149" s="19">
        <v>-83.213365824348244</v>
      </c>
      <c r="C149" s="19">
        <v>-83.384721302490007</v>
      </c>
      <c r="D149" s="14">
        <f>+B149-C149</f>
        <v>0.17135547814176277</v>
      </c>
      <c r="F149" s="25"/>
      <c r="G149" s="4"/>
      <c r="H149" s="26"/>
    </row>
    <row r="150" spans="1:8" x14ac:dyDescent="0.25">
      <c r="A150" s="18" t="s">
        <v>315</v>
      </c>
      <c r="B150" s="19">
        <v>-1461.8946006275664</v>
      </c>
      <c r="C150" s="19">
        <v>-1464.9049781769158</v>
      </c>
      <c r="D150" s="14">
        <f>+B150-C150</f>
        <v>3.010377549349414</v>
      </c>
      <c r="F150" s="25"/>
      <c r="G150" s="4"/>
      <c r="H150" s="26"/>
    </row>
    <row r="151" spans="1:8" x14ac:dyDescent="0.25">
      <c r="A151" s="18" t="s">
        <v>302</v>
      </c>
      <c r="B151" s="19">
        <v>-216.40730695329975</v>
      </c>
      <c r="C151" s="19">
        <v>-216.85293942098087</v>
      </c>
      <c r="D151" s="14">
        <f>+B151-C151</f>
        <v>0.44563246768112208</v>
      </c>
      <c r="F151" s="25"/>
      <c r="G151" s="4"/>
      <c r="H151" s="26"/>
    </row>
    <row r="152" spans="1:8" x14ac:dyDescent="0.25">
      <c r="A152" s="18" t="s">
        <v>307</v>
      </c>
      <c r="B152" s="19">
        <v>-275.75376556397509</v>
      </c>
      <c r="C152" s="19">
        <v>-276.3216060530541</v>
      </c>
      <c r="D152" s="14">
        <f>+B152-C152</f>
        <v>0.56784048907900342</v>
      </c>
      <c r="F152" s="25"/>
      <c r="G152" s="4"/>
      <c r="H152" s="26"/>
    </row>
    <row r="153" spans="1:8" x14ac:dyDescent="0.25">
      <c r="A153" s="18" t="s">
        <v>300</v>
      </c>
      <c r="B153" s="19">
        <v>-2413.1876089060993</v>
      </c>
      <c r="C153" s="19">
        <v>-2418.1569177722104</v>
      </c>
      <c r="D153" s="14">
        <f>+B153-C153</f>
        <v>4.9693088661110778</v>
      </c>
      <c r="F153" s="25"/>
      <c r="G153" s="4"/>
      <c r="H153" s="26"/>
    </row>
    <row r="154" spans="1:8" x14ac:dyDescent="0.25">
      <c r="A154" s="18" t="s">
        <v>309</v>
      </c>
      <c r="B154" s="19">
        <v>-6488.6716914243761</v>
      </c>
      <c r="C154" s="19">
        <v>-6502.0333603002146</v>
      </c>
      <c r="D154" s="14">
        <f>+B154-C154</f>
        <v>13.361668875838404</v>
      </c>
      <c r="F154" s="25"/>
      <c r="G154" s="4"/>
      <c r="H154" s="26"/>
    </row>
    <row r="155" spans="1:8" x14ac:dyDescent="0.25">
      <c r="A155" s="18" t="s">
        <v>303</v>
      </c>
      <c r="B155" s="19">
        <v>-21.843508528891412</v>
      </c>
      <c r="C155" s="19">
        <v>-21.888489341903629</v>
      </c>
      <c r="D155" s="14">
        <f>+B155-C155</f>
        <v>4.4980813012216458E-2</v>
      </c>
      <c r="F155" s="25"/>
      <c r="G155" s="4"/>
      <c r="H155" s="26"/>
    </row>
    <row r="156" spans="1:8" x14ac:dyDescent="0.25">
      <c r="A156" s="18" t="s">
        <v>314</v>
      </c>
      <c r="B156" s="19">
        <v>-121.25391804586576</v>
      </c>
      <c r="C156" s="19">
        <v>-121.50360777896911</v>
      </c>
      <c r="D156" s="14">
        <f>+B156-C156</f>
        <v>0.2496897331033523</v>
      </c>
      <c r="F156" s="25"/>
      <c r="G156" s="4"/>
      <c r="H156" s="26"/>
    </row>
    <row r="157" spans="1:8" x14ac:dyDescent="0.25">
      <c r="A157" s="18" t="s">
        <v>299</v>
      </c>
      <c r="B157" s="19">
        <v>-12.044039790366194</v>
      </c>
      <c r="C157" s="19">
        <v>-12.068841241149871</v>
      </c>
      <c r="D157" s="14">
        <f>+B157-C157</f>
        <v>2.4801450783677126E-2</v>
      </c>
      <c r="F157" s="25"/>
      <c r="G157" s="4"/>
      <c r="H157" s="26"/>
    </row>
    <row r="158" spans="1:8" x14ac:dyDescent="0.25">
      <c r="A158" s="18" t="s">
        <v>310</v>
      </c>
      <c r="B158" s="19">
        <v>-102.7050018559936</v>
      </c>
      <c r="C158" s="19">
        <v>-102.91649510021274</v>
      </c>
      <c r="D158" s="14">
        <f>+B158-C158</f>
        <v>0.21149324421914173</v>
      </c>
      <c r="F158" s="25"/>
      <c r="G158" s="4"/>
      <c r="H158" s="26"/>
    </row>
    <row r="159" spans="1:8" x14ac:dyDescent="0.25">
      <c r="A159" s="18" t="s">
        <v>301</v>
      </c>
      <c r="B159" s="19">
        <v>-857.09766799078693</v>
      </c>
      <c r="C159" s="19">
        <v>-858.86262941564712</v>
      </c>
      <c r="D159" s="14">
        <f>+B159-C159</f>
        <v>1.7649614248601893</v>
      </c>
      <c r="F159" s="25"/>
      <c r="G159" s="4"/>
      <c r="H159" s="26"/>
    </row>
    <row r="160" spans="1:8" x14ac:dyDescent="0.25">
      <c r="A160" s="18" t="s">
        <v>313</v>
      </c>
      <c r="B160" s="19">
        <v>-12126.158243482327</v>
      </c>
      <c r="C160" s="19">
        <v>-12151.128795066801</v>
      </c>
      <c r="D160" s="14">
        <f>+B160-C160</f>
        <v>24.970551584474379</v>
      </c>
      <c r="F160" s="25"/>
      <c r="G160" s="4"/>
      <c r="H160" s="26"/>
    </row>
    <row r="161" spans="1:8" x14ac:dyDescent="0.25">
      <c r="A161" s="18" t="s">
        <v>311</v>
      </c>
      <c r="B161" s="19">
        <v>-2.5894685549287315</v>
      </c>
      <c r="C161" s="19">
        <v>-2.5948008668472218</v>
      </c>
      <c r="D161" s="14">
        <f>+B161-C161</f>
        <v>5.3323119184902623E-3</v>
      </c>
      <c r="F161" s="25"/>
      <c r="G161" s="4"/>
      <c r="H161" s="26"/>
    </row>
    <row r="162" spans="1:8" x14ac:dyDescent="0.25">
      <c r="A162" s="18" t="s">
        <v>312</v>
      </c>
      <c r="B162" s="19">
        <v>-2.7734138899088694</v>
      </c>
      <c r="C162" s="19">
        <v>-2.779124987621147</v>
      </c>
      <c r="D162" s="14">
        <f>+B162-C162</f>
        <v>5.7110977122776241E-3</v>
      </c>
      <c r="F162" s="25"/>
      <c r="G162" s="4"/>
      <c r="H162" s="26"/>
    </row>
    <row r="163" spans="1:8" x14ac:dyDescent="0.25">
      <c r="A163" s="18" t="s">
        <v>304</v>
      </c>
      <c r="B163" s="19">
        <v>-395.76386277330846</v>
      </c>
      <c r="C163" s="19">
        <v>-396.57883168202807</v>
      </c>
      <c r="D163" s="14">
        <f>+B163-C163</f>
        <v>0.81496890871960659</v>
      </c>
      <c r="F163" s="25"/>
      <c r="G163" s="4"/>
      <c r="H163" s="26"/>
    </row>
    <row r="164" spans="1:8" x14ac:dyDescent="0.25">
      <c r="A164" s="18" t="s">
        <v>324</v>
      </c>
      <c r="B164" s="19">
        <v>77.351203184564554</v>
      </c>
      <c r="C164" s="19">
        <v>77.510487120206705</v>
      </c>
      <c r="D164" s="14">
        <f>+B164-C164</f>
        <v>-0.15928393564215071</v>
      </c>
      <c r="F164" s="25"/>
      <c r="G164" s="4"/>
      <c r="H164" s="26"/>
    </row>
    <row r="165" spans="1:8" x14ac:dyDescent="0.25">
      <c r="A165" s="18" t="s">
        <v>329</v>
      </c>
      <c r="B165" s="19">
        <v>-30.957561912073977</v>
      </c>
      <c r="C165" s="19">
        <v>-31.021310659297402</v>
      </c>
      <c r="D165" s="14">
        <f>+B165-C165</f>
        <v>6.3748747223424829E-2</v>
      </c>
      <c r="F165" s="25"/>
      <c r="G165" s="4"/>
      <c r="H165" s="26"/>
    </row>
    <row r="166" spans="1:8" x14ac:dyDescent="0.25">
      <c r="A166" s="18" t="s">
        <v>330</v>
      </c>
      <c r="B166" s="19">
        <v>-638.45345437460367</v>
      </c>
      <c r="C166" s="19">
        <v>-639.76817702596907</v>
      </c>
      <c r="D166" s="14">
        <f>+B166-C166</f>
        <v>1.3147226513654005</v>
      </c>
      <c r="F166" s="25"/>
      <c r="G166" s="4"/>
      <c r="H166" s="26"/>
    </row>
    <row r="167" spans="1:8" x14ac:dyDescent="0.25">
      <c r="A167" s="18" t="s">
        <v>327</v>
      </c>
      <c r="B167" s="19">
        <v>-0.12482004873652236</v>
      </c>
      <c r="C167" s="19">
        <v>-0.12507708195373501</v>
      </c>
      <c r="D167" s="14">
        <f>+B167-C167</f>
        <v>2.5703321721265437E-4</v>
      </c>
      <c r="F167" s="25"/>
      <c r="G167" s="4"/>
      <c r="H167" s="26"/>
    </row>
    <row r="168" spans="1:8" x14ac:dyDescent="0.25">
      <c r="A168" s="18" t="s">
        <v>325</v>
      </c>
      <c r="B168" s="19">
        <v>-14.695918369663186</v>
      </c>
      <c r="C168" s="19">
        <v>-14.72618064897396</v>
      </c>
      <c r="D168" s="14">
        <f>+B168-C168</f>
        <v>3.0262279310774076E-2</v>
      </c>
      <c r="F168" s="25"/>
      <c r="G168" s="4"/>
      <c r="H168" s="26"/>
    </row>
    <row r="169" spans="1:8" x14ac:dyDescent="0.25">
      <c r="A169" s="18" t="s">
        <v>326</v>
      </c>
      <c r="B169" s="19">
        <v>-0.18832498581299864</v>
      </c>
      <c r="C169" s="19">
        <v>-0.18871279031616162</v>
      </c>
      <c r="D169" s="14">
        <f>+B169-C169</f>
        <v>3.878045031629751E-4</v>
      </c>
      <c r="F169" s="25"/>
      <c r="G169" s="4"/>
      <c r="H169" s="26"/>
    </row>
    <row r="170" spans="1:8" x14ac:dyDescent="0.25">
      <c r="A170" s="18" t="s">
        <v>328</v>
      </c>
      <c r="B170" s="19">
        <v>-46.150570651266825</v>
      </c>
      <c r="C170" s="19">
        <v>-46.245605301315187</v>
      </c>
      <c r="D170" s="14">
        <f>+B170-C170</f>
        <v>9.5034650048361868E-2</v>
      </c>
      <c r="F170" s="25"/>
      <c r="G170" s="4"/>
      <c r="H170" s="26"/>
    </row>
    <row r="171" spans="1:8" x14ac:dyDescent="0.25">
      <c r="A171" s="18" t="s">
        <v>388</v>
      </c>
      <c r="B171" s="19">
        <v>21.89825416430217</v>
      </c>
      <c r="C171" s="19">
        <v>21.723914234069767</v>
      </c>
      <c r="D171" s="14">
        <f>+B171-C171</f>
        <v>0.17433993023240291</v>
      </c>
      <c r="F171" s="25"/>
      <c r="G171" s="4"/>
      <c r="H171" s="26"/>
    </row>
    <row r="172" spans="1:8" x14ac:dyDescent="0.25">
      <c r="A172" s="18" t="s">
        <v>389</v>
      </c>
      <c r="B172" s="19">
        <v>-21.89825416430217</v>
      </c>
      <c r="C172" s="19">
        <v>-21.723914234069767</v>
      </c>
      <c r="D172" s="14">
        <f>+B172-C172</f>
        <v>-0.17433993023240291</v>
      </c>
      <c r="F172" s="25"/>
      <c r="G172" s="4"/>
      <c r="H172" s="26"/>
    </row>
    <row r="173" spans="1:8" x14ac:dyDescent="0.25">
      <c r="A173" s="18" t="s">
        <v>340</v>
      </c>
      <c r="B173" s="19">
        <v>16428.990000734386</v>
      </c>
      <c r="C173" s="19">
        <v>16274.766583647466</v>
      </c>
      <c r="D173" s="14">
        <f>+B173-C173</f>
        <v>154.22341708691965</v>
      </c>
      <c r="F173" s="25"/>
      <c r="G173" s="4"/>
      <c r="H173" s="26"/>
    </row>
    <row r="174" spans="1:8" x14ac:dyDescent="0.25">
      <c r="A174" s="18" t="s">
        <v>345</v>
      </c>
      <c r="B174" s="19">
        <v>-41.983332883800117</v>
      </c>
      <c r="C174" s="19">
        <v>-41.630919277653696</v>
      </c>
      <c r="D174" s="14">
        <f>+B174-C174</f>
        <v>-0.35241360614642048</v>
      </c>
      <c r="F174" s="25"/>
      <c r="G174" s="4"/>
      <c r="H174" s="26"/>
    </row>
    <row r="175" spans="1:8" x14ac:dyDescent="0.25">
      <c r="A175" s="18" t="s">
        <v>341</v>
      </c>
      <c r="B175" s="19">
        <v>-22270.321926244291</v>
      </c>
      <c r="C175" s="19">
        <v>-22061.309662639967</v>
      </c>
      <c r="D175" s="14">
        <f>+B175-C175</f>
        <v>-209.01226360432338</v>
      </c>
      <c r="F175" s="25"/>
      <c r="G175" s="4"/>
      <c r="H175" s="26"/>
    </row>
    <row r="176" spans="1:8" x14ac:dyDescent="0.25">
      <c r="A176" s="18" t="s">
        <v>353</v>
      </c>
      <c r="B176" s="19">
        <v>-1072.1669916146479</v>
      </c>
      <c r="C176" s="19">
        <v>-1062.0865555732132</v>
      </c>
      <c r="D176" s="14">
        <f>+B176-C176</f>
        <v>-10.080436041434723</v>
      </c>
      <c r="F176" s="25"/>
      <c r="G176" s="4"/>
      <c r="H176" s="26"/>
    </row>
    <row r="177" spans="1:8" x14ac:dyDescent="0.25">
      <c r="A177" s="18" t="s">
        <v>352</v>
      </c>
      <c r="B177" s="19">
        <v>-7940.7788673532068</v>
      </c>
      <c r="C177" s="19">
        <v>-7866.2852996933261</v>
      </c>
      <c r="D177" s="14">
        <f>+B177-C177</f>
        <v>-74.493567659880682</v>
      </c>
      <c r="F177" s="25"/>
      <c r="G177" s="4"/>
      <c r="H177" s="26"/>
    </row>
    <row r="178" spans="1:8" x14ac:dyDescent="0.25">
      <c r="A178" s="18" t="s">
        <v>343</v>
      </c>
      <c r="B178" s="19">
        <v>-86.329487391928453</v>
      </c>
      <c r="C178" s="19">
        <v>-85.519809034787983</v>
      </c>
      <c r="D178" s="14">
        <f>+B178-C178</f>
        <v>-0.80967835714046998</v>
      </c>
      <c r="F178" s="25"/>
      <c r="G178" s="4"/>
      <c r="H178" s="26"/>
    </row>
    <row r="179" spans="1:8" x14ac:dyDescent="0.25">
      <c r="A179" s="18" t="s">
        <v>350</v>
      </c>
      <c r="B179" s="19">
        <v>-16.456538004473082</v>
      </c>
      <c r="C179" s="19">
        <v>-16.270992327841146</v>
      </c>
      <c r="D179" s="14">
        <f>+B179-C179</f>
        <v>-0.18554567663193566</v>
      </c>
      <c r="F179" s="25"/>
      <c r="G179" s="4"/>
      <c r="H179" s="26"/>
    </row>
    <row r="180" spans="1:8" x14ac:dyDescent="0.25">
      <c r="A180" s="18" t="s">
        <v>347</v>
      </c>
      <c r="B180" s="19">
        <v>-166.86469673198252</v>
      </c>
      <c r="C180" s="19">
        <v>-165.34312500375322</v>
      </c>
      <c r="D180" s="14">
        <f>+B180-C180</f>
        <v>-1.5215717282293042</v>
      </c>
      <c r="F180" s="25"/>
      <c r="G180" s="4"/>
      <c r="H180" s="26"/>
    </row>
    <row r="181" spans="1:8" x14ac:dyDescent="0.25">
      <c r="A181" s="18" t="s">
        <v>344</v>
      </c>
      <c r="B181" s="19">
        <v>-180.33321795573659</v>
      </c>
      <c r="C181" s="19">
        <v>-178.61994753640363</v>
      </c>
      <c r="D181" s="14">
        <f>+B181-C181</f>
        <v>-1.7132704193329573</v>
      </c>
      <c r="F181" s="25"/>
      <c r="G181" s="4"/>
      <c r="H181" s="26"/>
    </row>
    <row r="182" spans="1:8" x14ac:dyDescent="0.25">
      <c r="A182" s="18" t="s">
        <v>342</v>
      </c>
      <c r="B182" s="19">
        <v>-328.47381246453256</v>
      </c>
      <c r="C182" s="19">
        <v>-325.41984655682285</v>
      </c>
      <c r="D182" s="14">
        <f>+B182-C182</f>
        <v>-3.0539659077097099</v>
      </c>
      <c r="F182" s="25"/>
      <c r="G182" s="4"/>
      <c r="H182" s="26"/>
    </row>
    <row r="183" spans="1:8" x14ac:dyDescent="0.25">
      <c r="A183" s="18" t="s">
        <v>348</v>
      </c>
      <c r="B183" s="19">
        <v>-5.3650722702540312</v>
      </c>
      <c r="C183" s="19">
        <v>-5.2664034506835797</v>
      </c>
      <c r="D183" s="14">
        <f>+B183-C183</f>
        <v>-9.8668819570451483E-2</v>
      </c>
      <c r="F183" s="25"/>
      <c r="G183" s="4"/>
      <c r="H183" s="26"/>
    </row>
    <row r="184" spans="1:8" x14ac:dyDescent="0.25">
      <c r="A184" s="18" t="s">
        <v>349</v>
      </c>
      <c r="B184" s="19">
        <v>-457.12058111626669</v>
      </c>
      <c r="C184" s="19">
        <v>-452.79549418330413</v>
      </c>
      <c r="D184" s="14">
        <f>+B184-C184</f>
        <v>-4.325086932962563</v>
      </c>
      <c r="F184" s="25"/>
      <c r="G184" s="4"/>
      <c r="H184" s="26"/>
    </row>
    <row r="185" spans="1:8" x14ac:dyDescent="0.25">
      <c r="A185" s="18" t="s">
        <v>351</v>
      </c>
      <c r="B185" s="19">
        <v>-509.93260068431425</v>
      </c>
      <c r="C185" s="19">
        <v>-505.16768216558125</v>
      </c>
      <c r="D185" s="14">
        <f>+B185-C185</f>
        <v>-4.7649185187329977</v>
      </c>
      <c r="F185" s="25"/>
      <c r="G185" s="4"/>
      <c r="H185" s="26"/>
    </row>
    <row r="186" spans="1:8" x14ac:dyDescent="0.25">
      <c r="A186" s="18" t="s">
        <v>346</v>
      </c>
      <c r="B186" s="19">
        <v>-90.220807156924934</v>
      </c>
      <c r="C186" s="19">
        <v>-89.419141923064942</v>
      </c>
      <c r="D186" s="14">
        <f>+B186-C186</f>
        <v>-0.80166523385999255</v>
      </c>
      <c r="F186" s="25"/>
      <c r="G186" s="4"/>
      <c r="H186" s="26"/>
    </row>
    <row r="187" spans="1:8" x14ac:dyDescent="0.25">
      <c r="A187" s="18" t="s">
        <v>154</v>
      </c>
      <c r="B187" s="19">
        <v>-7670.8314238808962</v>
      </c>
      <c r="C187" s="19">
        <v>-7686.6274318101832</v>
      </c>
      <c r="D187" s="14">
        <f>+B187-C187</f>
        <v>15.796007929287043</v>
      </c>
      <c r="F187" s="25"/>
      <c r="G187" s="4"/>
      <c r="H187" s="26"/>
    </row>
    <row r="188" spans="1:8" x14ac:dyDescent="0.25">
      <c r="A188" s="18" t="s">
        <v>157</v>
      </c>
      <c r="B188" s="19">
        <v>-117.19945628734521</v>
      </c>
      <c r="C188" s="19">
        <v>-117.44079695024384</v>
      </c>
      <c r="D188" s="14">
        <f>+B188-C188</f>
        <v>0.24134066289862233</v>
      </c>
      <c r="F188" s="25"/>
      <c r="G188" s="4"/>
      <c r="H188" s="26"/>
    </row>
    <row r="189" spans="1:8" x14ac:dyDescent="0.25">
      <c r="A189" s="18" t="s">
        <v>155</v>
      </c>
      <c r="B189" s="19">
        <v>-12.003528020162234</v>
      </c>
      <c r="C189" s="19">
        <v>-12.028246047884183</v>
      </c>
      <c r="D189" s="14">
        <f>+B189-C189</f>
        <v>2.4718027721949198E-2</v>
      </c>
      <c r="F189" s="25"/>
      <c r="G189" s="4"/>
      <c r="H189" s="26"/>
    </row>
    <row r="190" spans="1:8" x14ac:dyDescent="0.25">
      <c r="A190" s="18" t="s">
        <v>156</v>
      </c>
      <c r="B190" s="19">
        <v>-19.779598073905934</v>
      </c>
      <c r="C190" s="19">
        <v>-19.820328820124764</v>
      </c>
      <c r="D190" s="14">
        <f>+B190-C190</f>
        <v>4.073074621883066E-2</v>
      </c>
      <c r="F190" s="25"/>
      <c r="G190" s="4"/>
      <c r="H190" s="26"/>
    </row>
    <row r="191" spans="1:8" x14ac:dyDescent="0.25">
      <c r="A191" s="18" t="s">
        <v>127</v>
      </c>
      <c r="B191" s="19">
        <v>4983.002480722369</v>
      </c>
      <c r="C191" s="19">
        <v>4977.4644196965965</v>
      </c>
      <c r="D191" s="14">
        <f>+B191-C191</f>
        <v>5.5380610257725493</v>
      </c>
      <c r="F191" s="25"/>
      <c r="G191" s="4"/>
      <c r="H191" s="26"/>
    </row>
    <row r="192" spans="1:8" x14ac:dyDescent="0.25">
      <c r="A192" s="18" t="s">
        <v>130</v>
      </c>
      <c r="B192" s="19">
        <v>-1.3752103615181763</v>
      </c>
      <c r="C192" s="19">
        <v>-1.3780422362622033</v>
      </c>
      <c r="D192" s="14">
        <f>+B192-C192</f>
        <v>2.8318747440270187E-3</v>
      </c>
      <c r="F192" s="25"/>
      <c r="G192" s="4"/>
      <c r="H192" s="26"/>
    </row>
    <row r="193" spans="1:8" x14ac:dyDescent="0.25">
      <c r="A193" s="18" t="s">
        <v>158</v>
      </c>
      <c r="B193" s="19">
        <v>19736.663261878693</v>
      </c>
      <c r="C193" s="19">
        <v>19777.305595434835</v>
      </c>
      <c r="D193" s="14">
        <f>+B193-C193</f>
        <v>-40.642333556141239</v>
      </c>
      <c r="F193" s="25"/>
      <c r="G193" s="4"/>
      <c r="H193" s="26"/>
    </row>
    <row r="194" spans="1:8" x14ac:dyDescent="0.25">
      <c r="A194" s="18" t="s">
        <v>159</v>
      </c>
      <c r="B194" s="19">
        <v>-5727.3515125847052</v>
      </c>
      <c r="C194" s="19">
        <v>-5739.1454479363483</v>
      </c>
      <c r="D194" s="14">
        <f>+B194-C194</f>
        <v>11.793935351643086</v>
      </c>
      <c r="F194" s="25"/>
      <c r="G194" s="4"/>
      <c r="H194" s="26"/>
    </row>
    <row r="195" spans="1:8" x14ac:dyDescent="0.25">
      <c r="A195" s="18" t="s">
        <v>162</v>
      </c>
      <c r="B195" s="19">
        <v>-2.1909203291384318</v>
      </c>
      <c r="C195" s="19">
        <v>-2.1954319385037171</v>
      </c>
      <c r="D195" s="14">
        <f>+B195-C195</f>
        <v>4.511609365285274E-3</v>
      </c>
      <c r="F195" s="25"/>
      <c r="G195" s="4"/>
      <c r="H195" s="26"/>
    </row>
    <row r="196" spans="1:8" x14ac:dyDescent="0.25">
      <c r="A196" s="18" t="s">
        <v>163</v>
      </c>
      <c r="B196" s="19">
        <v>164.23690623226628</v>
      </c>
      <c r="C196" s="19">
        <v>164.57510783386186</v>
      </c>
      <c r="D196" s="14">
        <f>+B196-C196</f>
        <v>-0.33820160159558554</v>
      </c>
      <c r="F196" s="25"/>
      <c r="G196" s="4"/>
      <c r="H196" s="26"/>
    </row>
    <row r="197" spans="1:8" x14ac:dyDescent="0.25">
      <c r="A197" s="18" t="s">
        <v>131</v>
      </c>
      <c r="B197" s="19">
        <v>18234.124406609477</v>
      </c>
      <c r="C197" s="19">
        <v>17539.752303832123</v>
      </c>
      <c r="D197" s="14">
        <f>+B197-C197</f>
        <v>694.37210277735358</v>
      </c>
      <c r="F197" s="25"/>
      <c r="G197" s="4"/>
      <c r="H197" s="26"/>
    </row>
    <row r="198" spans="1:8" x14ac:dyDescent="0.25">
      <c r="A198" s="18" t="s">
        <v>133</v>
      </c>
      <c r="B198" s="19">
        <v>-7.2132849217211339</v>
      </c>
      <c r="C198" s="19">
        <v>-6.8989885203954886</v>
      </c>
      <c r="D198" s="14">
        <f>+B198-C198</f>
        <v>-0.31429640132564529</v>
      </c>
      <c r="F198" s="25"/>
      <c r="G198" s="4"/>
      <c r="H198" s="26"/>
    </row>
    <row r="199" spans="1:8" x14ac:dyDescent="0.25">
      <c r="A199" s="18" t="s">
        <v>135</v>
      </c>
      <c r="B199" s="19">
        <v>-0.30329082017558506</v>
      </c>
      <c r="C199" s="19">
        <v>-0.30391536579986489</v>
      </c>
      <c r="D199" s="14">
        <f>+B199-C199</f>
        <v>6.2454562427982641E-4</v>
      </c>
      <c r="F199" s="25"/>
      <c r="G199" s="4"/>
      <c r="H199" s="26"/>
    </row>
    <row r="200" spans="1:8" x14ac:dyDescent="0.25">
      <c r="A200" s="18" t="s">
        <v>134</v>
      </c>
      <c r="B200" s="19">
        <v>-7.5713213773074761</v>
      </c>
      <c r="C200" s="19">
        <v>-7.2577622554733088</v>
      </c>
      <c r="D200" s="14">
        <f>+B200-C200</f>
        <v>-0.31355912183416734</v>
      </c>
      <c r="F200" s="25"/>
      <c r="G200" s="4"/>
      <c r="H200" s="26"/>
    </row>
    <row r="201" spans="1:8" x14ac:dyDescent="0.25">
      <c r="A201" s="18" t="s">
        <v>139</v>
      </c>
      <c r="B201" s="19">
        <v>-11.083801345261543</v>
      </c>
      <c r="C201" s="19">
        <v>-10.667758489790927</v>
      </c>
      <c r="D201" s="14">
        <f>+B201-C201</f>
        <v>-0.41604285547061615</v>
      </c>
      <c r="F201" s="25"/>
      <c r="G201" s="4"/>
      <c r="H201" s="26"/>
    </row>
    <row r="202" spans="1:8" x14ac:dyDescent="0.25">
      <c r="A202" s="18" t="s">
        <v>140</v>
      </c>
      <c r="B202" s="19">
        <v>31897.125120509398</v>
      </c>
      <c r="C202" s="19">
        <v>30682.414305743758</v>
      </c>
      <c r="D202" s="14">
        <f>+B202-C202</f>
        <v>1214.71081476564</v>
      </c>
      <c r="F202" s="25"/>
      <c r="G202" s="4"/>
      <c r="H202" s="26"/>
    </row>
    <row r="203" spans="1:8" x14ac:dyDescent="0.25">
      <c r="A203" s="18" t="s">
        <v>144</v>
      </c>
      <c r="B203" s="19">
        <v>12707.398129201858</v>
      </c>
      <c r="C203" s="19">
        <v>12161.831662912929</v>
      </c>
      <c r="D203" s="14">
        <f>+B203-C203</f>
        <v>545.5664662889285</v>
      </c>
      <c r="F203" s="25"/>
      <c r="G203" s="4"/>
      <c r="H203" s="26"/>
    </row>
    <row r="204" spans="1:8" x14ac:dyDescent="0.25">
      <c r="A204" s="18" t="s">
        <v>146</v>
      </c>
      <c r="B204" s="19">
        <v>5.4745635410755424</v>
      </c>
      <c r="C204" s="19">
        <v>5.2664034506835797</v>
      </c>
      <c r="D204" s="14">
        <f>+B204-C204</f>
        <v>0.2081600903919627</v>
      </c>
      <c r="F204" s="25"/>
      <c r="G204" s="4"/>
      <c r="H204" s="26"/>
    </row>
    <row r="205" spans="1:8" x14ac:dyDescent="0.25">
      <c r="A205" s="18" t="s">
        <v>148</v>
      </c>
      <c r="B205" s="19">
        <v>-7.7859242681176362</v>
      </c>
      <c r="C205" s="19">
        <v>-7.4728070630428878</v>
      </c>
      <c r="D205" s="14">
        <f>+B205-C205</f>
        <v>-0.31311720507474838</v>
      </c>
      <c r="F205" s="25"/>
      <c r="G205" s="4"/>
      <c r="H205" s="26"/>
    </row>
    <row r="206" spans="1:8" x14ac:dyDescent="0.25">
      <c r="A206" s="18" t="s">
        <v>165</v>
      </c>
      <c r="B206" s="19">
        <v>14434.734607507429</v>
      </c>
      <c r="C206" s="19">
        <v>-4.7178197580190255E-2</v>
      </c>
      <c r="D206" s="14">
        <f>+B206-C206</f>
        <v>14434.781785705009</v>
      </c>
      <c r="F206" s="25"/>
      <c r="G206" s="4"/>
      <c r="H206" s="26"/>
    </row>
    <row r="207" spans="1:8" x14ac:dyDescent="0.25">
      <c r="A207" s="18" t="s">
        <v>166</v>
      </c>
      <c r="B207" s="19">
        <v>-55699.594531478462</v>
      </c>
      <c r="C207" s="19">
        <v>3.8400858492013225E-2</v>
      </c>
      <c r="D207" s="14">
        <f>+B207-C207</f>
        <v>-55699.632932336957</v>
      </c>
      <c r="F207" s="25"/>
      <c r="G207" s="4"/>
      <c r="H207" s="26"/>
    </row>
    <row r="208" spans="1:8" x14ac:dyDescent="0.25">
      <c r="A208" s="18" t="s">
        <v>173</v>
      </c>
      <c r="B208" s="19">
        <v>-280.38196158160031</v>
      </c>
      <c r="C208" s="19">
        <v>2.5234849867860815E-2</v>
      </c>
      <c r="D208" s="14">
        <f>+B208-C208</f>
        <v>-280.40719643146815</v>
      </c>
      <c r="F208" s="25"/>
      <c r="G208" s="4"/>
      <c r="H208" s="26"/>
    </row>
    <row r="209" spans="1:8" x14ac:dyDescent="0.25">
      <c r="A209" s="18" t="s">
        <v>167</v>
      </c>
      <c r="B209" s="19">
        <v>-226.79693364155293</v>
      </c>
      <c r="C209" s="19">
        <v>-4.059519326567395E-2</v>
      </c>
      <c r="D209" s="14">
        <f>+B209-C209</f>
        <v>-226.75633844828724</v>
      </c>
      <c r="F209" s="25"/>
      <c r="G209" s="4"/>
      <c r="H209" s="26"/>
    </row>
    <row r="210" spans="1:8" x14ac:dyDescent="0.25">
      <c r="A210" s="18" t="s">
        <v>172</v>
      </c>
      <c r="B210" s="19">
        <v>-993.36721891711466</v>
      </c>
      <c r="C210" s="19">
        <v>4.7178197579072337E-2</v>
      </c>
      <c r="D210" s="14">
        <f>+B210-C210</f>
        <v>-993.41439711469377</v>
      </c>
      <c r="F210" s="25"/>
      <c r="G210" s="4"/>
      <c r="H210" s="26"/>
    </row>
    <row r="211" spans="1:8" x14ac:dyDescent="0.25">
      <c r="A211" s="18" t="s">
        <v>174</v>
      </c>
      <c r="B211" s="19">
        <v>-22.954844927729745</v>
      </c>
      <c r="C211" s="19">
        <v>3.8400858494570263E-2</v>
      </c>
      <c r="D211" s="14">
        <f>+B211-C211</f>
        <v>-22.993245786224314</v>
      </c>
      <c r="F211" s="25"/>
      <c r="G211" s="4"/>
      <c r="H211" s="26"/>
    </row>
    <row r="212" spans="1:8" x14ac:dyDescent="0.25">
      <c r="A212" s="18" t="s">
        <v>175</v>
      </c>
      <c r="B212" s="19">
        <v>-79.023134890009032</v>
      </c>
      <c r="C212" s="19">
        <v>2.9623519410093141E-2</v>
      </c>
      <c r="D212" s="14">
        <f>+B212-C212</f>
        <v>-79.052758409419127</v>
      </c>
      <c r="F212" s="25"/>
      <c r="G212" s="4"/>
      <c r="H212" s="26"/>
    </row>
    <row r="213" spans="1:8" x14ac:dyDescent="0.25">
      <c r="A213" s="18" t="s">
        <v>171</v>
      </c>
      <c r="B213" s="19">
        <v>-22248.490461755187</v>
      </c>
      <c r="C213" s="19">
        <v>2.6332017252396082E-2</v>
      </c>
      <c r="D213" s="14">
        <f>+B213-C213</f>
        <v>-22248.51679377244</v>
      </c>
      <c r="F213" s="25"/>
      <c r="G213" s="4"/>
      <c r="H213" s="26"/>
    </row>
    <row r="214" spans="1:8" x14ac:dyDescent="0.25">
      <c r="A214" s="18" t="s">
        <v>170</v>
      </c>
      <c r="B214" s="19">
        <v>-558.51497246052679</v>
      </c>
      <c r="C214" s="19">
        <v>0</v>
      </c>
      <c r="D214" s="14">
        <f>+B214-C214</f>
        <v>-558.51497246052679</v>
      </c>
      <c r="F214" s="25"/>
      <c r="G214" s="4"/>
      <c r="H214" s="26"/>
    </row>
    <row r="215" spans="1:8" x14ac:dyDescent="0.25">
      <c r="A215" s="18" t="s">
        <v>149</v>
      </c>
      <c r="B215" s="19">
        <v>4274.5392128717831</v>
      </c>
      <c r="C215" s="19">
        <v>4283.3414732226447</v>
      </c>
      <c r="D215" s="14">
        <f>+B215-C215</f>
        <v>-8.8022603508616157</v>
      </c>
      <c r="F215" s="25"/>
      <c r="G215" s="4"/>
      <c r="H215" s="26"/>
    </row>
    <row r="216" spans="1:8" x14ac:dyDescent="0.25">
      <c r="A216" s="18" t="s">
        <v>152</v>
      </c>
      <c r="B216" s="19">
        <v>-27.469170023700642</v>
      </c>
      <c r="C216" s="19">
        <v>-27.525735368906176</v>
      </c>
      <c r="D216" s="14">
        <f>+B216-C216</f>
        <v>5.6565345205534356E-2</v>
      </c>
      <c r="F216" s="25"/>
      <c r="G216" s="4"/>
      <c r="H216" s="26"/>
    </row>
    <row r="217" spans="1:8" x14ac:dyDescent="0.25">
      <c r="A217" s="18" t="s">
        <v>151</v>
      </c>
      <c r="B217" s="19">
        <v>-65.935643288713834</v>
      </c>
      <c r="C217" s="19">
        <v>-66.071419958367755</v>
      </c>
      <c r="D217" s="14">
        <f>+B217-C217</f>
        <v>0.13577666965392154</v>
      </c>
      <c r="F217" s="25"/>
      <c r="G217" s="4"/>
      <c r="H217" s="26"/>
    </row>
    <row r="218" spans="1:8" x14ac:dyDescent="0.25">
      <c r="A218" s="18" t="s">
        <v>141</v>
      </c>
      <c r="B218" s="19">
        <v>-24318.007964719436</v>
      </c>
      <c r="C218" s="19">
        <v>-22880.215650208323</v>
      </c>
      <c r="D218" s="14">
        <f>+B218-C218</f>
        <v>-1437.7923145111126</v>
      </c>
      <c r="F218" s="25"/>
      <c r="G218" s="4"/>
      <c r="H218" s="26"/>
    </row>
    <row r="219" spans="1:8" x14ac:dyDescent="0.25">
      <c r="A219" s="18" t="s">
        <v>143</v>
      </c>
      <c r="B219" s="19">
        <v>-15.656156814767836</v>
      </c>
      <c r="C219" s="19">
        <v>-14.700945799106101</v>
      </c>
      <c r="D219" s="14">
        <f>+B219-C219</f>
        <v>-0.95521101566173527</v>
      </c>
      <c r="F219" s="25"/>
      <c r="G219" s="4"/>
      <c r="H219" s="26"/>
    </row>
    <row r="220" spans="1:8" x14ac:dyDescent="0.25">
      <c r="A220" s="18" t="s">
        <v>142</v>
      </c>
      <c r="B220" s="19">
        <v>-3862.8520345829029</v>
      </c>
      <c r="C220" s="19">
        <v>-3634.4766814030054</v>
      </c>
      <c r="D220" s="14">
        <f>+B220-C220</f>
        <v>-228.3753531798975</v>
      </c>
      <c r="F220" s="25"/>
      <c r="G220" s="4"/>
      <c r="H220" s="26"/>
    </row>
    <row r="221" spans="1:8" x14ac:dyDescent="0.25">
      <c r="A221" s="18" t="s">
        <v>115</v>
      </c>
      <c r="B221" s="19">
        <v>1526.4780267216345</v>
      </c>
      <c r="C221" s="19">
        <v>1529.621396414118</v>
      </c>
      <c r="D221" s="14">
        <f>+B221-C221</f>
        <v>-3.1433696924834749</v>
      </c>
      <c r="F221" s="25"/>
      <c r="G221" s="4"/>
      <c r="H221" s="26"/>
    </row>
    <row r="222" spans="1:8" x14ac:dyDescent="0.25">
      <c r="A222" s="18" t="s">
        <v>123</v>
      </c>
      <c r="B222" s="19">
        <v>-1368.6408852688855</v>
      </c>
      <c r="C222" s="19">
        <v>-1371.4592319488488</v>
      </c>
      <c r="D222" s="14">
        <f>+B222-C222</f>
        <v>2.8183466799632697</v>
      </c>
      <c r="F222" s="25"/>
      <c r="G222" s="4"/>
      <c r="H222" s="26"/>
    </row>
    <row r="223" spans="1:8" x14ac:dyDescent="0.25">
      <c r="A223" s="18" t="s">
        <v>122</v>
      </c>
      <c r="B223" s="19">
        <v>-34.157991758186739</v>
      </c>
      <c r="C223" s="19">
        <v>-34.228330927286592</v>
      </c>
      <c r="D223" s="14">
        <f>+B223-C223</f>
        <v>7.0339169099852938E-2</v>
      </c>
      <c r="F223" s="25"/>
      <c r="G223" s="4"/>
      <c r="H223" s="26"/>
    </row>
    <row r="224" spans="1:8" x14ac:dyDescent="0.25">
      <c r="A224" s="18" t="s">
        <v>116</v>
      </c>
      <c r="B224" s="19">
        <v>-7116.9336983109133</v>
      </c>
      <c r="C224" s="19">
        <v>-7131.5891033014004</v>
      </c>
      <c r="D224" s="14">
        <f>+B224-C224</f>
        <v>14.655404990487114</v>
      </c>
      <c r="F224" s="25"/>
      <c r="G224" s="4"/>
      <c r="H224" s="26"/>
    </row>
    <row r="225" spans="1:8" x14ac:dyDescent="0.25">
      <c r="A225" s="18" t="s">
        <v>118</v>
      </c>
      <c r="B225" s="19">
        <v>-5.0365984577894993</v>
      </c>
      <c r="C225" s="19">
        <v>-5.0469699735717644</v>
      </c>
      <c r="D225" s="14">
        <f>+B225-C225</f>
        <v>1.0371515782265028E-2</v>
      </c>
      <c r="F225" s="25"/>
      <c r="G225" s="4"/>
      <c r="H225" s="26"/>
    </row>
    <row r="226" spans="1:8" x14ac:dyDescent="0.25">
      <c r="A226" s="18" t="s">
        <v>125</v>
      </c>
      <c r="B226" s="19">
        <v>-14.485695129685887</v>
      </c>
      <c r="C226" s="19">
        <v>-14.515524510946618</v>
      </c>
      <c r="D226" s="14">
        <f>+B226-C226</f>
        <v>2.9829381260730869E-2</v>
      </c>
      <c r="F226" s="25"/>
      <c r="G226" s="4"/>
      <c r="H226" s="26"/>
    </row>
    <row r="227" spans="1:8" x14ac:dyDescent="0.25">
      <c r="A227" s="18" t="s">
        <v>117</v>
      </c>
      <c r="B227" s="19">
        <v>-47.610089291317564</v>
      </c>
      <c r="C227" s="19">
        <v>-47.708129426265444</v>
      </c>
      <c r="D227" s="14">
        <f>+B227-C227</f>
        <v>9.8040134947879665E-2</v>
      </c>
      <c r="F227" s="25"/>
      <c r="G227" s="4"/>
      <c r="H227" s="26"/>
    </row>
    <row r="228" spans="1:8" x14ac:dyDescent="0.25">
      <c r="A228" s="18" t="s">
        <v>119</v>
      </c>
      <c r="B228" s="19">
        <v>-333.98231829956273</v>
      </c>
      <c r="C228" s="19">
        <v>-334.67006478447144</v>
      </c>
      <c r="D228" s="14">
        <f>+B228-C228</f>
        <v>0.68774648490870049</v>
      </c>
      <c r="F228" s="25"/>
      <c r="G228" s="4"/>
      <c r="H228" s="26"/>
    </row>
    <row r="229" spans="1:8" x14ac:dyDescent="0.25">
      <c r="A229" s="18" t="s">
        <v>124</v>
      </c>
      <c r="B229" s="19">
        <v>-1.0029400407250393</v>
      </c>
      <c r="C229" s="19">
        <v>-1.0050053251721165</v>
      </c>
      <c r="D229" s="14">
        <f>+B229-C229</f>
        <v>2.0652844470772092E-3</v>
      </c>
      <c r="F229" s="25"/>
      <c r="G229" s="4"/>
      <c r="H229" s="26"/>
    </row>
    <row r="230" spans="1:8" x14ac:dyDescent="0.25">
      <c r="A230" s="18" t="s">
        <v>126</v>
      </c>
      <c r="B230" s="19">
        <v>-1.636894498781587</v>
      </c>
      <c r="C230" s="19">
        <v>-1.6402652414108232</v>
      </c>
      <c r="D230" s="14">
        <f>+B230-C230</f>
        <v>3.3707426292362008E-3</v>
      </c>
      <c r="F230" s="25"/>
      <c r="G230" s="4"/>
      <c r="H230" s="26"/>
    </row>
    <row r="231" spans="1:8" x14ac:dyDescent="0.25">
      <c r="A231" s="18" t="s">
        <v>121</v>
      </c>
      <c r="B231" s="19">
        <v>-3182.353932212839</v>
      </c>
      <c r="C231" s="19">
        <v>-3188.9071316209934</v>
      </c>
      <c r="D231" s="14">
        <f>+B231-C231</f>
        <v>6.5531994081543417</v>
      </c>
      <c r="F231" s="25"/>
      <c r="G231" s="4"/>
      <c r="H231" s="26"/>
    </row>
    <row r="232" spans="1:8" x14ac:dyDescent="0.25">
      <c r="A232" s="18" t="s">
        <v>120</v>
      </c>
      <c r="B232" s="19">
        <v>-21.077069633140837</v>
      </c>
      <c r="C232" s="19">
        <v>-21.120472172012274</v>
      </c>
      <c r="D232" s="14">
        <f>+B232-C232</f>
        <v>4.3402538871436747E-2</v>
      </c>
      <c r="F232" s="25"/>
      <c r="G232" s="4"/>
      <c r="H232" s="26"/>
    </row>
    <row r="233" spans="1:8" x14ac:dyDescent="0.25">
      <c r="A233" s="18" t="s">
        <v>199</v>
      </c>
      <c r="B233" s="19">
        <v>1730.9310767266418</v>
      </c>
      <c r="C233" s="19">
        <v>1724.1820888953096</v>
      </c>
      <c r="D233" s="14">
        <f>+B233-C233</f>
        <v>6.7489878313322151</v>
      </c>
      <c r="F233" s="25"/>
      <c r="G233" s="4"/>
      <c r="H233" s="26"/>
    </row>
    <row r="234" spans="1:8" x14ac:dyDescent="0.25">
      <c r="A234" s="18" t="s">
        <v>206</v>
      </c>
      <c r="B234" s="19">
        <v>-973.924853957339</v>
      </c>
      <c r="C234" s="19">
        <v>-970.22511904989369</v>
      </c>
      <c r="D234" s="14">
        <f>+B234-C234</f>
        <v>-3.6997349074453041</v>
      </c>
      <c r="F234" s="25"/>
      <c r="G234" s="4"/>
      <c r="H234" s="26"/>
    </row>
    <row r="235" spans="1:8" x14ac:dyDescent="0.25">
      <c r="A235" s="18" t="s">
        <v>200</v>
      </c>
      <c r="B235" s="19">
        <v>-5693.5460827185643</v>
      </c>
      <c r="C235" s="19">
        <v>-5671.8067996476593</v>
      </c>
      <c r="D235" s="14">
        <f>+B235-C235</f>
        <v>-21.739283070905003</v>
      </c>
      <c r="F235" s="25"/>
      <c r="G235" s="4"/>
      <c r="H235" s="26"/>
    </row>
    <row r="236" spans="1:8" x14ac:dyDescent="0.25">
      <c r="A236" s="18" t="s">
        <v>207</v>
      </c>
      <c r="B236" s="19">
        <v>-103.99371411356279</v>
      </c>
      <c r="C236" s="19">
        <v>-103.54956068168032</v>
      </c>
      <c r="D236" s="14">
        <f>+B236-C236</f>
        <v>-0.44415343188246936</v>
      </c>
      <c r="F236" s="25"/>
      <c r="G236" s="4"/>
      <c r="H236" s="26"/>
    </row>
    <row r="237" spans="1:8" x14ac:dyDescent="0.25">
      <c r="A237" s="18" t="s">
        <v>202</v>
      </c>
      <c r="B237" s="19">
        <v>-551.79330334479425</v>
      </c>
      <c r="C237" s="19">
        <v>-549.63807063706179</v>
      </c>
      <c r="D237" s="14">
        <f>+B237-C237</f>
        <v>-2.1552327077324662</v>
      </c>
      <c r="F237" s="25"/>
      <c r="G237" s="4"/>
      <c r="H237" s="26"/>
    </row>
    <row r="238" spans="1:8" x14ac:dyDescent="0.25">
      <c r="A238" s="18" t="s">
        <v>201</v>
      </c>
      <c r="B238" s="19">
        <v>-0.84308278532563352</v>
      </c>
      <c r="C238" s="19">
        <v>-0.84481888688049089</v>
      </c>
      <c r="D238" s="14">
        <f>+B238-C238</f>
        <v>1.7361015548573722E-3</v>
      </c>
      <c r="F238" s="25"/>
      <c r="G238" s="4"/>
      <c r="H238" s="26"/>
    </row>
    <row r="239" spans="1:8" x14ac:dyDescent="0.25">
      <c r="A239" s="18" t="s">
        <v>208</v>
      </c>
      <c r="B239" s="19">
        <v>-78.938826611476458</v>
      </c>
      <c r="C239" s="19">
        <v>-78.662512875043745</v>
      </c>
      <c r="D239" s="14">
        <f>+B239-C239</f>
        <v>-0.27631373643271218</v>
      </c>
      <c r="F239" s="25"/>
      <c r="G239" s="4"/>
      <c r="H239" s="26"/>
    </row>
    <row r="240" spans="1:8" x14ac:dyDescent="0.25">
      <c r="A240" s="18" t="s">
        <v>209</v>
      </c>
      <c r="B240" s="19">
        <v>-26.607473722335349</v>
      </c>
      <c r="C240" s="19">
        <v>-26.552547897915272</v>
      </c>
      <c r="D240" s="14">
        <f>+B240-C240</f>
        <v>-5.4925824420077873E-2</v>
      </c>
      <c r="F240" s="25"/>
      <c r="G240" s="4"/>
      <c r="H240" s="26"/>
    </row>
    <row r="241" spans="1:8" x14ac:dyDescent="0.25">
      <c r="A241" s="18" t="s">
        <v>210</v>
      </c>
      <c r="B241" s="19">
        <v>-132.80853185565979</v>
      </c>
      <c r="C241" s="19">
        <v>-132.31399802888271</v>
      </c>
      <c r="D241" s="14">
        <f>+B241-C241</f>
        <v>-0.49453382677708646</v>
      </c>
      <c r="F241" s="25"/>
      <c r="G241" s="4"/>
      <c r="H241" s="26"/>
    </row>
    <row r="242" spans="1:8" x14ac:dyDescent="0.25">
      <c r="A242" s="18" t="s">
        <v>205</v>
      </c>
      <c r="B242" s="19">
        <v>-19577.156378545915</v>
      </c>
      <c r="C242" s="19">
        <v>-19502.267675222884</v>
      </c>
      <c r="D242" s="14">
        <f>+B242-C242</f>
        <v>-74.888703323031223</v>
      </c>
      <c r="F242" s="25"/>
      <c r="G242" s="4"/>
      <c r="H242" s="26"/>
    </row>
    <row r="243" spans="1:8" x14ac:dyDescent="0.25">
      <c r="A243" s="18" t="s">
        <v>203</v>
      </c>
      <c r="B243" s="19">
        <v>-87.134248232466547</v>
      </c>
      <c r="C243" s="19">
        <v>-86.765094017397544</v>
      </c>
      <c r="D243" s="14">
        <f>+B243-C243</f>
        <v>-0.36915421506900259</v>
      </c>
      <c r="F243" s="25"/>
      <c r="G243" s="4"/>
      <c r="H243" s="26"/>
    </row>
    <row r="244" spans="1:8" x14ac:dyDescent="0.25">
      <c r="A244" s="18" t="s">
        <v>204</v>
      </c>
      <c r="B244" s="19">
        <v>-471.45736811763527</v>
      </c>
      <c r="C244" s="19">
        <v>-469.68528891660054</v>
      </c>
      <c r="D244" s="14">
        <f>+B244-C244</f>
        <v>-1.7720792010347282</v>
      </c>
      <c r="F244" s="25"/>
      <c r="G244" s="4"/>
      <c r="H244" s="26"/>
    </row>
    <row r="245" spans="1:8" x14ac:dyDescent="0.25">
      <c r="A245" s="18" t="s">
        <v>225</v>
      </c>
      <c r="B245" s="19">
        <v>1992.6896680542109</v>
      </c>
      <c r="C245" s="19">
        <v>-5.1566867121367023E-2</v>
      </c>
      <c r="D245" s="14">
        <f>+B245-C245</f>
        <v>1992.7412349213323</v>
      </c>
      <c r="F245" s="25"/>
      <c r="G245" s="4"/>
      <c r="H245" s="26"/>
    </row>
    <row r="246" spans="1:8" x14ac:dyDescent="0.25">
      <c r="A246" s="18" t="s">
        <v>226</v>
      </c>
      <c r="B246" s="19">
        <v>-83700.066567189642</v>
      </c>
      <c r="C246" s="19">
        <v>-1.2068841239617146E-2</v>
      </c>
      <c r="D246" s="14">
        <f>+B246-C246</f>
        <v>-83700.0544983484</v>
      </c>
      <c r="F246" s="25"/>
      <c r="G246" s="4"/>
      <c r="H246" s="26"/>
    </row>
    <row r="247" spans="1:8" x14ac:dyDescent="0.25">
      <c r="A247" s="18" t="s">
        <v>231</v>
      </c>
      <c r="B247" s="19">
        <v>-131.96435415762596</v>
      </c>
      <c r="C247" s="19">
        <v>-2.7429184638976978E-2</v>
      </c>
      <c r="D247" s="14">
        <f>+B247-C247</f>
        <v>-131.93692497298699</v>
      </c>
      <c r="F247" s="25"/>
      <c r="G247" s="4"/>
      <c r="H247" s="26"/>
    </row>
    <row r="248" spans="1:8" x14ac:dyDescent="0.25">
      <c r="A248" s="18" t="s">
        <v>228</v>
      </c>
      <c r="B248" s="19">
        <v>-67.630568161030823</v>
      </c>
      <c r="C248" s="19">
        <v>3.5109356337883549E-2</v>
      </c>
      <c r="D248" s="14">
        <f>+B248-C248</f>
        <v>-67.665677517368707</v>
      </c>
      <c r="F248" s="25"/>
      <c r="G248" s="4"/>
      <c r="H248" s="26"/>
    </row>
    <row r="249" spans="1:8" x14ac:dyDescent="0.25">
      <c r="A249" s="18" t="s">
        <v>227</v>
      </c>
      <c r="B249" s="19">
        <v>-66.092215805988587</v>
      </c>
      <c r="C249" s="19">
        <v>4.0595193265686426E-2</v>
      </c>
      <c r="D249" s="14">
        <f>+B249-C249</f>
        <v>-66.132810999254275</v>
      </c>
      <c r="F249" s="25"/>
      <c r="G249" s="4"/>
      <c r="H249" s="26"/>
    </row>
    <row r="250" spans="1:8" x14ac:dyDescent="0.25">
      <c r="A250" s="18" t="s">
        <v>229</v>
      </c>
      <c r="B250" s="19">
        <v>-160.89632755950197</v>
      </c>
      <c r="C250" s="19">
        <v>-5.3761201892395874E-2</v>
      </c>
      <c r="D250" s="14">
        <f>+B250-C250</f>
        <v>-160.84256635760957</v>
      </c>
      <c r="F250" s="25"/>
      <c r="G250" s="4"/>
      <c r="H250" s="26"/>
    </row>
    <row r="251" spans="1:8" x14ac:dyDescent="0.25">
      <c r="A251" s="18" t="s">
        <v>233</v>
      </c>
      <c r="B251" s="19">
        <v>-2079.1220772407119</v>
      </c>
      <c r="C251" s="19">
        <v>7.6801716988816222E-3</v>
      </c>
      <c r="D251" s="14">
        <f>+B251-C251</f>
        <v>-2079.1297574124105</v>
      </c>
      <c r="F251" s="25"/>
      <c r="G251" s="4"/>
      <c r="H251" s="26"/>
    </row>
    <row r="252" spans="1:8" x14ac:dyDescent="0.25">
      <c r="A252" s="18" t="s">
        <v>234</v>
      </c>
      <c r="B252" s="19">
        <v>-18.300371005107326</v>
      </c>
      <c r="C252" s="19">
        <v>-1.5360343397828729E-2</v>
      </c>
      <c r="D252" s="14">
        <f>+B252-C252</f>
        <v>-18.285010661709496</v>
      </c>
      <c r="F252" s="25"/>
      <c r="G252" s="4"/>
      <c r="H252" s="26"/>
    </row>
    <row r="253" spans="1:8" x14ac:dyDescent="0.25">
      <c r="A253" s="18" t="s">
        <v>230</v>
      </c>
      <c r="B253" s="19">
        <v>-1025.6912318890411</v>
      </c>
      <c r="C253" s="19">
        <v>2.3040515096644867E-2</v>
      </c>
      <c r="D253" s="14">
        <f>+B253-C253</f>
        <v>-1025.7142724041378</v>
      </c>
      <c r="F253" s="25"/>
      <c r="G253" s="4"/>
      <c r="H253" s="26"/>
    </row>
    <row r="254" spans="1:8" x14ac:dyDescent="0.25">
      <c r="A254" s="18" t="s">
        <v>232</v>
      </c>
      <c r="B254" s="19">
        <v>-655.26036444570559</v>
      </c>
      <c r="C254" s="19">
        <v>4.4983862807906276E-2</v>
      </c>
      <c r="D254" s="14">
        <f>+B254-C254</f>
        <v>-655.30534830851354</v>
      </c>
      <c r="F254" s="25"/>
      <c r="G254" s="4"/>
      <c r="H254" s="26"/>
    </row>
    <row r="255" spans="1:8" x14ac:dyDescent="0.25">
      <c r="A255" s="18" t="s">
        <v>211</v>
      </c>
      <c r="B255" s="19">
        <v>2960.0899371832966</v>
      </c>
      <c r="C255" s="19">
        <v>0.10313373424249705</v>
      </c>
      <c r="D255" s="14">
        <f>+B255-C255</f>
        <v>2959.9868034490542</v>
      </c>
      <c r="F255" s="25"/>
      <c r="G255" s="4"/>
      <c r="H255" s="26"/>
    </row>
    <row r="256" spans="1:8" x14ac:dyDescent="0.25">
      <c r="A256" s="18" t="s">
        <v>219</v>
      </c>
      <c r="B256" s="19">
        <v>-378.87592916179864</v>
      </c>
      <c r="C256" s="19">
        <v>-3.620652372344163E-2</v>
      </c>
      <c r="D256" s="14">
        <f>+B256-C256</f>
        <v>-378.83972263807522</v>
      </c>
      <c r="F256" s="25"/>
      <c r="G256" s="4"/>
      <c r="H256" s="26"/>
    </row>
    <row r="257" spans="1:8" x14ac:dyDescent="0.25">
      <c r="A257" s="18" t="s">
        <v>218</v>
      </c>
      <c r="B257" s="19">
        <v>-1515.35918816971</v>
      </c>
      <c r="C257" s="19">
        <v>0</v>
      </c>
      <c r="D257" s="14">
        <f>+B257-C257</f>
        <v>-1515.35918816971</v>
      </c>
      <c r="F257" s="25"/>
      <c r="G257" s="4"/>
      <c r="H257" s="26"/>
    </row>
    <row r="258" spans="1:8" x14ac:dyDescent="0.25">
      <c r="A258" s="18" t="s">
        <v>212</v>
      </c>
      <c r="B258" s="19">
        <v>-11670.489516617152</v>
      </c>
      <c r="C258" s="19">
        <v>-3.4012188952076E-2</v>
      </c>
      <c r="D258" s="14">
        <f>+B258-C258</f>
        <v>-11670.455504428201</v>
      </c>
      <c r="F258" s="25"/>
      <c r="G258" s="4"/>
      <c r="H258" s="26"/>
    </row>
    <row r="259" spans="1:8" x14ac:dyDescent="0.25">
      <c r="A259" s="18" t="s">
        <v>214</v>
      </c>
      <c r="B259" s="19">
        <v>-284.62146358780922</v>
      </c>
      <c r="C259" s="19">
        <v>-5.3761201892370929E-2</v>
      </c>
      <c r="D259" s="14">
        <f>+B259-C259</f>
        <v>-284.56770238591685</v>
      </c>
      <c r="F259" s="25"/>
      <c r="G259" s="4"/>
      <c r="H259" s="26"/>
    </row>
    <row r="260" spans="1:8" x14ac:dyDescent="0.25">
      <c r="A260" s="18" t="s">
        <v>221</v>
      </c>
      <c r="B260" s="19">
        <v>-312.0501218413059</v>
      </c>
      <c r="C260" s="19">
        <v>0</v>
      </c>
      <c r="D260" s="14">
        <f>+B260-C260</f>
        <v>-312.0501218413059</v>
      </c>
      <c r="F260" s="25"/>
      <c r="G260" s="4"/>
      <c r="H260" s="26"/>
    </row>
    <row r="261" spans="1:8" x14ac:dyDescent="0.25">
      <c r="A261" s="18" t="s">
        <v>215</v>
      </c>
      <c r="B261" s="19">
        <v>-781.28481716126464</v>
      </c>
      <c r="C261" s="19">
        <v>4.4983862807906276E-2</v>
      </c>
      <c r="D261" s="14">
        <f>+B261-C261</f>
        <v>-781.32980102407259</v>
      </c>
      <c r="F261" s="25"/>
      <c r="G261" s="4"/>
      <c r="H261" s="26"/>
    </row>
    <row r="262" spans="1:8" x14ac:dyDescent="0.25">
      <c r="A262" s="18" t="s">
        <v>213</v>
      </c>
      <c r="B262" s="19">
        <v>-3056.5178044830932</v>
      </c>
      <c r="C262" s="19">
        <v>4.0595193265574168E-2</v>
      </c>
      <c r="D262" s="14">
        <f>+B262-C262</f>
        <v>-3056.5583996763589</v>
      </c>
      <c r="F262" s="25"/>
      <c r="G262" s="4"/>
      <c r="H262" s="26"/>
    </row>
    <row r="263" spans="1:8" x14ac:dyDescent="0.25">
      <c r="A263" s="18" t="s">
        <v>222</v>
      </c>
      <c r="B263" s="19">
        <v>-298.71736979337055</v>
      </c>
      <c r="C263" s="19">
        <v>-2.5234849867860815E-2</v>
      </c>
      <c r="D263" s="14">
        <f>+B263-C263</f>
        <v>-298.69213494350271</v>
      </c>
      <c r="F263" s="25"/>
      <c r="G263" s="4"/>
      <c r="H263" s="26"/>
    </row>
    <row r="264" spans="1:8" x14ac:dyDescent="0.25">
      <c r="A264" s="18" t="s">
        <v>223</v>
      </c>
      <c r="B264" s="19">
        <v>-40.165777788163034</v>
      </c>
      <c r="C264" s="19">
        <v>1.7554678168948009E-2</v>
      </c>
      <c r="D264" s="14">
        <f>+B264-C264</f>
        <v>-40.183332466331983</v>
      </c>
      <c r="F264" s="25"/>
      <c r="G264" s="4"/>
      <c r="H264" s="26"/>
    </row>
    <row r="265" spans="1:8" x14ac:dyDescent="0.25">
      <c r="A265" s="18" t="s">
        <v>224</v>
      </c>
      <c r="B265" s="19">
        <v>-10.425758807624263</v>
      </c>
      <c r="C265" s="19">
        <v>-2.4137682482299614E-2</v>
      </c>
      <c r="D265" s="14">
        <f>+B265-C265</f>
        <v>-10.401621125141963</v>
      </c>
      <c r="F265" s="25"/>
      <c r="G265" s="4"/>
      <c r="H265" s="26"/>
    </row>
    <row r="266" spans="1:8" x14ac:dyDescent="0.25">
      <c r="A266" s="18" t="s">
        <v>217</v>
      </c>
      <c r="B266" s="19">
        <v>-2925.8323083686623</v>
      </c>
      <c r="C266" s="19">
        <v>-6.5830043134981675E-3</v>
      </c>
      <c r="D266" s="14">
        <f>+B266-C266</f>
        <v>-2925.8257253643487</v>
      </c>
      <c r="F266" s="25"/>
      <c r="G266" s="4"/>
      <c r="H266" s="26"/>
    </row>
    <row r="267" spans="1:8" x14ac:dyDescent="0.25">
      <c r="A267" s="18" t="s">
        <v>220</v>
      </c>
      <c r="B267" s="19">
        <v>-103.79772473879228</v>
      </c>
      <c r="C267" s="19">
        <v>0</v>
      </c>
      <c r="D267" s="14">
        <f>+B267-C267</f>
        <v>-103.79772473879228</v>
      </c>
      <c r="F267" s="25"/>
      <c r="G267" s="4"/>
      <c r="H267" s="26"/>
    </row>
    <row r="268" spans="1:8" x14ac:dyDescent="0.25">
      <c r="A268" s="18" t="s">
        <v>216</v>
      </c>
      <c r="B268" s="19">
        <v>-92.027413125479868</v>
      </c>
      <c r="C268" s="19">
        <v>5.4858369277953956E-2</v>
      </c>
      <c r="D268" s="14">
        <f>+B268-C268</f>
        <v>-92.082271494757819</v>
      </c>
      <c r="F268" s="25"/>
      <c r="G268" s="4"/>
      <c r="H268" s="26"/>
    </row>
    <row r="269" spans="1:8" x14ac:dyDescent="0.25">
      <c r="A269" s="18" t="s">
        <v>235</v>
      </c>
      <c r="B269" s="19">
        <v>1144.5264877624595</v>
      </c>
      <c r="C269" s="19">
        <v>1.4263176012248625E-2</v>
      </c>
      <c r="D269" s="14">
        <f>+B269-C269</f>
        <v>1144.5122245864472</v>
      </c>
      <c r="F269" s="25"/>
      <c r="G269" s="4"/>
      <c r="H269" s="26"/>
    </row>
    <row r="270" spans="1:8" x14ac:dyDescent="0.25">
      <c r="A270" s="18" t="s">
        <v>236</v>
      </c>
      <c r="B270" s="19">
        <v>-1664.9516369295993</v>
      </c>
      <c r="C270" s="19">
        <v>-2.7429184638976978E-2</v>
      </c>
      <c r="D270" s="14">
        <f>+B270-C270</f>
        <v>-1664.9242077449603</v>
      </c>
      <c r="F270" s="25"/>
      <c r="G270" s="4"/>
      <c r="H270" s="26"/>
    </row>
    <row r="271" spans="1:8" x14ac:dyDescent="0.25">
      <c r="A271" s="18" t="s">
        <v>238</v>
      </c>
      <c r="B271" s="19">
        <v>-121.00756268651736</v>
      </c>
      <c r="C271" s="19">
        <v>-1.974901294007041E-2</v>
      </c>
      <c r="D271" s="14">
        <f>+B271-C271</f>
        <v>-120.98781367357729</v>
      </c>
      <c r="F271" s="25"/>
      <c r="G271" s="4"/>
      <c r="H271" s="26"/>
    </row>
    <row r="272" spans="1:8" x14ac:dyDescent="0.25">
      <c r="A272" s="18" t="s">
        <v>239</v>
      </c>
      <c r="B272" s="19">
        <v>-39.036922785993262</v>
      </c>
      <c r="C272" s="19">
        <v>5.1566867121279711E-2</v>
      </c>
      <c r="D272" s="14">
        <f>+B272-C272</f>
        <v>-39.088489653114543</v>
      </c>
      <c r="F272" s="25"/>
      <c r="G272" s="4"/>
      <c r="H272" s="26"/>
    </row>
    <row r="273" spans="1:8" x14ac:dyDescent="0.25">
      <c r="A273" s="18" t="s">
        <v>242</v>
      </c>
      <c r="B273" s="19">
        <v>-515.7619159428516</v>
      </c>
      <c r="C273" s="19">
        <v>5.1566867121204875E-2</v>
      </c>
      <c r="D273" s="14">
        <f>+B273-C273</f>
        <v>-515.81348280997281</v>
      </c>
      <c r="F273" s="25"/>
      <c r="G273" s="4"/>
      <c r="H273" s="26"/>
    </row>
    <row r="274" spans="1:8" x14ac:dyDescent="0.25">
      <c r="A274" s="18" t="s">
        <v>237</v>
      </c>
      <c r="B274" s="19">
        <v>-9.304568194411992</v>
      </c>
      <c r="C274" s="19">
        <v>2.1943347711177218E-3</v>
      </c>
      <c r="D274" s="14">
        <f>+B274-C274</f>
        <v>-9.3067625291831089</v>
      </c>
      <c r="F274" s="25"/>
      <c r="G274" s="4"/>
      <c r="H274" s="26"/>
    </row>
    <row r="275" spans="1:8" x14ac:dyDescent="0.25">
      <c r="A275" s="18" t="s">
        <v>243</v>
      </c>
      <c r="B275" s="19">
        <v>-11.318112664819576</v>
      </c>
      <c r="C275" s="19">
        <v>-4.0595193265686426E-2</v>
      </c>
      <c r="D275" s="14">
        <f>+B275-C275</f>
        <v>-11.277517471553891</v>
      </c>
      <c r="F275" s="25"/>
      <c r="G275" s="4"/>
      <c r="H275" s="26"/>
    </row>
    <row r="276" spans="1:8" x14ac:dyDescent="0.25">
      <c r="A276" s="18" t="s">
        <v>240</v>
      </c>
      <c r="B276" s="19">
        <v>-342.68577941716467</v>
      </c>
      <c r="C276" s="19">
        <v>2.1943347711161625E-2</v>
      </c>
      <c r="D276" s="14">
        <f>+B276-C276</f>
        <v>-342.70772276487583</v>
      </c>
      <c r="F276" s="25"/>
      <c r="G276" s="4"/>
      <c r="H276" s="26"/>
    </row>
    <row r="277" spans="1:8" x14ac:dyDescent="0.25">
      <c r="A277" s="18" t="s">
        <v>241</v>
      </c>
      <c r="B277" s="19">
        <v>-138.3969663183897</v>
      </c>
      <c r="C277" s="19">
        <v>0</v>
      </c>
      <c r="D277" s="14">
        <f>+B277-C277</f>
        <v>-138.3969663183897</v>
      </c>
      <c r="F277" s="25"/>
      <c r="G277" s="4"/>
      <c r="H277" s="26"/>
    </row>
    <row r="278" spans="1:8" x14ac:dyDescent="0.25">
      <c r="A278" s="18" t="s">
        <v>259</v>
      </c>
      <c r="B278" s="19">
        <v>840.40462884133933</v>
      </c>
      <c r="C278" s="19">
        <v>5.9247038820201874E-2</v>
      </c>
      <c r="D278" s="14">
        <f>+B278-C278</f>
        <v>840.34538180251911</v>
      </c>
      <c r="F278" s="25"/>
      <c r="G278" s="4"/>
      <c r="H278" s="26"/>
    </row>
    <row r="279" spans="1:8" x14ac:dyDescent="0.25">
      <c r="A279" s="18" t="s">
        <v>260</v>
      </c>
      <c r="B279" s="19">
        <v>-2770.3601783656577</v>
      </c>
      <c r="C279" s="19">
        <v>-1.2068841241213733E-2</v>
      </c>
      <c r="D279" s="14">
        <f>+B279-C279</f>
        <v>-2770.3481095244165</v>
      </c>
      <c r="F279" s="25"/>
      <c r="G279" s="4"/>
      <c r="H279" s="26"/>
    </row>
    <row r="280" spans="1:8" x14ac:dyDescent="0.25">
      <c r="A280" s="18" t="s">
        <v>261</v>
      </c>
      <c r="B280" s="19">
        <v>-450.74380950362195</v>
      </c>
      <c r="C280" s="19">
        <v>3.1817854181209304E-2</v>
      </c>
      <c r="D280" s="14">
        <f>+B280-C280</f>
        <v>-450.77562735780316</v>
      </c>
      <c r="F280" s="25"/>
      <c r="G280" s="4"/>
      <c r="H280" s="26"/>
    </row>
    <row r="281" spans="1:8" x14ac:dyDescent="0.25">
      <c r="A281" s="18" t="s">
        <v>262</v>
      </c>
      <c r="B281" s="19">
        <v>-160.95435793303739</v>
      </c>
      <c r="C281" s="19">
        <v>-2.1943347711161623E-3</v>
      </c>
      <c r="D281" s="14">
        <f>+B281-C281</f>
        <v>-160.95216359826628</v>
      </c>
      <c r="F281" s="25"/>
      <c r="G281" s="4"/>
      <c r="H281" s="26"/>
    </row>
    <row r="282" spans="1:8" x14ac:dyDescent="0.25">
      <c r="A282" s="18" t="s">
        <v>263</v>
      </c>
      <c r="B282" s="19">
        <v>-21.241306539373106</v>
      </c>
      <c r="C282" s="19">
        <v>0</v>
      </c>
      <c r="D282" s="14">
        <f>+B282-C282</f>
        <v>-21.241306539373106</v>
      </c>
      <c r="F282" s="25"/>
      <c r="G282" s="4"/>
      <c r="H282" s="26"/>
    </row>
    <row r="283" spans="1:8" x14ac:dyDescent="0.25">
      <c r="A283" s="18" t="s">
        <v>264</v>
      </c>
      <c r="B283" s="19">
        <v>-18.897098431084558</v>
      </c>
      <c r="C283" s="19">
        <v>4.4983862807921868E-2</v>
      </c>
      <c r="D283" s="14">
        <f>+B283-C283</f>
        <v>-18.942082293892479</v>
      </c>
      <c r="F283" s="25"/>
      <c r="G283" s="4"/>
      <c r="H283" s="26"/>
    </row>
    <row r="284" spans="1:8" x14ac:dyDescent="0.25">
      <c r="A284" s="18" t="s">
        <v>244</v>
      </c>
      <c r="B284" s="19">
        <v>2142.299635417432</v>
      </c>
      <c r="C284" s="19">
        <v>-6.5830043133110671E-3</v>
      </c>
      <c r="D284" s="14">
        <f>+B284-C284</f>
        <v>2142.3062184217451</v>
      </c>
      <c r="F284" s="25"/>
      <c r="G284" s="4"/>
      <c r="H284" s="26"/>
    </row>
    <row r="285" spans="1:8" x14ac:dyDescent="0.25">
      <c r="A285" s="18" t="s">
        <v>250</v>
      </c>
      <c r="B285" s="19">
        <v>-43.79650832860434</v>
      </c>
      <c r="C285" s="19">
        <v>0</v>
      </c>
      <c r="D285" s="14">
        <f>+B285-C285</f>
        <v>-43.79650832860434</v>
      </c>
      <c r="F285" s="25"/>
      <c r="G285" s="4"/>
      <c r="H285" s="26"/>
    </row>
    <row r="286" spans="1:8" x14ac:dyDescent="0.25">
      <c r="A286" s="18" t="s">
        <v>245</v>
      </c>
      <c r="B286" s="19">
        <v>-18413.727317788831</v>
      </c>
      <c r="C286" s="19">
        <v>-3.2915021565495105E-2</v>
      </c>
      <c r="D286" s="14">
        <f>+B286-C286</f>
        <v>-18413.694402767265</v>
      </c>
      <c r="F286" s="25"/>
      <c r="G286" s="4"/>
      <c r="H286" s="26"/>
    </row>
    <row r="287" spans="1:8" x14ac:dyDescent="0.25">
      <c r="A287" s="18" t="s">
        <v>249</v>
      </c>
      <c r="B287" s="19">
        <v>-23390.663982107693</v>
      </c>
      <c r="C287" s="19">
        <v>-4.3886695424917709E-2</v>
      </c>
      <c r="D287" s="14">
        <f>+B287-C287</f>
        <v>-23390.620095412269</v>
      </c>
      <c r="F287" s="25"/>
      <c r="G287" s="4"/>
      <c r="H287" s="26"/>
    </row>
    <row r="288" spans="1:8" x14ac:dyDescent="0.25">
      <c r="A288" s="18" t="s">
        <v>246</v>
      </c>
      <c r="B288" s="19">
        <v>-161.47991603298061</v>
      </c>
      <c r="C288" s="19">
        <v>1.974901294007041E-2</v>
      </c>
      <c r="D288" s="14">
        <f>+B288-C288</f>
        <v>-161.49966504592069</v>
      </c>
      <c r="F288" s="25"/>
      <c r="G288" s="4"/>
      <c r="H288" s="26"/>
    </row>
    <row r="289" spans="1:8" x14ac:dyDescent="0.25">
      <c r="A289" s="18" t="s">
        <v>252</v>
      </c>
      <c r="B289" s="19">
        <v>-47.957176619821752</v>
      </c>
      <c r="C289" s="19">
        <v>0</v>
      </c>
      <c r="D289" s="14">
        <f>+B289-C289</f>
        <v>-47.957176619821752</v>
      </c>
      <c r="F289" s="25"/>
      <c r="G289" s="4"/>
      <c r="H289" s="26"/>
    </row>
    <row r="290" spans="1:8" x14ac:dyDescent="0.25">
      <c r="A290" s="18" t="s">
        <v>247</v>
      </c>
      <c r="B290" s="19">
        <v>-302.90760072770973</v>
      </c>
      <c r="C290" s="19">
        <v>5.4858369277953956E-2</v>
      </c>
      <c r="D290" s="14">
        <f>+B290-C290</f>
        <v>-302.96245909698769</v>
      </c>
      <c r="F290" s="25"/>
      <c r="G290" s="4"/>
      <c r="H290" s="26"/>
    </row>
    <row r="291" spans="1:8" x14ac:dyDescent="0.25">
      <c r="A291" s="18" t="s">
        <v>253</v>
      </c>
      <c r="B291" s="19">
        <v>-2559.5424007877964</v>
      </c>
      <c r="C291" s="19">
        <v>3.5109356337858597E-2</v>
      </c>
      <c r="D291" s="14">
        <f>+B291-C291</f>
        <v>-2559.5775101441341</v>
      </c>
      <c r="F291" s="25"/>
      <c r="G291" s="4"/>
      <c r="H291" s="26"/>
    </row>
    <row r="292" spans="1:8" x14ac:dyDescent="0.25">
      <c r="A292" s="18" t="s">
        <v>254</v>
      </c>
      <c r="B292" s="19">
        <v>-1160.5122133024001</v>
      </c>
      <c r="C292" s="19">
        <v>-1.4263176012180216E-2</v>
      </c>
      <c r="D292" s="14">
        <f>+B292-C292</f>
        <v>-1160.4979501263879</v>
      </c>
      <c r="F292" s="25"/>
      <c r="G292" s="4"/>
      <c r="H292" s="26"/>
    </row>
    <row r="293" spans="1:8" x14ac:dyDescent="0.25">
      <c r="A293" s="18" t="s">
        <v>255</v>
      </c>
      <c r="B293" s="19">
        <v>-1.11024148613012</v>
      </c>
      <c r="C293" s="19">
        <v>-1.5360343397827171E-2</v>
      </c>
      <c r="D293" s="14">
        <f>+B293-C293</f>
        <v>-1.0948811427322929</v>
      </c>
      <c r="F293" s="25"/>
      <c r="G293" s="4"/>
      <c r="H293" s="26"/>
    </row>
    <row r="294" spans="1:8" x14ac:dyDescent="0.25">
      <c r="A294" s="18" t="s">
        <v>248</v>
      </c>
      <c r="B294" s="19">
        <v>-562.27599761324564</v>
      </c>
      <c r="C294" s="19">
        <v>-3.8400858494507896E-2</v>
      </c>
      <c r="D294" s="14">
        <f>+B294-C294</f>
        <v>-562.23759675475117</v>
      </c>
      <c r="F294" s="25"/>
      <c r="G294" s="4"/>
      <c r="H294" s="26"/>
    </row>
    <row r="295" spans="1:8" x14ac:dyDescent="0.25">
      <c r="A295" s="18" t="s">
        <v>251</v>
      </c>
      <c r="B295" s="19">
        <v>-106.42442032580033</v>
      </c>
      <c r="C295" s="19">
        <v>1.0971673855580811E-3</v>
      </c>
      <c r="D295" s="14">
        <f>+B295-C295</f>
        <v>-106.42551749318588</v>
      </c>
      <c r="F295" s="25"/>
      <c r="G295" s="4"/>
      <c r="H295" s="26"/>
    </row>
    <row r="296" spans="1:8" x14ac:dyDescent="0.25">
      <c r="A296" s="18" t="s">
        <v>278</v>
      </c>
      <c r="B296" s="19">
        <v>19342.895424972463</v>
      </c>
      <c r="C296" s="19">
        <v>-0.16128360567728664</v>
      </c>
      <c r="D296" s="14">
        <f>+B296-C296</f>
        <v>19343.05670857814</v>
      </c>
      <c r="F296" s="25"/>
      <c r="G296" s="4"/>
      <c r="H296" s="26"/>
    </row>
    <row r="297" spans="1:8" x14ac:dyDescent="0.25">
      <c r="A297" s="18" t="s">
        <v>280</v>
      </c>
      <c r="B297" s="19">
        <v>-23061.325188603667</v>
      </c>
      <c r="C297" s="19">
        <v>5.4858369277953956E-2</v>
      </c>
      <c r="D297" s="14">
        <f>+B297-C297</f>
        <v>-23061.380046972943</v>
      </c>
      <c r="F297" s="25"/>
      <c r="G297" s="4"/>
      <c r="H297" s="26"/>
    </row>
    <row r="298" spans="1:8" x14ac:dyDescent="0.25">
      <c r="A298" s="18" t="s">
        <v>289</v>
      </c>
      <c r="B298" s="19">
        <v>-5157.8184335414107</v>
      </c>
      <c r="C298" s="19">
        <v>-1.3166008626996335E-2</v>
      </c>
      <c r="D298" s="14">
        <f>+B298-C298</f>
        <v>-5157.8052675327835</v>
      </c>
      <c r="F298" s="25"/>
      <c r="G298" s="4"/>
      <c r="H298" s="26"/>
    </row>
    <row r="299" spans="1:8" x14ac:dyDescent="0.25">
      <c r="A299" s="18" t="s">
        <v>284</v>
      </c>
      <c r="B299" s="19">
        <v>-1477.9087938979205</v>
      </c>
      <c r="C299" s="19">
        <v>4.3886695423321119E-3</v>
      </c>
      <c r="D299" s="14">
        <f>+B299-C299</f>
        <v>-1477.9131825674629</v>
      </c>
      <c r="F299" s="25"/>
      <c r="G299" s="4"/>
      <c r="H299" s="26"/>
    </row>
    <row r="300" spans="1:8" x14ac:dyDescent="0.25">
      <c r="A300" s="18" t="s">
        <v>279</v>
      </c>
      <c r="B300" s="19">
        <v>-35433.291335080285</v>
      </c>
      <c r="C300" s="19">
        <v>5.4858369277953956E-2</v>
      </c>
      <c r="D300" s="14">
        <f>+B300-C300</f>
        <v>-35433.346193449564</v>
      </c>
      <c r="F300" s="25"/>
      <c r="G300" s="4"/>
      <c r="H300" s="26"/>
    </row>
    <row r="301" spans="1:8" x14ac:dyDescent="0.25">
      <c r="A301" s="18" t="s">
        <v>286</v>
      </c>
      <c r="B301" s="19">
        <v>-142.404346830457</v>
      </c>
      <c r="C301" s="19">
        <v>4.388669542237314E-2</v>
      </c>
      <c r="D301" s="14">
        <f>+B301-C301</f>
        <v>-142.44823352587937</v>
      </c>
      <c r="F301" s="25"/>
      <c r="G301" s="4"/>
      <c r="H301" s="26"/>
    </row>
    <row r="302" spans="1:8" x14ac:dyDescent="0.25">
      <c r="A302" s="18" t="s">
        <v>287</v>
      </c>
      <c r="B302" s="19">
        <v>-2634.8713002002878</v>
      </c>
      <c r="C302" s="19">
        <v>3.6206523723242054E-2</v>
      </c>
      <c r="D302" s="14">
        <f>+B302-C302</f>
        <v>-2634.907506724011</v>
      </c>
      <c r="F302" s="25"/>
      <c r="G302" s="4"/>
      <c r="H302" s="26"/>
    </row>
    <row r="303" spans="1:8" x14ac:dyDescent="0.25">
      <c r="A303" s="18" t="s">
        <v>282</v>
      </c>
      <c r="B303" s="19">
        <v>-919.73981385318962</v>
      </c>
      <c r="C303" s="19">
        <v>-1.3166008626597189E-2</v>
      </c>
      <c r="D303" s="14">
        <f>+B303-C303</f>
        <v>-919.72664784456299</v>
      </c>
      <c r="F303" s="25"/>
      <c r="G303" s="4"/>
      <c r="H303" s="26"/>
    </row>
    <row r="304" spans="1:8" x14ac:dyDescent="0.25">
      <c r="A304" s="18" t="s">
        <v>291</v>
      </c>
      <c r="B304" s="19">
        <v>-1.423386520679641</v>
      </c>
      <c r="C304" s="19">
        <v>0</v>
      </c>
      <c r="D304" s="14">
        <f>+B304-C304</f>
        <v>-1.423386520679641</v>
      </c>
      <c r="F304" s="25"/>
      <c r="G304" s="4"/>
      <c r="H304" s="26"/>
    </row>
    <row r="305" spans="1:8" x14ac:dyDescent="0.25">
      <c r="A305" s="18" t="s">
        <v>283</v>
      </c>
      <c r="B305" s="19">
        <v>-13.288955539606771</v>
      </c>
      <c r="C305" s="19">
        <v>-4.0595193265686426E-2</v>
      </c>
      <c r="D305" s="14">
        <f>+B305-C305</f>
        <v>-13.248360346341086</v>
      </c>
      <c r="F305" s="25"/>
      <c r="G305" s="4"/>
      <c r="H305" s="26"/>
    </row>
    <row r="306" spans="1:8" x14ac:dyDescent="0.25">
      <c r="A306" s="18" t="s">
        <v>293</v>
      </c>
      <c r="B306" s="19">
        <v>-145.07593383850187</v>
      </c>
      <c r="C306" s="19">
        <v>0</v>
      </c>
      <c r="D306" s="14">
        <f>+B306-C306</f>
        <v>-145.07593383850187</v>
      </c>
      <c r="F306" s="25"/>
      <c r="G306" s="4"/>
      <c r="H306" s="26"/>
    </row>
    <row r="307" spans="1:8" x14ac:dyDescent="0.25">
      <c r="A307" s="18" t="s">
        <v>285</v>
      </c>
      <c r="B307" s="19">
        <v>-808.76055666121454</v>
      </c>
      <c r="C307" s="19">
        <v>5.1566867121204875E-2</v>
      </c>
      <c r="D307" s="14">
        <f>+B307-C307</f>
        <v>-808.81212352833575</v>
      </c>
      <c r="F307" s="25"/>
      <c r="G307" s="4"/>
      <c r="H307" s="26"/>
    </row>
    <row r="308" spans="1:8" x14ac:dyDescent="0.25">
      <c r="A308" s="18" t="s">
        <v>281</v>
      </c>
      <c r="B308" s="19">
        <v>318.63602178121982</v>
      </c>
      <c r="C308" s="19">
        <v>1.6457510783396165E-2</v>
      </c>
      <c r="D308" s="14">
        <f>+B308-C308</f>
        <v>318.61956427043646</v>
      </c>
      <c r="F308" s="25"/>
      <c r="G308" s="4"/>
      <c r="H308" s="26"/>
    </row>
    <row r="309" spans="1:8" x14ac:dyDescent="0.25">
      <c r="A309" s="18" t="s">
        <v>294</v>
      </c>
      <c r="B309" s="19">
        <v>-68.077292545982587</v>
      </c>
      <c r="C309" s="19">
        <v>2.6332017253418896E-2</v>
      </c>
      <c r="D309" s="14">
        <f>+B309-C309</f>
        <v>-68.103624563236011</v>
      </c>
      <c r="F309" s="25"/>
      <c r="G309" s="4"/>
      <c r="H309" s="26"/>
    </row>
    <row r="310" spans="1:8" x14ac:dyDescent="0.25">
      <c r="A310" s="18" t="s">
        <v>295</v>
      </c>
      <c r="B310" s="19">
        <v>-16.313104439696904</v>
      </c>
      <c r="C310" s="19">
        <v>1.0971673855580811E-3</v>
      </c>
      <c r="D310" s="14">
        <f>+B310-C310</f>
        <v>-16.314201607082463</v>
      </c>
      <c r="F310" s="25"/>
      <c r="G310" s="4"/>
      <c r="H310" s="26"/>
    </row>
    <row r="311" spans="1:8" x14ac:dyDescent="0.25">
      <c r="A311" s="18" t="s">
        <v>290</v>
      </c>
      <c r="B311" s="19">
        <v>-832.02416697266096</v>
      </c>
      <c r="C311" s="19">
        <v>0</v>
      </c>
      <c r="D311" s="14">
        <f>+B311-C311</f>
        <v>-832.02416697266096</v>
      </c>
      <c r="F311" s="25"/>
      <c r="G311" s="4"/>
      <c r="H311" s="26"/>
    </row>
    <row r="312" spans="1:8" x14ac:dyDescent="0.25">
      <c r="A312" s="18" t="s">
        <v>296</v>
      </c>
      <c r="B312" s="19">
        <v>-11.735274406649534</v>
      </c>
      <c r="C312" s="19">
        <v>-1.9749012940064172E-2</v>
      </c>
      <c r="D312" s="14">
        <f>+B312-C312</f>
        <v>-11.71552539370947</v>
      </c>
      <c r="F312" s="25"/>
      <c r="G312" s="4"/>
      <c r="H312" s="26"/>
    </row>
    <row r="313" spans="1:8" x14ac:dyDescent="0.25">
      <c r="A313" s="18" t="s">
        <v>288</v>
      </c>
      <c r="B313" s="19">
        <v>-4095.9501908602333</v>
      </c>
      <c r="C313" s="19">
        <v>8.7773390846642239E-3</v>
      </c>
      <c r="D313" s="14">
        <f>+B313-C313</f>
        <v>-4095.958968199318</v>
      </c>
      <c r="F313" s="25"/>
      <c r="G313" s="4"/>
      <c r="H313" s="26"/>
    </row>
    <row r="314" spans="1:8" x14ac:dyDescent="0.25">
      <c r="A314" s="18" t="s">
        <v>292</v>
      </c>
      <c r="B314" s="19">
        <v>-11096.595400257038</v>
      </c>
      <c r="C314" s="19">
        <v>1.6457510782747552E-2</v>
      </c>
      <c r="D314" s="14">
        <f>+B314-C314</f>
        <v>-11096.611857767821</v>
      </c>
      <c r="F314" s="25"/>
      <c r="G314" s="4"/>
      <c r="H314" s="26"/>
    </row>
    <row r="315" spans="1:8" x14ac:dyDescent="0.25">
      <c r="A315" s="18" t="s">
        <v>265</v>
      </c>
      <c r="B315" s="19">
        <v>1783.5941881663721</v>
      </c>
      <c r="C315" s="19">
        <v>-1.8651845554454639E-2</v>
      </c>
      <c r="D315" s="14">
        <f>+B315-C315</f>
        <v>1783.6128400119264</v>
      </c>
      <c r="F315" s="25"/>
      <c r="G315" s="4"/>
      <c r="H315" s="26"/>
    </row>
    <row r="316" spans="1:8" x14ac:dyDescent="0.25">
      <c r="A316" s="18" t="s">
        <v>266</v>
      </c>
      <c r="B316" s="19">
        <v>-10086.282217354876</v>
      </c>
      <c r="C316" s="19">
        <v>5.3761201892969651E-2</v>
      </c>
      <c r="D316" s="14">
        <f>+B316-C316</f>
        <v>-10086.335978556768</v>
      </c>
      <c r="F316" s="25"/>
      <c r="G316" s="4"/>
      <c r="H316" s="26"/>
    </row>
    <row r="317" spans="1:8" x14ac:dyDescent="0.25">
      <c r="A317" s="18" t="s">
        <v>268</v>
      </c>
      <c r="B317" s="19">
        <v>-47.942942754614954</v>
      </c>
      <c r="C317" s="19">
        <v>1.426317601226753E-2</v>
      </c>
      <c r="D317" s="14">
        <f>+B317-C317</f>
        <v>-47.957205930627218</v>
      </c>
      <c r="F317" s="25"/>
      <c r="G317" s="4"/>
      <c r="H317" s="26"/>
    </row>
    <row r="318" spans="1:8" x14ac:dyDescent="0.25">
      <c r="A318" s="18" t="s">
        <v>267</v>
      </c>
      <c r="B318" s="19">
        <v>-7623.4446967820559</v>
      </c>
      <c r="C318" s="19">
        <v>-5.4858369281147136E-3</v>
      </c>
      <c r="D318" s="14">
        <f>+B318-C318</f>
        <v>-7623.4392109451273</v>
      </c>
      <c r="F318" s="25"/>
      <c r="G318" s="4"/>
      <c r="H318" s="26"/>
    </row>
    <row r="319" spans="1:8" x14ac:dyDescent="0.25">
      <c r="A319" s="18" t="s">
        <v>269</v>
      </c>
      <c r="B319" s="19">
        <v>-19.835438622024906</v>
      </c>
      <c r="C319" s="19">
        <v>-1.755467816894489E-2</v>
      </c>
      <c r="D319" s="14">
        <f>+B319-C319</f>
        <v>-19.817883943855961</v>
      </c>
      <c r="F319" s="25"/>
      <c r="G319" s="4"/>
      <c r="H319" s="26"/>
    </row>
    <row r="320" spans="1:8" x14ac:dyDescent="0.25">
      <c r="A320" s="18" t="s">
        <v>257</v>
      </c>
      <c r="B320" s="19">
        <v>-3.612117024401643</v>
      </c>
      <c r="C320" s="19">
        <v>1.0971673855588609E-3</v>
      </c>
      <c r="D320" s="14">
        <f>+B320-C320</f>
        <v>-3.6132141917872018</v>
      </c>
      <c r="F320" s="25"/>
      <c r="G320" s="4"/>
      <c r="H320" s="26"/>
    </row>
    <row r="321" spans="1:8" x14ac:dyDescent="0.25">
      <c r="A321" s="18" t="s">
        <v>258</v>
      </c>
      <c r="B321" s="19">
        <v>-218.69567451346936</v>
      </c>
      <c r="C321" s="19">
        <v>-4.1692360651256984E-2</v>
      </c>
      <c r="D321" s="14">
        <f>+B321-C321</f>
        <v>-218.65398215281809</v>
      </c>
      <c r="F321" s="25"/>
      <c r="G321" s="4"/>
      <c r="H321" s="26"/>
    </row>
    <row r="322" spans="1:8" x14ac:dyDescent="0.25">
      <c r="A322" s="18" t="s">
        <v>256</v>
      </c>
      <c r="B322" s="19">
        <v>-30.226160222986284</v>
      </c>
      <c r="C322" s="19">
        <v>-6.5830043133547241E-3</v>
      </c>
      <c r="D322" s="14">
        <f>+B322-C322</f>
        <v>-30.219577218672928</v>
      </c>
      <c r="F322" s="25"/>
      <c r="G322" s="4"/>
      <c r="H322" s="26"/>
    </row>
    <row r="323" spans="1:8" x14ac:dyDescent="0.25">
      <c r="A323" s="18" t="s">
        <v>270</v>
      </c>
      <c r="B323" s="19">
        <v>464.08751067863943</v>
      </c>
      <c r="C323" s="19">
        <v>6.3635708362440438E-2</v>
      </c>
      <c r="D323" s="14">
        <f>+B323-C323</f>
        <v>464.02387497027701</v>
      </c>
      <c r="F323" s="25"/>
      <c r="G323" s="4"/>
      <c r="H323" s="26"/>
    </row>
    <row r="324" spans="1:8" x14ac:dyDescent="0.25">
      <c r="A324" s="18" t="s">
        <v>271</v>
      </c>
      <c r="B324" s="19">
        <v>-3310.5233189237911</v>
      </c>
      <c r="C324" s="19">
        <v>5.4858369277953956E-2</v>
      </c>
      <c r="D324" s="14">
        <f>+B324-C324</f>
        <v>-3310.5781772930691</v>
      </c>
      <c r="F324" s="25"/>
      <c r="G324" s="4"/>
      <c r="H324" s="26"/>
    </row>
    <row r="325" spans="1:8" x14ac:dyDescent="0.25">
      <c r="A325" s="18" t="s">
        <v>274</v>
      </c>
      <c r="B325" s="19">
        <v>-1313.8952498581302</v>
      </c>
      <c r="C325" s="19">
        <v>0</v>
      </c>
      <c r="D325" s="14">
        <f>+B325-C325</f>
        <v>-1313.8952498581302</v>
      </c>
      <c r="F325" s="25"/>
      <c r="G325" s="4"/>
      <c r="H325" s="26"/>
    </row>
    <row r="326" spans="1:8" x14ac:dyDescent="0.25">
      <c r="A326" s="18" t="s">
        <v>272</v>
      </c>
      <c r="B326" s="19">
        <v>-9.4917982675167742</v>
      </c>
      <c r="C326" s="19">
        <v>3.4012188952331705E-2</v>
      </c>
      <c r="D326" s="14">
        <f>+B326-C326</f>
        <v>-9.525810456469106</v>
      </c>
      <c r="F326" s="25"/>
      <c r="G326" s="4"/>
      <c r="H326" s="26"/>
    </row>
    <row r="327" spans="1:8" x14ac:dyDescent="0.25">
      <c r="A327" s="18" t="s">
        <v>276</v>
      </c>
      <c r="B327" s="19">
        <v>-27.345444887672333</v>
      </c>
      <c r="C327" s="19">
        <v>2.7429184638976978E-2</v>
      </c>
      <c r="D327" s="14">
        <f>+B327-C327</f>
        <v>-27.372874072311308</v>
      </c>
      <c r="F327" s="25"/>
      <c r="G327" s="4"/>
      <c r="H327" s="26"/>
    </row>
    <row r="328" spans="1:8" x14ac:dyDescent="0.25">
      <c r="A328" s="18" t="s">
        <v>273</v>
      </c>
      <c r="B328" s="19">
        <v>-447.81929765997938</v>
      </c>
      <c r="C328" s="19">
        <v>0</v>
      </c>
      <c r="D328" s="14">
        <f>+B328-C328</f>
        <v>-447.81929765997938</v>
      </c>
      <c r="F328" s="25"/>
      <c r="G328" s="4"/>
      <c r="H328" s="26"/>
    </row>
    <row r="329" spans="1:8" x14ac:dyDescent="0.25">
      <c r="A329" s="18" t="s">
        <v>275</v>
      </c>
      <c r="B329" s="19">
        <v>-76.534398304236078</v>
      </c>
      <c r="C329" s="19">
        <v>0</v>
      </c>
      <c r="D329" s="14">
        <f>+B329-C329</f>
        <v>-76.534398304236078</v>
      </c>
      <c r="F329" s="25"/>
      <c r="G329" s="4"/>
      <c r="H329" s="26"/>
    </row>
    <row r="330" spans="1:8" x14ac:dyDescent="0.25">
      <c r="A330" s="18" t="s">
        <v>414</v>
      </c>
      <c r="B330" s="19">
        <v>4686.9654572387099</v>
      </c>
      <c r="C330" s="19">
        <v>4461.2745939756887</v>
      </c>
      <c r="D330" s="14">
        <f>+B330-C330</f>
        <v>225.69086326302113</v>
      </c>
      <c r="F330" s="25"/>
      <c r="G330" s="4"/>
      <c r="H330" s="26"/>
    </row>
    <row r="331" spans="1:8" x14ac:dyDescent="0.25">
      <c r="A331" s="18" t="s">
        <v>427</v>
      </c>
      <c r="B331" s="19">
        <v>-554.4418971859667</v>
      </c>
      <c r="C331" s="19">
        <v>-527.71556910620586</v>
      </c>
      <c r="D331" s="14">
        <f>+B331-C331</f>
        <v>-26.726328079760833</v>
      </c>
      <c r="F331" s="25"/>
      <c r="G331" s="4"/>
      <c r="H331" s="26"/>
    </row>
    <row r="332" spans="1:8" x14ac:dyDescent="0.25">
      <c r="A332" s="18" t="s">
        <v>423</v>
      </c>
      <c r="B332" s="19">
        <v>-149.19390053409887</v>
      </c>
      <c r="C332" s="19">
        <v>-142.04038690186394</v>
      </c>
      <c r="D332" s="14">
        <f>+B332-C332</f>
        <v>-7.1535136322349331</v>
      </c>
      <c r="F332" s="25"/>
      <c r="G332" s="4"/>
      <c r="H332" s="26"/>
    </row>
    <row r="333" spans="1:8" x14ac:dyDescent="0.25">
      <c r="A333" s="18" t="s">
        <v>421</v>
      </c>
      <c r="B333" s="19">
        <v>-7.1169326033982058E-2</v>
      </c>
      <c r="C333" s="19">
        <v>-7.1315880061340139E-2</v>
      </c>
      <c r="D333" s="14">
        <f>+B333-C333</f>
        <v>1.4655402735808121E-4</v>
      </c>
      <c r="F333" s="25"/>
      <c r="G333" s="4"/>
      <c r="H333" s="26"/>
    </row>
    <row r="334" spans="1:8" x14ac:dyDescent="0.25">
      <c r="A334" s="18" t="s">
        <v>433</v>
      </c>
      <c r="B334" s="19">
        <v>-28402.944428647734</v>
      </c>
      <c r="C334" s="19">
        <v>-27034.676162151503</v>
      </c>
      <c r="D334" s="14">
        <f>+B334-C334</f>
        <v>-1368.2682664962304</v>
      </c>
      <c r="F334" s="25"/>
      <c r="G334" s="4"/>
      <c r="H334" s="26"/>
    </row>
    <row r="335" spans="1:8" x14ac:dyDescent="0.25">
      <c r="A335" s="18" t="s">
        <v>426</v>
      </c>
      <c r="B335" s="19">
        <v>-244.75459696898892</v>
      </c>
      <c r="C335" s="19">
        <v>-232.97032831484375</v>
      </c>
      <c r="D335" s="14">
        <f>+B335-C335</f>
        <v>-11.784268654145166</v>
      </c>
      <c r="F335" s="25"/>
      <c r="G335" s="4"/>
      <c r="H335" s="26"/>
    </row>
    <row r="336" spans="1:8" x14ac:dyDescent="0.25">
      <c r="A336" s="18" t="s">
        <v>425</v>
      </c>
      <c r="B336" s="19">
        <v>-2448.6802992555999</v>
      </c>
      <c r="C336" s="19">
        <v>-2330.7302318213206</v>
      </c>
      <c r="D336" s="14">
        <f>+B336-C336</f>
        <v>-117.95006743427939</v>
      </c>
      <c r="F336" s="25"/>
      <c r="G336" s="4"/>
      <c r="H336" s="26"/>
    </row>
    <row r="337" spans="1:8" x14ac:dyDescent="0.25">
      <c r="A337" s="18" t="s">
        <v>331</v>
      </c>
      <c r="B337" s="19">
        <v>1417.5988121040159</v>
      </c>
      <c r="C337" s="19">
        <v>1420.5179744267375</v>
      </c>
      <c r="D337" s="14">
        <f>+B337-C337</f>
        <v>-2.9191623227216041</v>
      </c>
      <c r="F337" s="25"/>
      <c r="G337" s="4"/>
      <c r="H337" s="26"/>
    </row>
    <row r="338" spans="1:8" x14ac:dyDescent="0.25">
      <c r="A338" s="18" t="s">
        <v>333</v>
      </c>
      <c r="B338" s="19">
        <v>-231.45359738959178</v>
      </c>
      <c r="C338" s="19">
        <v>-231.93021363333375</v>
      </c>
      <c r="D338" s="14">
        <f>+B338-C338</f>
        <v>0.47661624374197231</v>
      </c>
      <c r="F338" s="25"/>
      <c r="G338" s="4"/>
      <c r="H338" s="26"/>
    </row>
    <row r="339" spans="1:8" x14ac:dyDescent="0.25">
      <c r="A339" s="18" t="s">
        <v>335</v>
      </c>
      <c r="B339" s="19">
        <v>-20.683995970891615</v>
      </c>
      <c r="C339" s="19">
        <v>-20.726589080596565</v>
      </c>
      <c r="D339" s="14">
        <f>+B339-C339</f>
        <v>4.2593109704949228E-2</v>
      </c>
      <c r="F339" s="25"/>
      <c r="G339" s="4"/>
      <c r="H339" s="26"/>
    </row>
    <row r="340" spans="1:8" x14ac:dyDescent="0.25">
      <c r="A340" s="18" t="s">
        <v>332</v>
      </c>
      <c r="B340" s="19">
        <v>-16396.317805521248</v>
      </c>
      <c r="C340" s="19">
        <v>-16430.081598747209</v>
      </c>
      <c r="D340" s="14">
        <f>+B340-C340</f>
        <v>33.763793225960399</v>
      </c>
      <c r="F340" s="25"/>
      <c r="G340" s="4"/>
      <c r="H340" s="26"/>
    </row>
    <row r="341" spans="1:8" x14ac:dyDescent="0.25">
      <c r="A341" s="18" t="s">
        <v>338</v>
      </c>
      <c r="B341" s="19">
        <v>-613.37776353106119</v>
      </c>
      <c r="C341" s="19">
        <v>-614.64084956189504</v>
      </c>
      <c r="D341" s="14">
        <f>+B341-C341</f>
        <v>1.263086030833847</v>
      </c>
      <c r="F341" s="25"/>
      <c r="G341" s="4"/>
      <c r="H341" s="26"/>
    </row>
    <row r="342" spans="1:8" x14ac:dyDescent="0.25">
      <c r="A342" s="18" t="s">
        <v>334</v>
      </c>
      <c r="B342" s="19">
        <v>-27.196536759355077</v>
      </c>
      <c r="C342" s="19">
        <v>-27.252540689901963</v>
      </c>
      <c r="D342" s="14">
        <f>+B342-C342</f>
        <v>5.6003930546886238E-2</v>
      </c>
      <c r="F342" s="25"/>
      <c r="G342" s="4"/>
      <c r="H342" s="26"/>
    </row>
    <row r="343" spans="1:8" x14ac:dyDescent="0.25">
      <c r="A343" s="18" t="s">
        <v>336</v>
      </c>
      <c r="B343" s="19">
        <v>-718.38755663784775</v>
      </c>
      <c r="C343" s="19">
        <v>-719.86688200870969</v>
      </c>
      <c r="D343" s="14">
        <f>+B343-C343</f>
        <v>1.4793253708619432</v>
      </c>
      <c r="F343" s="25"/>
      <c r="G343" s="4"/>
      <c r="H343" s="26"/>
    </row>
    <row r="344" spans="1:8" x14ac:dyDescent="0.25">
      <c r="A344" s="18" t="s">
        <v>337</v>
      </c>
      <c r="B344" s="19">
        <v>-1754.4946931201391</v>
      </c>
      <c r="C344" s="19">
        <v>-1758.1076016241816</v>
      </c>
      <c r="D344" s="14">
        <f>+B344-C344</f>
        <v>3.6129085040424798</v>
      </c>
      <c r="F344" s="25"/>
      <c r="G344" s="4"/>
      <c r="H344" s="26"/>
    </row>
    <row r="345" spans="1:8" x14ac:dyDescent="0.25">
      <c r="A345" s="18" t="s">
        <v>339</v>
      </c>
      <c r="B345" s="19">
        <v>-117.28266965316956</v>
      </c>
      <c r="C345" s="19">
        <v>-117.52418167154633</v>
      </c>
      <c r="D345" s="14">
        <f>+B345-C345</f>
        <v>0.24151201837676695</v>
      </c>
      <c r="F345" s="25"/>
      <c r="G345" s="4"/>
      <c r="H345" s="26"/>
    </row>
    <row r="346" spans="1:8" x14ac:dyDescent="0.25">
      <c r="A346" s="18" t="s">
        <v>169</v>
      </c>
      <c r="B346" s="19">
        <v>20.021573782421473</v>
      </c>
      <c r="C346" s="19">
        <v>-1.5360343397825611E-2</v>
      </c>
      <c r="D346" s="14">
        <f>+B346-C346</f>
        <v>20.0369341258193</v>
      </c>
      <c r="F346" s="25"/>
      <c r="G346" s="4"/>
      <c r="H346" s="26"/>
    </row>
    <row r="347" spans="1:8" x14ac:dyDescent="0.25">
      <c r="A347" s="18" t="s">
        <v>168</v>
      </c>
      <c r="B347" s="19">
        <v>82.118453116133139</v>
      </c>
      <c r="C347" s="19">
        <v>0</v>
      </c>
      <c r="D347" s="14">
        <f>+B347-C347</f>
        <v>82.118453116133139</v>
      </c>
      <c r="F347" s="25"/>
      <c r="G347" s="4"/>
      <c r="H347" s="26"/>
    </row>
    <row r="348" spans="1:8" x14ac:dyDescent="0.25">
      <c r="A348" s="23" t="s">
        <v>10</v>
      </c>
      <c r="B348" s="19">
        <v>47039.477723256678</v>
      </c>
      <c r="C348" s="24">
        <v>46579.640106183419</v>
      </c>
      <c r="D348" s="14">
        <f>+B348-C348</f>
        <v>459.83761707325903</v>
      </c>
      <c r="F348" s="25"/>
      <c r="G348" s="4"/>
      <c r="H348" s="26"/>
    </row>
    <row r="349" spans="1:8" x14ac:dyDescent="0.25">
      <c r="A349" s="18" t="s">
        <v>455</v>
      </c>
      <c r="B349" s="19">
        <v>520.33317649964954</v>
      </c>
      <c r="C349" s="19">
        <v>515.26052494533917</v>
      </c>
      <c r="D349" s="14">
        <f>+B349-C349</f>
        <v>5.0726515543103687</v>
      </c>
      <c r="F349" s="25"/>
      <c r="G349" s="4"/>
      <c r="H349" s="26"/>
    </row>
    <row r="350" spans="1:8" x14ac:dyDescent="0.25">
      <c r="A350" s="18" t="s">
        <v>150</v>
      </c>
      <c r="B350" s="19">
        <v>-21726.079140935344</v>
      </c>
      <c r="C350" s="19">
        <v>-21770.818139802417</v>
      </c>
      <c r="D350" s="14">
        <f>+B350-C350</f>
        <v>44.738998867072951</v>
      </c>
      <c r="F350" s="25"/>
      <c r="G350" s="4"/>
      <c r="H350" s="26"/>
    </row>
    <row r="351" spans="1:8" x14ac:dyDescent="0.25">
      <c r="A351" s="18" t="s">
        <v>101</v>
      </c>
      <c r="B351" s="19">
        <v>35645.372641923423</v>
      </c>
      <c r="C351" s="19">
        <v>31160.153900437745</v>
      </c>
      <c r="D351" s="14">
        <f>+B351-C351</f>
        <v>4485.218741485678</v>
      </c>
      <c r="F351" s="25"/>
      <c r="G351" s="4"/>
      <c r="H351" s="26"/>
    </row>
    <row r="352" spans="1:8" x14ac:dyDescent="0.25">
      <c r="A352" s="18" t="s">
        <v>112</v>
      </c>
      <c r="B352" s="19">
        <v>-1.5219286644190007</v>
      </c>
      <c r="C352" s="19">
        <v>-1.305629188815304</v>
      </c>
      <c r="D352" s="14">
        <f>+B352-C352</f>
        <v>-0.21629947560369667</v>
      </c>
      <c r="F352" s="25"/>
      <c r="G352" s="4"/>
      <c r="H352" s="26"/>
    </row>
    <row r="353" spans="1:8" x14ac:dyDescent="0.25">
      <c r="A353" s="18" t="s">
        <v>107</v>
      </c>
      <c r="B353" s="19">
        <v>-6.2289583970357523</v>
      </c>
      <c r="C353" s="19">
        <v>-5.4737680865542462</v>
      </c>
      <c r="D353" s="14">
        <f>+B353-C353</f>
        <v>-0.75519031048150609</v>
      </c>
      <c r="F353" s="25"/>
      <c r="G353" s="4"/>
      <c r="H353" s="26"/>
    </row>
    <row r="354" spans="1:8" x14ac:dyDescent="0.25">
      <c r="A354" s="18" t="s">
        <v>111</v>
      </c>
      <c r="B354" s="19">
        <v>-37768.740141703114</v>
      </c>
      <c r="C354" s="19">
        <v>-33016.235258090201</v>
      </c>
      <c r="D354" s="14">
        <f>+B354-C354</f>
        <v>-4752.5048836129135</v>
      </c>
      <c r="F354" s="25"/>
      <c r="G354" s="4"/>
      <c r="H354" s="26"/>
    </row>
    <row r="355" spans="1:8" x14ac:dyDescent="0.25">
      <c r="A355" s="18" t="s">
        <v>102</v>
      </c>
      <c r="B355" s="19">
        <v>-7335.9151450412264</v>
      </c>
      <c r="C355" s="19">
        <v>-6412.8336518542619</v>
      </c>
      <c r="D355" s="14">
        <f>+B355-C355</f>
        <v>-923.08149318696451</v>
      </c>
      <c r="F355" s="25"/>
      <c r="G355" s="4"/>
      <c r="H355" s="26"/>
    </row>
    <row r="356" spans="1:8" x14ac:dyDescent="0.25">
      <c r="A356" s="18" t="s">
        <v>109</v>
      </c>
      <c r="B356" s="19">
        <v>0.43358543245318293</v>
      </c>
      <c r="C356" s="19">
        <v>0.32476154612548741</v>
      </c>
      <c r="D356" s="14">
        <f>+B356-C356</f>
        <v>0.10882388632769552</v>
      </c>
      <c r="F356" s="25"/>
      <c r="G356" s="4"/>
      <c r="H356" s="26"/>
    </row>
    <row r="357" spans="1:8" x14ac:dyDescent="0.25">
      <c r="A357" s="18" t="s">
        <v>106</v>
      </c>
      <c r="B357" s="19">
        <v>-22.664693060052745</v>
      </c>
      <c r="C357" s="19">
        <v>-19.858729678619333</v>
      </c>
      <c r="D357" s="14">
        <f>+B357-C357</f>
        <v>-2.8059633814334113</v>
      </c>
      <c r="F357" s="25"/>
      <c r="G357" s="4"/>
      <c r="H357" s="26"/>
    </row>
    <row r="358" spans="1:8" x14ac:dyDescent="0.25">
      <c r="A358" s="18" t="s">
        <v>104</v>
      </c>
      <c r="B358" s="19">
        <v>-298.7086104917048</v>
      </c>
      <c r="C358" s="19">
        <v>-261.14229527384424</v>
      </c>
      <c r="D358" s="14">
        <f>+B358-C358</f>
        <v>-37.566315217860563</v>
      </c>
      <c r="F358" s="25"/>
      <c r="G358" s="4"/>
      <c r="H358" s="26"/>
    </row>
    <row r="359" spans="1:8" x14ac:dyDescent="0.25">
      <c r="A359" s="18" t="s">
        <v>108</v>
      </c>
      <c r="B359" s="19">
        <v>-706.74206507327176</v>
      </c>
      <c r="C359" s="19">
        <v>-617.79081712583513</v>
      </c>
      <c r="D359" s="14">
        <f>+B359-C359</f>
        <v>-88.951247947436627</v>
      </c>
      <c r="F359" s="25"/>
      <c r="G359" s="4"/>
      <c r="H359" s="26"/>
    </row>
    <row r="360" spans="1:8" x14ac:dyDescent="0.25">
      <c r="A360" s="18" t="s">
        <v>103</v>
      </c>
      <c r="B360" s="19">
        <v>-138887.55838099611</v>
      </c>
      <c r="C360" s="19">
        <v>-121411.18788424652</v>
      </c>
      <c r="D360" s="14">
        <f>+B360-C360</f>
        <v>-17476.370496749587</v>
      </c>
      <c r="F360" s="25"/>
      <c r="G360" s="4"/>
      <c r="H360" s="26"/>
    </row>
    <row r="361" spans="1:8" x14ac:dyDescent="0.25">
      <c r="A361" s="18" t="s">
        <v>105</v>
      </c>
      <c r="B361" s="19">
        <v>-20.596402954234403</v>
      </c>
      <c r="C361" s="19">
        <v>-18.005613964410045</v>
      </c>
      <c r="D361" s="14">
        <f>+B361-C361</f>
        <v>-2.5907889898243575</v>
      </c>
      <c r="F361" s="25"/>
      <c r="G361" s="4"/>
      <c r="H361" s="26"/>
    </row>
    <row r="362" spans="1:8" x14ac:dyDescent="0.25">
      <c r="A362" s="18" t="s">
        <v>113</v>
      </c>
      <c r="B362" s="19">
        <v>-9.2224497412958595</v>
      </c>
      <c r="C362" s="19">
        <v>-8.0345567644491371</v>
      </c>
      <c r="D362" s="14">
        <f>+B362-C362</f>
        <v>-1.1878929768467223</v>
      </c>
      <c r="F362" s="25"/>
      <c r="G362" s="4"/>
      <c r="H362" s="26"/>
    </row>
    <row r="363" spans="1:8" x14ac:dyDescent="0.25">
      <c r="A363" s="18" t="s">
        <v>114</v>
      </c>
      <c r="B363" s="19">
        <v>-6.947221133624863</v>
      </c>
      <c r="C363" s="19">
        <v>-6.083793152925093</v>
      </c>
      <c r="D363" s="14">
        <f>+B363-C363</f>
        <v>-0.86342798069977</v>
      </c>
      <c r="F363" s="25"/>
      <c r="G363" s="4"/>
      <c r="H363" s="26"/>
    </row>
    <row r="364" spans="1:8" x14ac:dyDescent="0.25">
      <c r="A364" s="18" t="s">
        <v>110</v>
      </c>
      <c r="B364" s="19">
        <v>-1945.4956455920155</v>
      </c>
      <c r="C364" s="19">
        <v>-1700.6643059858507</v>
      </c>
      <c r="D364" s="14">
        <f>+B364-C364</f>
        <v>-244.83133960616487</v>
      </c>
      <c r="F364" s="25"/>
      <c r="G364" s="4"/>
      <c r="H364" s="26"/>
    </row>
    <row r="365" spans="1:8" x14ac:dyDescent="0.25">
      <c r="A365" s="18" t="s">
        <v>85</v>
      </c>
      <c r="B365" s="19">
        <v>3.1467791234102216</v>
      </c>
      <c r="C365" s="19">
        <v>3.1532590660967932</v>
      </c>
      <c r="D365" s="14">
        <f>+B365-C365</f>
        <v>-6.4799426865715937E-3</v>
      </c>
      <c r="F365" s="25"/>
      <c r="G365" s="4"/>
      <c r="H365" s="26"/>
    </row>
    <row r="366" spans="1:8" x14ac:dyDescent="0.25">
      <c r="A366" s="18" t="s">
        <v>86</v>
      </c>
      <c r="B366" s="19">
        <v>-4.9774731715458831</v>
      </c>
      <c r="C366" s="19">
        <v>-4.9877229347515737</v>
      </c>
      <c r="D366" s="14">
        <f>+B366-C366</f>
        <v>1.0249763205690599E-2</v>
      </c>
      <c r="F366" s="25"/>
      <c r="G366" s="4"/>
      <c r="H366" s="26"/>
    </row>
    <row r="367" spans="1:8" x14ac:dyDescent="0.25">
      <c r="A367" s="18" t="s">
        <v>90</v>
      </c>
      <c r="B367" s="19">
        <v>199.26754341890043</v>
      </c>
      <c r="C367" s="19">
        <v>199.67788116743901</v>
      </c>
      <c r="D367" s="14">
        <f>+B367-C367</f>
        <v>-0.41033774853858063</v>
      </c>
      <c r="F367" s="25"/>
      <c r="G367" s="4"/>
      <c r="H367" s="26"/>
    </row>
    <row r="368" spans="1:8" x14ac:dyDescent="0.25">
      <c r="A368" s="18" t="s">
        <v>91</v>
      </c>
      <c r="B368" s="19">
        <v>-24.088079580732387</v>
      </c>
      <c r="C368" s="19">
        <v>-24.137682482299741</v>
      </c>
      <c r="D368" s="14">
        <f>+B368-C368</f>
        <v>4.9602901567354252E-2</v>
      </c>
      <c r="F368" s="25"/>
      <c r="G368" s="4"/>
      <c r="H368" s="26"/>
    </row>
    <row r="369" spans="1:8" x14ac:dyDescent="0.25">
      <c r="A369" s="18" t="s">
        <v>92</v>
      </c>
      <c r="B369" s="19">
        <v>-48.44988733851855</v>
      </c>
      <c r="C369" s="19">
        <v>-48.549656810989248</v>
      </c>
      <c r="D369" s="14">
        <f>+B369-C369</f>
        <v>9.9769472470697451E-2</v>
      </c>
      <c r="F369" s="25"/>
      <c r="G369" s="4"/>
      <c r="H369" s="26"/>
    </row>
    <row r="370" spans="1:8" x14ac:dyDescent="0.25">
      <c r="A370" s="18" t="s">
        <v>100</v>
      </c>
      <c r="B370" s="19">
        <v>-6.658164178656075</v>
      </c>
      <c r="C370" s="19">
        <v>-6.6718748715847607</v>
      </c>
      <c r="D370" s="14">
        <f>+B370-C370</f>
        <v>1.3710692928685653E-2</v>
      </c>
      <c r="F370" s="25"/>
      <c r="G370" s="4"/>
      <c r="H370" s="26"/>
    </row>
    <row r="371" spans="1:8" x14ac:dyDescent="0.25">
      <c r="A371" s="18" t="s">
        <v>97</v>
      </c>
      <c r="B371" s="19">
        <v>-672.87094044463743</v>
      </c>
      <c r="C371" s="19">
        <v>-674.25653662363322</v>
      </c>
      <c r="D371" s="14">
        <f>+B371-C371</f>
        <v>1.3855961789957973</v>
      </c>
      <c r="F371" s="25"/>
      <c r="G371" s="4"/>
      <c r="H371" s="26"/>
    </row>
    <row r="372" spans="1:8" x14ac:dyDescent="0.25">
      <c r="A372" s="18" t="s">
        <v>98</v>
      </c>
      <c r="B372" s="19">
        <v>-360.54052095002839</v>
      </c>
      <c r="C372" s="19">
        <v>-361.28295688859248</v>
      </c>
      <c r="D372" s="14">
        <f>+B372-C372</f>
        <v>0.74243593856408552</v>
      </c>
      <c r="F372" s="25"/>
      <c r="G372" s="4"/>
      <c r="H372" s="26"/>
    </row>
    <row r="373" spans="1:8" x14ac:dyDescent="0.25">
      <c r="A373" s="18" t="s">
        <v>95</v>
      </c>
      <c r="B373" s="19">
        <v>-13.77509678205428</v>
      </c>
      <c r="C373" s="19">
        <v>-13.803462877718774</v>
      </c>
      <c r="D373" s="14">
        <f>+B373-C373</f>
        <v>2.8366095664493329E-2</v>
      </c>
      <c r="F373" s="25"/>
      <c r="G373" s="4"/>
      <c r="H373" s="26"/>
    </row>
    <row r="374" spans="1:8" x14ac:dyDescent="0.25">
      <c r="A374" s="18" t="s">
        <v>94</v>
      </c>
      <c r="B374" s="19">
        <v>-465.20213181560246</v>
      </c>
      <c r="C374" s="19">
        <v>-466.16009010679932</v>
      </c>
      <c r="D374" s="14">
        <f>+B374-C374</f>
        <v>0.95795829119686005</v>
      </c>
      <c r="F374" s="25"/>
      <c r="G374" s="4"/>
      <c r="H374" s="26"/>
    </row>
    <row r="375" spans="1:8" x14ac:dyDescent="0.25">
      <c r="A375" s="18" t="s">
        <v>93</v>
      </c>
      <c r="B375" s="19">
        <v>-5.7351527656307386</v>
      </c>
      <c r="C375" s="19">
        <v>-5.7469627655584565</v>
      </c>
      <c r="D375" s="14">
        <f>+B375-C375</f>
        <v>1.1809999927717918E-2</v>
      </c>
      <c r="F375" s="25"/>
      <c r="G375" s="4"/>
      <c r="H375" s="26"/>
    </row>
    <row r="376" spans="1:8" x14ac:dyDescent="0.25">
      <c r="A376" s="18" t="s">
        <v>96</v>
      </c>
      <c r="B376" s="19">
        <v>-0.93724527823213288</v>
      </c>
      <c r="C376" s="19">
        <v>-0.93917528203857181</v>
      </c>
      <c r="D376" s="14">
        <f>+B376-C376</f>
        <v>1.9300038064389291E-3</v>
      </c>
      <c r="F376" s="25"/>
      <c r="G376" s="4"/>
      <c r="H376" s="26"/>
    </row>
    <row r="377" spans="1:8" x14ac:dyDescent="0.25">
      <c r="A377" s="18" t="s">
        <v>99</v>
      </c>
      <c r="B377" s="19">
        <v>-128.40260311780222</v>
      </c>
      <c r="C377" s="19">
        <v>-128.66701363928433</v>
      </c>
      <c r="D377" s="14">
        <f>+B377-C377</f>
        <v>0.26441052148211952</v>
      </c>
      <c r="F377" s="25"/>
      <c r="G377" s="4"/>
      <c r="H377" s="26"/>
    </row>
    <row r="378" spans="1:8" x14ac:dyDescent="0.25">
      <c r="A378" s="18" t="s">
        <v>63</v>
      </c>
      <c r="B378" s="19">
        <v>32.62839870481023</v>
      </c>
      <c r="C378" s="19">
        <v>32.695588089660561</v>
      </c>
      <c r="D378" s="14">
        <f>+B378-C378</f>
        <v>-6.7189384850330214E-2</v>
      </c>
      <c r="F378" s="25"/>
      <c r="G378" s="4"/>
      <c r="H378" s="26"/>
    </row>
    <row r="379" spans="1:8" x14ac:dyDescent="0.25">
      <c r="A379" s="18" t="s">
        <v>64</v>
      </c>
      <c r="B379" s="19">
        <v>-10.285609980972728</v>
      </c>
      <c r="C379" s="19">
        <v>-10.306790419941988</v>
      </c>
      <c r="D379" s="14">
        <f>+B379-C379</f>
        <v>2.1180438969260251E-2</v>
      </c>
      <c r="F379" s="25"/>
      <c r="G379" s="4"/>
      <c r="H379" s="26"/>
    </row>
    <row r="380" spans="1:8" x14ac:dyDescent="0.25">
      <c r="A380" s="18" t="s">
        <v>65</v>
      </c>
      <c r="B380" s="19">
        <v>-32.62839870481023</v>
      </c>
      <c r="C380" s="19">
        <v>-32.695588089660561</v>
      </c>
      <c r="D380" s="14">
        <f>+B380-C380</f>
        <v>6.7189384850330214E-2</v>
      </c>
      <c r="F380" s="25"/>
      <c r="G380" s="4"/>
      <c r="H380" s="26"/>
    </row>
    <row r="381" spans="1:8" x14ac:dyDescent="0.25">
      <c r="A381" s="18" t="s">
        <v>66</v>
      </c>
      <c r="B381" s="19">
        <v>-697.83057054110907</v>
      </c>
      <c r="C381" s="19">
        <v>-699.26756434483798</v>
      </c>
      <c r="D381" s="14">
        <f>+B381-C381</f>
        <v>1.4369938037289103</v>
      </c>
      <c r="F381" s="25"/>
      <c r="G381" s="4"/>
      <c r="H381" s="26"/>
    </row>
    <row r="382" spans="1:8" x14ac:dyDescent="0.25">
      <c r="A382" s="18" t="s">
        <v>371</v>
      </c>
      <c r="B382" s="19">
        <v>675.86333687618935</v>
      </c>
      <c r="C382" s="19">
        <v>677.25509508836615</v>
      </c>
      <c r="D382" s="14">
        <f>+B382-C382</f>
        <v>-1.3917582121767964</v>
      </c>
      <c r="F382" s="25"/>
      <c r="G382" s="4"/>
      <c r="H382" s="26"/>
    </row>
    <row r="383" spans="1:8" x14ac:dyDescent="0.25">
      <c r="A383" s="18" t="s">
        <v>377</v>
      </c>
      <c r="B383" s="19">
        <v>-8.7363084988483504</v>
      </c>
      <c r="C383" s="19">
        <v>-8.7542985693758926</v>
      </c>
      <c r="D383" s="14">
        <f>+B383-C383</f>
        <v>1.7990070527542201E-2</v>
      </c>
      <c r="F383" s="25"/>
      <c r="G383" s="4"/>
      <c r="H383" s="26"/>
    </row>
    <row r="384" spans="1:8" x14ac:dyDescent="0.25">
      <c r="A384" s="18" t="s">
        <v>373</v>
      </c>
      <c r="B384" s="19">
        <v>-3284.0154822579034</v>
      </c>
      <c r="C384" s="19">
        <v>-3290.7780262027686</v>
      </c>
      <c r="D384" s="14">
        <f>+B384-C384</f>
        <v>6.7625439448652287</v>
      </c>
      <c r="F384" s="25"/>
      <c r="G384" s="4"/>
      <c r="H384" s="26"/>
    </row>
    <row r="385" spans="1:8" x14ac:dyDescent="0.25">
      <c r="A385" s="18" t="s">
        <v>372</v>
      </c>
      <c r="B385" s="19">
        <v>-7116.9326033982052</v>
      </c>
      <c r="C385" s="19">
        <v>-7131.588006134014</v>
      </c>
      <c r="D385" s="14">
        <f>+B385-C385</f>
        <v>14.655402735808821</v>
      </c>
      <c r="F385" s="25"/>
      <c r="G385" s="4"/>
      <c r="H385" s="26"/>
    </row>
    <row r="386" spans="1:8" x14ac:dyDescent="0.25">
      <c r="A386" s="18" t="s">
        <v>375</v>
      </c>
      <c r="B386" s="19">
        <v>-47.137087001368634</v>
      </c>
      <c r="C386" s="19">
        <v>-47.234153115703911</v>
      </c>
      <c r="D386" s="14">
        <f>+B386-C386</f>
        <v>9.7066114335277121E-2</v>
      </c>
      <c r="F386" s="25"/>
      <c r="G386" s="4"/>
      <c r="H386" s="26"/>
    </row>
    <row r="387" spans="1:8" x14ac:dyDescent="0.25">
      <c r="A387" s="18" t="s">
        <v>374</v>
      </c>
      <c r="B387" s="19">
        <v>-5987.6779580899292</v>
      </c>
      <c r="C387" s="19">
        <v>-6000.0079655268746</v>
      </c>
      <c r="D387" s="14">
        <f>+B387-C387</f>
        <v>12.33000743694538</v>
      </c>
      <c r="F387" s="25"/>
      <c r="G387" s="4"/>
      <c r="H387" s="26"/>
    </row>
    <row r="388" spans="1:8" x14ac:dyDescent="0.25">
      <c r="A388" s="18" t="s">
        <v>376</v>
      </c>
      <c r="B388" s="19">
        <v>-153.36442303969025</v>
      </c>
      <c r="C388" s="19">
        <v>-153.68023569526022</v>
      </c>
      <c r="D388" s="14">
        <f>+B388-C388</f>
        <v>0.31581265556997096</v>
      </c>
      <c r="F388" s="25"/>
      <c r="G388" s="4"/>
      <c r="H388" s="26"/>
    </row>
    <row r="389" spans="1:8" x14ac:dyDescent="0.25">
      <c r="A389" s="18" t="s">
        <v>28</v>
      </c>
      <c r="B389" s="19">
        <v>15149.271356150486</v>
      </c>
      <c r="C389" s="19">
        <v>15180.46719363424</v>
      </c>
      <c r="D389" s="14">
        <f>+B389-C389</f>
        <v>-31.195837483754076</v>
      </c>
      <c r="F389" s="25"/>
      <c r="G389" s="4"/>
      <c r="H389" s="26"/>
    </row>
    <row r="390" spans="1:8" x14ac:dyDescent="0.25">
      <c r="A390" s="18" t="s">
        <v>32</v>
      </c>
      <c r="B390" s="19">
        <v>-11731.915214460729</v>
      </c>
      <c r="C390" s="19">
        <v>-11756.073928883316</v>
      </c>
      <c r="D390" s="14">
        <f>+B390-C390</f>
        <v>24.158714422586854</v>
      </c>
      <c r="F390" s="25"/>
      <c r="G390" s="4"/>
      <c r="H390" s="26"/>
    </row>
    <row r="391" spans="1:8" x14ac:dyDescent="0.25">
      <c r="A391" s="23" t="s">
        <v>33</v>
      </c>
      <c r="B391" s="19">
        <v>-949.93860125847061</v>
      </c>
      <c r="C391" s="24">
        <v>-951.89474353935816</v>
      </c>
      <c r="D391" s="14">
        <f>+B391-C391</f>
        <v>1.9561422808875477</v>
      </c>
      <c r="F391" s="25"/>
      <c r="G391" s="4"/>
      <c r="H391" s="26"/>
    </row>
    <row r="392" spans="1:8" x14ac:dyDescent="0.25">
      <c r="A392" s="23" t="s">
        <v>34</v>
      </c>
      <c r="B392" s="19">
        <v>-25689.509856894885</v>
      </c>
      <c r="C392" s="24">
        <v>-25742.410472092306</v>
      </c>
      <c r="D392" s="14">
        <f>+B392-C392</f>
        <v>52.900615197420848</v>
      </c>
      <c r="F392" s="25"/>
      <c r="G392" s="4"/>
      <c r="H392" s="26"/>
    </row>
    <row r="393" spans="1:8" x14ac:dyDescent="0.25">
      <c r="A393" s="23" t="s">
        <v>35</v>
      </c>
      <c r="B393" s="19">
        <v>-35.852916630503728</v>
      </c>
      <c r="C393" s="24">
        <v>-35.926746040132045</v>
      </c>
      <c r="D393" s="14">
        <f>+B393-C393</f>
        <v>7.3829409628316967E-2</v>
      </c>
      <c r="F393" s="25"/>
      <c r="G393" s="4"/>
      <c r="H393" s="26"/>
    </row>
    <row r="394" spans="1:8" x14ac:dyDescent="0.25">
      <c r="A394" s="18" t="s">
        <v>30</v>
      </c>
      <c r="B394" s="19">
        <v>-731.63600040725055</v>
      </c>
      <c r="C394" s="19">
        <v>-733.14260737397456</v>
      </c>
      <c r="D394" s="14">
        <f>+B394-C394</f>
        <v>1.5066069667240072</v>
      </c>
      <c r="F394" s="25"/>
      <c r="G394" s="4"/>
      <c r="H394" s="26"/>
    </row>
    <row r="395" spans="1:8" x14ac:dyDescent="0.25">
      <c r="A395" s="18" t="s">
        <v>29</v>
      </c>
      <c r="B395" s="19">
        <v>-544.39059852455193</v>
      </c>
      <c r="C395" s="19">
        <v>-545.51162409997414</v>
      </c>
      <c r="D395" s="14">
        <f>+B395-C395</f>
        <v>1.1210255754222089</v>
      </c>
      <c r="F395" s="25"/>
      <c r="G395" s="4"/>
      <c r="H395" s="26"/>
    </row>
    <row r="396" spans="1:8" x14ac:dyDescent="0.25">
      <c r="A396" s="18" t="s">
        <v>31</v>
      </c>
      <c r="B396" s="19">
        <v>-2.9080881530193281</v>
      </c>
      <c r="C396" s="19">
        <v>-2.9140765760449141</v>
      </c>
      <c r="D396" s="14">
        <f>+B396-C396</f>
        <v>5.9884230255859983E-3</v>
      </c>
      <c r="F396" s="25"/>
      <c r="G396" s="4"/>
      <c r="H396" s="26"/>
    </row>
    <row r="397" spans="1:8" x14ac:dyDescent="0.25">
      <c r="A397" s="18" t="s">
        <v>36</v>
      </c>
      <c r="B397" s="19">
        <v>-33828.657344333551</v>
      </c>
      <c r="C397" s="19">
        <v>-33898.318338053818</v>
      </c>
      <c r="D397" s="14">
        <f>+B397-C397</f>
        <v>69.660993720266561</v>
      </c>
      <c r="F397" s="25"/>
      <c r="G397" s="4"/>
      <c r="H397" s="26"/>
    </row>
    <row r="398" spans="1:8" x14ac:dyDescent="0.25">
      <c r="A398" s="18" t="s">
        <v>37</v>
      </c>
      <c r="B398" s="19">
        <v>-25.971329438862373</v>
      </c>
      <c r="C398" s="19">
        <v>-26.024810385461354</v>
      </c>
      <c r="D398" s="14">
        <f>+B398-C398</f>
        <v>5.348094659898095E-2</v>
      </c>
      <c r="F398" s="25"/>
      <c r="G398" s="4"/>
      <c r="H398" s="26"/>
    </row>
    <row r="399" spans="1:8" x14ac:dyDescent="0.25">
      <c r="A399" s="23" t="s">
        <v>11</v>
      </c>
      <c r="B399" s="19">
        <v>-31.314503454952103</v>
      </c>
      <c r="C399" s="24">
        <v>-31.049837011321937</v>
      </c>
      <c r="D399" s="14">
        <f>+B399-C399</f>
        <v>-0.26466644363016556</v>
      </c>
      <c r="F399" s="25"/>
      <c r="G399" s="4"/>
      <c r="H399" s="26"/>
    </row>
    <row r="400" spans="1:8" x14ac:dyDescent="0.25">
      <c r="A400" s="18" t="s">
        <v>79</v>
      </c>
      <c r="B400" s="19">
        <v>43.625701946122781</v>
      </c>
      <c r="C400" s="19">
        <v>43.386387094548226</v>
      </c>
      <c r="D400" s="14">
        <f>+B400-C400</f>
        <v>0.23931485157455512</v>
      </c>
      <c r="F400" s="25"/>
      <c r="G400" s="4"/>
      <c r="H400" s="26"/>
    </row>
    <row r="401" spans="1:8" x14ac:dyDescent="0.25">
      <c r="A401" s="18" t="s">
        <v>82</v>
      </c>
      <c r="B401" s="19">
        <v>-93.621606028641054</v>
      </c>
      <c r="C401" s="19">
        <v>-93.046377299723261</v>
      </c>
      <c r="D401" s="14">
        <f>+B401-C401</f>
        <v>-0.57522872891779286</v>
      </c>
      <c r="F401" s="25"/>
      <c r="G401" s="4"/>
      <c r="H401" s="26"/>
    </row>
    <row r="402" spans="1:8" x14ac:dyDescent="0.25">
      <c r="A402" s="18" t="s">
        <v>80</v>
      </c>
      <c r="B402" s="19">
        <v>-0.75111011783556447</v>
      </c>
      <c r="C402" s="19">
        <v>-0.75265682649352827</v>
      </c>
      <c r="D402" s="14">
        <f>+B402-C402</f>
        <v>1.5467086579638023E-3</v>
      </c>
      <c r="F402" s="25"/>
      <c r="G402" s="4"/>
      <c r="H402" s="26"/>
    </row>
    <row r="403" spans="1:8" x14ac:dyDescent="0.25">
      <c r="A403" s="18" t="s">
        <v>81</v>
      </c>
      <c r="B403" s="19">
        <v>-0.27153835163734691</v>
      </c>
      <c r="C403" s="19">
        <v>-0.27209751161865164</v>
      </c>
      <c r="D403" s="14">
        <f>+B403-C403</f>
        <v>5.5915998130473543E-4</v>
      </c>
      <c r="F403" s="25"/>
      <c r="G403" s="4"/>
      <c r="H403" s="26"/>
    </row>
    <row r="404" spans="1:8" x14ac:dyDescent="0.25">
      <c r="A404" s="18" t="s">
        <v>83</v>
      </c>
      <c r="B404" s="19">
        <v>-3.2026196715291921</v>
      </c>
      <c r="C404" s="19">
        <v>-3.2092146027603063</v>
      </c>
      <c r="D404" s="14">
        <f>+B404-C404</f>
        <v>6.5949312311142094E-3</v>
      </c>
      <c r="F404" s="25"/>
      <c r="G404" s="4"/>
      <c r="H404" s="26"/>
    </row>
    <row r="405" spans="1:8" x14ac:dyDescent="0.25">
      <c r="A405" s="18" t="s">
        <v>84</v>
      </c>
      <c r="B405" s="19">
        <v>-3.950445051240111</v>
      </c>
      <c r="C405" s="19">
        <v>-3.9585799270971571</v>
      </c>
      <c r="D405" s="14">
        <f>+B405-C405</f>
        <v>8.1348758570460866E-3</v>
      </c>
      <c r="F405" s="25"/>
      <c r="G405" s="4"/>
      <c r="H405" s="26"/>
    </row>
    <row r="406" spans="1:8" x14ac:dyDescent="0.25">
      <c r="A406" s="18" t="s">
        <v>439</v>
      </c>
      <c r="B406" s="19">
        <v>6606.0704218246165</v>
      </c>
      <c r="C406" s="19">
        <v>6619.6738417146307</v>
      </c>
      <c r="D406" s="14">
        <f>+B406-C406</f>
        <v>-13.603419890014266</v>
      </c>
      <c r="F406" s="25"/>
      <c r="G406" s="4"/>
      <c r="H406" s="26"/>
    </row>
    <row r="407" spans="1:8" x14ac:dyDescent="0.25">
      <c r="A407" s="18" t="s">
        <v>445</v>
      </c>
      <c r="B407" s="19">
        <v>-26185.497649327372</v>
      </c>
      <c r="C407" s="19">
        <v>-26239.419617578867</v>
      </c>
      <c r="D407" s="14">
        <f>+B407-C407</f>
        <v>53.921968251495855</v>
      </c>
      <c r="F407" s="25"/>
      <c r="G407" s="4"/>
      <c r="H407" s="26"/>
    </row>
    <row r="408" spans="1:8" x14ac:dyDescent="0.25">
      <c r="A408" s="18" t="s">
        <v>443</v>
      </c>
      <c r="B408" s="19">
        <v>-6.120562038922456</v>
      </c>
      <c r="C408" s="19">
        <v>-6.1331656852752516</v>
      </c>
      <c r="D408" s="14">
        <f>+B408-C408</f>
        <v>1.260364635279565E-2</v>
      </c>
      <c r="F408" s="25"/>
      <c r="G408" s="4"/>
      <c r="H408" s="26"/>
    </row>
    <row r="409" spans="1:8" x14ac:dyDescent="0.25">
      <c r="A409" s="18" t="s">
        <v>442</v>
      </c>
      <c r="B409" s="19">
        <v>-77.216528921454099</v>
      </c>
      <c r="C409" s="19">
        <v>-77.375535531782944</v>
      </c>
      <c r="D409" s="14">
        <f>+B409-C409</f>
        <v>0.159006610328845</v>
      </c>
      <c r="F409" s="25"/>
      <c r="G409" s="4"/>
      <c r="H409" s="26"/>
    </row>
    <row r="410" spans="1:8" x14ac:dyDescent="0.25">
      <c r="A410" s="18" t="s">
        <v>447</v>
      </c>
      <c r="B410" s="19">
        <v>-50.06159884501119</v>
      </c>
      <c r="C410" s="19">
        <v>-50.164687202532221</v>
      </c>
      <c r="D410" s="14">
        <f>+B410-C410</f>
        <v>0.10308835752103107</v>
      </c>
      <c r="F410" s="25"/>
      <c r="G410" s="4"/>
      <c r="H410" s="26"/>
    </row>
    <row r="411" spans="1:8" x14ac:dyDescent="0.25">
      <c r="A411" s="18" t="s">
        <v>440</v>
      </c>
      <c r="B411" s="19">
        <v>-1.0522111125947191</v>
      </c>
      <c r="C411" s="19">
        <v>-1.0543778575222749</v>
      </c>
      <c r="D411" s="14">
        <f>+B411-C411</f>
        <v>2.1667449275557527E-3</v>
      </c>
      <c r="F411" s="25"/>
      <c r="G411" s="4"/>
      <c r="H411" s="26"/>
    </row>
    <row r="412" spans="1:8" x14ac:dyDescent="0.25">
      <c r="A412" s="18" t="s">
        <v>441</v>
      </c>
      <c r="B412" s="19">
        <v>-5.1362355142370735</v>
      </c>
      <c r="C412" s="19">
        <v>-5.14681220565764</v>
      </c>
      <c r="D412" s="14">
        <f>+B412-C412</f>
        <v>1.0576691420566497E-2</v>
      </c>
      <c r="F412" s="25"/>
      <c r="G412" s="4"/>
      <c r="H412" s="26"/>
    </row>
    <row r="413" spans="1:8" x14ac:dyDescent="0.25">
      <c r="A413" s="18" t="s">
        <v>448</v>
      </c>
      <c r="B413" s="19">
        <v>-1.9675581366625499</v>
      </c>
      <c r="C413" s="19">
        <v>-1.9716097918496651</v>
      </c>
      <c r="D413" s="14">
        <f>+B413-C413</f>
        <v>4.0516551871152551E-3</v>
      </c>
      <c r="F413" s="25"/>
      <c r="G413" s="4"/>
      <c r="H413" s="26"/>
    </row>
    <row r="414" spans="1:8" x14ac:dyDescent="0.25">
      <c r="A414" s="18" t="s">
        <v>444</v>
      </c>
      <c r="B414" s="19">
        <v>-8056.7323129786037</v>
      </c>
      <c r="C414" s="19">
        <v>-8073.3229796830956</v>
      </c>
      <c r="D414" s="14">
        <f>+B414-C414</f>
        <v>16.590666704491923</v>
      </c>
      <c r="F414" s="25"/>
      <c r="G414" s="4"/>
      <c r="H414" s="26"/>
    </row>
    <row r="415" spans="1:8" x14ac:dyDescent="0.25">
      <c r="A415" s="18" t="s">
        <v>446</v>
      </c>
      <c r="B415" s="19">
        <v>-18.553295840705012</v>
      </c>
      <c r="C415" s="19">
        <v>-18.591501348298593</v>
      </c>
      <c r="D415" s="14">
        <f>+B415-C415</f>
        <v>3.820550759358099E-2</v>
      </c>
      <c r="F415" s="25"/>
      <c r="G415" s="4"/>
      <c r="H415" s="26"/>
    </row>
    <row r="416" spans="1:8" x14ac:dyDescent="0.25">
      <c r="A416" s="18" t="s">
        <v>449</v>
      </c>
      <c r="B416" s="19">
        <v>8178.9366152552002</v>
      </c>
      <c r="C416" s="19">
        <v>8195.7789287527303</v>
      </c>
      <c r="D416" s="14">
        <f>+B416-C416</f>
        <v>-16.842313497530085</v>
      </c>
      <c r="F416" s="25"/>
      <c r="G416" s="4"/>
      <c r="H416" s="26"/>
    </row>
    <row r="417" spans="1:8" x14ac:dyDescent="0.25">
      <c r="A417" s="18" t="s">
        <v>359</v>
      </c>
      <c r="B417" s="19">
        <v>601.47496748005494</v>
      </c>
      <c r="C417" s="19">
        <v>602.71354291348234</v>
      </c>
      <c r="D417" s="14">
        <f>+B417-C417</f>
        <v>-1.2385754334273997</v>
      </c>
      <c r="F417" s="25"/>
      <c r="G417" s="4"/>
      <c r="H417" s="26"/>
    </row>
    <row r="418" spans="1:8" x14ac:dyDescent="0.25">
      <c r="A418" s="18" t="s">
        <v>364</v>
      </c>
      <c r="B418" s="19">
        <v>-2075.4442654538175</v>
      </c>
      <c r="C418" s="19">
        <v>-2079.7180830183433</v>
      </c>
      <c r="D418" s="14">
        <f>+B418-C418</f>
        <v>4.2738175645258707</v>
      </c>
      <c r="F418" s="25"/>
      <c r="G418" s="4"/>
      <c r="H418" s="26"/>
    </row>
    <row r="419" spans="1:8" x14ac:dyDescent="0.25">
      <c r="A419" s="18" t="s">
        <v>366</v>
      </c>
      <c r="B419" s="19">
        <v>-23.978588309910876</v>
      </c>
      <c r="C419" s="19">
        <v>-24.027965743743831</v>
      </c>
      <c r="D419" s="14">
        <f>+B419-C419</f>
        <v>4.937743383295512E-2</v>
      </c>
      <c r="F419" s="25"/>
      <c r="G419" s="4"/>
      <c r="H419" s="26"/>
    </row>
    <row r="420" spans="1:8" x14ac:dyDescent="0.25">
      <c r="A420" s="18" t="s">
        <v>368</v>
      </c>
      <c r="B420" s="19">
        <v>-6.4873577961745177</v>
      </c>
      <c r="C420" s="19">
        <v>-6.5007167594375437</v>
      </c>
      <c r="D420" s="14">
        <f>+B420-C420</f>
        <v>1.3358963263025991E-2</v>
      </c>
      <c r="F420" s="25"/>
      <c r="G420" s="4"/>
      <c r="H420" s="26"/>
    </row>
    <row r="421" spans="1:8" x14ac:dyDescent="0.25">
      <c r="A421" s="18" t="s">
        <v>362</v>
      </c>
      <c r="B421" s="19">
        <v>-794.54530497045778</v>
      </c>
      <c r="C421" s="19">
        <v>-796.1814566786569</v>
      </c>
      <c r="D421" s="14">
        <f>+B421-C421</f>
        <v>1.6361517081991224</v>
      </c>
      <c r="F421" s="25"/>
      <c r="G421" s="4"/>
      <c r="H421" s="26"/>
    </row>
    <row r="422" spans="1:8" x14ac:dyDescent="0.25">
      <c r="A422" s="18" t="s">
        <v>360</v>
      </c>
      <c r="B422" s="19">
        <v>-12146.496247037421</v>
      </c>
      <c r="C422" s="19">
        <v>-12171.50867925356</v>
      </c>
      <c r="D422" s="14">
        <f>+B422-C422</f>
        <v>25.012432216139132</v>
      </c>
      <c r="F422" s="25"/>
      <c r="G422" s="4"/>
      <c r="H422" s="26"/>
    </row>
    <row r="423" spans="1:8" x14ac:dyDescent="0.25">
      <c r="A423" s="18" t="s">
        <v>367</v>
      </c>
      <c r="B423" s="19">
        <v>-2663.8131278165374</v>
      </c>
      <c r="C423" s="19">
        <v>-2669.2985323266835</v>
      </c>
      <c r="D423" s="14">
        <f>+B423-C423</f>
        <v>5.4854045101460542</v>
      </c>
      <c r="F423" s="25"/>
      <c r="G423" s="4"/>
      <c r="H423" s="26"/>
    </row>
    <row r="424" spans="1:8" x14ac:dyDescent="0.25">
      <c r="A424" s="18" t="s">
        <v>361</v>
      </c>
      <c r="B424" s="19">
        <v>-5.2610555629735956</v>
      </c>
      <c r="C424" s="19">
        <v>-5.2718892876113745</v>
      </c>
      <c r="D424" s="14">
        <f>+B424-C424</f>
        <v>1.0833724637778985E-2</v>
      </c>
      <c r="F424" s="25"/>
      <c r="G424" s="4"/>
      <c r="H424" s="26"/>
    </row>
    <row r="425" spans="1:8" x14ac:dyDescent="0.25">
      <c r="A425" s="18" t="s">
        <v>369</v>
      </c>
      <c r="B425" s="19">
        <v>-11.652061040825185</v>
      </c>
      <c r="C425" s="19">
        <v>-11.676055317119721</v>
      </c>
      <c r="D425" s="14">
        <f>+B425-C425</f>
        <v>2.3994276294535766E-2</v>
      </c>
      <c r="F425" s="25"/>
      <c r="G425" s="4"/>
      <c r="H425" s="26"/>
    </row>
    <row r="426" spans="1:8" x14ac:dyDescent="0.25">
      <c r="A426" s="18" t="s">
        <v>370</v>
      </c>
      <c r="B426" s="19">
        <v>-3.5639408652401778</v>
      </c>
      <c r="C426" s="19">
        <v>-3.5712798399948023</v>
      </c>
      <c r="D426" s="14">
        <f>+B426-C426</f>
        <v>7.3389747546244166E-3</v>
      </c>
      <c r="F426" s="25"/>
      <c r="G426" s="4"/>
      <c r="H426" s="26"/>
    </row>
    <row r="427" spans="1:8" x14ac:dyDescent="0.25">
      <c r="A427" s="18" t="s">
        <v>363</v>
      </c>
      <c r="B427" s="19">
        <v>-2135.0797810194617</v>
      </c>
      <c r="C427" s="19">
        <v>-2139.4764018402043</v>
      </c>
      <c r="D427" s="14">
        <f>+B427-C427</f>
        <v>4.3966208207425552</v>
      </c>
      <c r="F427" s="25"/>
      <c r="G427" s="4"/>
      <c r="H427" s="26"/>
    </row>
    <row r="428" spans="1:8" x14ac:dyDescent="0.25">
      <c r="A428" s="18" t="s">
        <v>365</v>
      </c>
      <c r="B428" s="19">
        <v>-1102.270521614314</v>
      </c>
      <c r="C428" s="19">
        <v>-1104.5403503900361</v>
      </c>
      <c r="D428" s="14">
        <f>+B428-C428</f>
        <v>2.2698287757220896</v>
      </c>
      <c r="F428" s="25"/>
      <c r="G428" s="4"/>
      <c r="H428" s="26"/>
    </row>
    <row r="429" spans="1:8" x14ac:dyDescent="0.25">
      <c r="A429" s="18" t="s">
        <v>72</v>
      </c>
      <c r="B429" s="19">
        <v>2.483262022231866</v>
      </c>
      <c r="C429" s="19">
        <v>2.4883756304479916</v>
      </c>
      <c r="D429" s="14">
        <f>+B429-C429</f>
        <v>-5.1136082161256091E-3</v>
      </c>
      <c r="F429" s="25"/>
      <c r="G429" s="4"/>
      <c r="H429" s="26"/>
    </row>
    <row r="430" spans="1:8" x14ac:dyDescent="0.25">
      <c r="A430" s="18" t="s">
        <v>73</v>
      </c>
      <c r="B430" s="19">
        <v>-13311.401250125182</v>
      </c>
      <c r="C430" s="19">
        <v>-13338.812489934504</v>
      </c>
      <c r="D430" s="14">
        <f>+B430-C430</f>
        <v>27.411239809322069</v>
      </c>
      <c r="F430" s="25"/>
      <c r="G430" s="4"/>
      <c r="H430" s="26"/>
    </row>
    <row r="431" spans="1:8" x14ac:dyDescent="0.25">
      <c r="A431" s="18" t="s">
        <v>74</v>
      </c>
      <c r="B431" s="19">
        <v>-1.6128064192008549</v>
      </c>
      <c r="C431" s="19">
        <v>-1.6161275589285236</v>
      </c>
      <c r="D431" s="14">
        <f>+B431-C431</f>
        <v>3.321139727668676E-3</v>
      </c>
      <c r="F431" s="25"/>
      <c r="G431" s="4"/>
      <c r="H431" s="26"/>
    </row>
    <row r="432" spans="1:8" x14ac:dyDescent="0.25">
      <c r="A432" s="18" t="s">
        <v>75</v>
      </c>
      <c r="B432" s="19">
        <v>-1.5755793871215411</v>
      </c>
      <c r="C432" s="19">
        <v>-1.578823867819515</v>
      </c>
      <c r="D432" s="14">
        <f>+B432-C432</f>
        <v>3.2444806979738949E-3</v>
      </c>
      <c r="F432" s="25"/>
      <c r="G432" s="4"/>
      <c r="H432" s="26"/>
    </row>
    <row r="433" spans="1:8" x14ac:dyDescent="0.25">
      <c r="A433" s="18" t="s">
        <v>77</v>
      </c>
      <c r="B433" s="19">
        <v>-0.87045560303101122</v>
      </c>
      <c r="C433" s="19">
        <v>-0.87224807151946793</v>
      </c>
      <c r="D433" s="14">
        <f>+B433-C433</f>
        <v>1.792468488456711E-3</v>
      </c>
      <c r="F433" s="25"/>
      <c r="G433" s="4"/>
      <c r="H433" s="26"/>
    </row>
    <row r="434" spans="1:8" x14ac:dyDescent="0.25">
      <c r="A434" s="18" t="s">
        <v>78</v>
      </c>
      <c r="B434" s="19">
        <v>-23.763985419100713</v>
      </c>
      <c r="C434" s="19">
        <v>-23.812920936174251</v>
      </c>
      <c r="D434" s="14">
        <f>+B434-C434</f>
        <v>4.8935517073537937E-2</v>
      </c>
      <c r="F434" s="25"/>
      <c r="G434" s="4"/>
      <c r="H434" s="26"/>
    </row>
    <row r="435" spans="1:8" x14ac:dyDescent="0.25">
      <c r="A435" s="18" t="s">
        <v>76</v>
      </c>
      <c r="B435" s="19">
        <v>-27.044343892913179</v>
      </c>
      <c r="C435" s="19">
        <v>-27.100034423309253</v>
      </c>
      <c r="D435" s="14">
        <f>+B435-C435</f>
        <v>5.5690530396073967E-2</v>
      </c>
      <c r="F435" s="25"/>
      <c r="G435" s="4"/>
      <c r="H435" s="26"/>
    </row>
    <row r="436" spans="1:8" x14ac:dyDescent="0.25">
      <c r="A436" s="18" t="s">
        <v>454</v>
      </c>
      <c r="B436" s="19">
        <v>-267.58462184798213</v>
      </c>
      <c r="C436" s="19">
        <v>-268.13564018939775</v>
      </c>
      <c r="D436" s="14">
        <f>+B436-C436</f>
        <v>0.55101834141561312</v>
      </c>
      <c r="F436" s="25"/>
      <c r="G436" s="4"/>
      <c r="H436" s="26"/>
    </row>
    <row r="437" spans="1:8" x14ac:dyDescent="0.25">
      <c r="A437" s="18" t="s">
        <v>452</v>
      </c>
      <c r="B437" s="19">
        <v>-2.7372817705377712</v>
      </c>
      <c r="C437" s="19">
        <v>-2.7429184638976976</v>
      </c>
      <c r="D437" s="14">
        <f>+B437-C437</f>
        <v>5.6366933599263369E-3</v>
      </c>
      <c r="F437" s="25"/>
      <c r="G437" s="4"/>
      <c r="H437" s="26"/>
    </row>
    <row r="438" spans="1:8" x14ac:dyDescent="0.25">
      <c r="A438" s="18" t="s">
        <v>451</v>
      </c>
      <c r="B438" s="19">
        <v>-839.43782091998548</v>
      </c>
      <c r="C438" s="19">
        <v>-841.16641665396469</v>
      </c>
      <c r="D438" s="14">
        <f>+B438-C438</f>
        <v>1.7285957339792049</v>
      </c>
      <c r="F438" s="25"/>
      <c r="G438" s="4"/>
      <c r="H438" s="26"/>
    </row>
    <row r="439" spans="1:8" x14ac:dyDescent="0.25">
      <c r="A439" s="18" t="s">
        <v>453</v>
      </c>
      <c r="B439" s="19">
        <v>0</v>
      </c>
      <c r="C439" s="19">
        <v>0</v>
      </c>
      <c r="D439" s="14">
        <f>+B439-C439</f>
        <v>0</v>
      </c>
      <c r="F439" s="25"/>
      <c r="G439" s="4"/>
      <c r="H439" s="26"/>
    </row>
    <row r="440" spans="1:8" x14ac:dyDescent="0.25">
      <c r="A440" s="18" t="s">
        <v>176</v>
      </c>
      <c r="B440" s="19">
        <v>18326.42992756284</v>
      </c>
      <c r="C440" s="19">
        <v>18364.168266010751</v>
      </c>
      <c r="D440" s="14">
        <f>+B440-C440</f>
        <v>-37.738338447910792</v>
      </c>
      <c r="F440" s="25"/>
      <c r="G440" s="4"/>
      <c r="H440" s="26"/>
    </row>
    <row r="441" spans="1:8" x14ac:dyDescent="0.25">
      <c r="A441" s="18" t="s">
        <v>186</v>
      </c>
      <c r="B441" s="19">
        <v>-4811.9387937543825</v>
      </c>
      <c r="C441" s="19">
        <v>-4821.8476835658248</v>
      </c>
      <c r="D441" s="14">
        <f>+B441-C441</f>
        <v>9.90888981144235</v>
      </c>
      <c r="F441" s="25"/>
      <c r="G441" s="4"/>
      <c r="H441" s="26"/>
    </row>
    <row r="442" spans="1:8" x14ac:dyDescent="0.25">
      <c r="A442" s="18" t="s">
        <v>177</v>
      </c>
      <c r="B442" s="19">
        <v>-14784.603014290486</v>
      </c>
      <c r="C442" s="19">
        <v>-14815.047915702089</v>
      </c>
      <c r="D442" s="14">
        <f>+B442-C442</f>
        <v>30.444901411603496</v>
      </c>
      <c r="F442" s="25"/>
      <c r="G442" s="4"/>
      <c r="H442" s="26"/>
    </row>
    <row r="443" spans="1:8" x14ac:dyDescent="0.25">
      <c r="A443" s="18" t="s">
        <v>183</v>
      </c>
      <c r="B443" s="19">
        <v>-109.63251456087059</v>
      </c>
      <c r="C443" s="19">
        <v>-109.85827314864503</v>
      </c>
      <c r="D443" s="14">
        <f>+B443-C443</f>
        <v>0.22575858777443614</v>
      </c>
      <c r="F443" s="25"/>
      <c r="G443" s="4"/>
      <c r="H443" s="26"/>
    </row>
    <row r="444" spans="1:8" x14ac:dyDescent="0.25">
      <c r="A444" s="18" t="s">
        <v>180</v>
      </c>
      <c r="B444" s="19">
        <v>-37.77448843342124</v>
      </c>
      <c r="C444" s="19">
        <v>-37.852274801788226</v>
      </c>
      <c r="D444" s="14">
        <f>+B444-C444</f>
        <v>7.778636836698638E-2</v>
      </c>
      <c r="F444" s="25"/>
      <c r="G444" s="4"/>
      <c r="H444" s="26"/>
    </row>
    <row r="445" spans="1:8" x14ac:dyDescent="0.25">
      <c r="A445" s="18" t="s">
        <v>187</v>
      </c>
      <c r="B445" s="19">
        <v>-26.277904997162604</v>
      </c>
      <c r="C445" s="19">
        <v>-26.332017253417899</v>
      </c>
      <c r="D445" s="14">
        <f>+B445-C445</f>
        <v>5.4112256255294255E-2</v>
      </c>
      <c r="F445" s="25"/>
      <c r="G445" s="4"/>
      <c r="H445" s="26"/>
    </row>
    <row r="446" spans="1:8" x14ac:dyDescent="0.25">
      <c r="A446" s="18" t="s">
        <v>178</v>
      </c>
      <c r="B446" s="19">
        <v>-25.761106198885074</v>
      </c>
      <c r="C446" s="19">
        <v>-25.814154247434015</v>
      </c>
      <c r="D446" s="14">
        <f>+B446-C446</f>
        <v>5.3048048548941296E-2</v>
      </c>
      <c r="F446" s="25"/>
      <c r="G446" s="4"/>
      <c r="H446" s="26"/>
    </row>
    <row r="447" spans="1:8" x14ac:dyDescent="0.25">
      <c r="A447" s="18" t="s">
        <v>182</v>
      </c>
      <c r="B447" s="19">
        <v>-4.2942476416196556</v>
      </c>
      <c r="C447" s="19">
        <v>-4.3030904861627084</v>
      </c>
      <c r="D447" s="14">
        <f>+B447-C447</f>
        <v>8.8428445430528413E-3</v>
      </c>
      <c r="F447" s="25"/>
      <c r="G447" s="4"/>
      <c r="H447" s="26"/>
    </row>
    <row r="448" spans="1:8" x14ac:dyDescent="0.25">
      <c r="A448" s="18" t="s">
        <v>179</v>
      </c>
      <c r="B448" s="19">
        <v>-15.15140205628067</v>
      </c>
      <c r="C448" s="19">
        <v>-15.182602281366536</v>
      </c>
      <c r="D448" s="14">
        <f>+B448-C448</f>
        <v>3.1200225085866506E-2</v>
      </c>
      <c r="F448" s="25"/>
      <c r="G448" s="4"/>
      <c r="H448" s="26"/>
    </row>
    <row r="449" spans="1:8" x14ac:dyDescent="0.25">
      <c r="A449" s="18" t="s">
        <v>181</v>
      </c>
      <c r="B449" s="19">
        <v>-0.18832498581299864</v>
      </c>
      <c r="C449" s="19">
        <v>-0.18871279031616162</v>
      </c>
      <c r="D449" s="14">
        <f>+B449-C449</f>
        <v>3.878045031629751E-4</v>
      </c>
      <c r="F449" s="25"/>
      <c r="G449" s="4"/>
      <c r="H449" s="26"/>
    </row>
    <row r="450" spans="1:8" x14ac:dyDescent="0.25">
      <c r="A450" s="18" t="s">
        <v>184</v>
      </c>
      <c r="B450" s="19">
        <v>-83176.277846182871</v>
      </c>
      <c r="C450" s="19">
        <v>-83347.556951638966</v>
      </c>
      <c r="D450" s="14">
        <f>+B450-C450</f>
        <v>171.27910545609484</v>
      </c>
      <c r="F450" s="25"/>
      <c r="G450" s="4"/>
      <c r="H450" s="26"/>
    </row>
    <row r="451" spans="1:8" x14ac:dyDescent="0.25">
      <c r="A451" s="18" t="s">
        <v>188</v>
      </c>
      <c r="B451" s="19">
        <v>-12.507187865941184</v>
      </c>
      <c r="C451" s="19">
        <v>-12.53294304524136</v>
      </c>
      <c r="D451" s="14">
        <f>+B451-C451</f>
        <v>2.5755179300176678E-2</v>
      </c>
      <c r="F451" s="25"/>
      <c r="G451" s="4"/>
      <c r="H451" s="26"/>
    </row>
    <row r="452" spans="1:8" x14ac:dyDescent="0.25">
      <c r="A452" s="18" t="s">
        <v>185</v>
      </c>
      <c r="B452" s="19">
        <v>-7175.2805016189886</v>
      </c>
      <c r="C452" s="19">
        <v>-7190.0560561104576</v>
      </c>
      <c r="D452" s="14">
        <f>+B452-C452</f>
        <v>14.775554491468938</v>
      </c>
      <c r="F452" s="25"/>
      <c r="G452" s="4"/>
      <c r="H452" s="26"/>
    </row>
    <row r="453" spans="1:8" x14ac:dyDescent="0.25">
      <c r="A453" s="2" t="s">
        <v>189</v>
      </c>
      <c r="B453" s="15">
        <v>21494.147066692261</v>
      </c>
      <c r="C453" s="15">
        <v>21538.408464021595</v>
      </c>
      <c r="D453" s="14">
        <f>+B453-C453</f>
        <v>-44.261397329333704</v>
      </c>
      <c r="F453" s="25"/>
      <c r="G453" s="4"/>
      <c r="H453" s="26"/>
    </row>
    <row r="454" spans="1:8" ht="15.75" thickBot="1" x14ac:dyDescent="0.3">
      <c r="A454" s="20"/>
      <c r="B454" s="21">
        <f>SUM(B2:B453)</f>
        <v>-1129958.3895023537</v>
      </c>
      <c r="C454" s="21">
        <f>SUM(C2:C453)</f>
        <v>-803895.90388669563</v>
      </c>
      <c r="D454" s="21">
        <f>SUM(D2:D453)</f>
        <v>-326062.48561565793</v>
      </c>
    </row>
  </sheetData>
  <autoFilter ref="A1:D1" xr:uid="{00000000-0001-0000-0100-000000000000}"/>
  <sortState xmlns:xlrd2="http://schemas.microsoft.com/office/spreadsheetml/2017/richdata2" ref="A2:D453">
    <sortCondition ref="A2:A453"/>
  </sortState>
  <pageMargins left="0.27" right="0.17" top="0.18" bottom="0.35" header="0.17" footer="0.17"/>
  <pageSetup scale="88" orientation="portrait" r:id="rId1"/>
  <headerFooter>
    <oddFooter>&amp;R&amp;9&amp;Z&amp;F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A57D88E-EB16-4A8D-A9A1-9F021D8DC7D8}"/>
</file>

<file path=customXml/itemProps2.xml><?xml version="1.0" encoding="utf-8"?>
<ds:datastoreItem xmlns:ds="http://schemas.openxmlformats.org/officeDocument/2006/customXml" ds:itemID="{880DE3DB-5F65-494D-811A-51D4B9E816E2}"/>
</file>

<file path=customXml/itemProps3.xml><?xml version="1.0" encoding="utf-8"?>
<ds:datastoreItem xmlns:ds="http://schemas.openxmlformats.org/officeDocument/2006/customXml" ds:itemID="{52652C97-9886-45F8-A8FF-CC078C5147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Template</vt:lpstr>
      <vt:lpstr>Template!Print_Area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Aldam Ryan</cp:lastModifiedBy>
  <cp:lastPrinted>2021-05-19T19:04:31Z</cp:lastPrinted>
  <dcterms:created xsi:type="dcterms:W3CDTF">2018-10-17T18:56:49Z</dcterms:created>
  <dcterms:modified xsi:type="dcterms:W3CDTF">2023-09-19T17:26:46Z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