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E86075CA-9B3C-4B34-8B09-073C2062791C}\"/>
    </mc:Choice>
  </mc:AlternateContent>
  <xr:revisionPtr revIDLastSave="0" documentId="13_ncr:1_{FFF2259A-C7D8-4F87-9B7A-7A4A46FFC296}" xr6:coauthVersionLast="47" xr6:coauthVersionMax="47" xr10:uidLastSave="{00000000-0000-0000-0000-000000000000}"/>
  <bookViews>
    <workbookView xWindow="1230" yWindow="510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E4" i="3"/>
</calcChain>
</file>

<file path=xl/sharedStrings.xml><?xml version="1.0" encoding="utf-8"?>
<sst xmlns="http://schemas.openxmlformats.org/spreadsheetml/2006/main" count="28" uniqueCount="22">
  <si>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</si>
  <si>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</si>
  <si>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</si>
  <si>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</si>
  <si>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</si>
  <si>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</si>
  <si>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</si>
  <si>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</si>
  <si>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</si>
  <si>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</si>
  <si>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</si>
  <si>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</si>
  <si>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Essex Group Transportation</t>
  </si>
  <si>
    <t>Essex Group Management</t>
  </si>
  <si>
    <t>Auto &amp; Travel</t>
  </si>
  <si>
    <t>Management Fees</t>
  </si>
  <si>
    <t>Allocated Overhead</t>
  </si>
  <si>
    <t>WC Interest</t>
  </si>
  <si>
    <t>Deborah Klock</t>
  </si>
  <si>
    <t>(S.3A : L.2B.8 : C.1)</t>
  </si>
  <si>
    <t>(S.3A : L.2B.10 : C.1)</t>
  </si>
  <si>
    <t>(S.3B : L.3.78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</si>
</sst>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L18" sqref="L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"/>
  <sheetViews>
    <sheetView tabSelected="1" workbookViewId="0">
      <selection activeCell="D5" sqref="D5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14</v>
      </c>
      <c r="C2" s="17">
        <v>23020</v>
      </c>
      <c r="D2" s="17">
        <v>0</v>
      </c>
      <c r="E2" s="17">
        <v>23020</v>
      </c>
      <c r="F2" s="19" t="s">
        <v>21</v>
      </c>
      <c r="G2" s="7" t="s">
        <v>12</v>
      </c>
    </row>
    <row r="3" spans="1:7" x14ac:dyDescent="0.25">
      <c r="A3" s="7" t="s">
        <v>18</v>
      </c>
      <c r="B3" s="7" t="s">
        <v>17</v>
      </c>
      <c r="C3" s="17">
        <v>19363.36</v>
      </c>
      <c r="D3" s="17">
        <v>0</v>
      </c>
      <c r="E3" s="17">
        <v>19363.36</v>
      </c>
      <c r="F3" s="19" t="s">
        <v>20</v>
      </c>
      <c r="G3" s="7" t="s">
        <v>18</v>
      </c>
    </row>
    <row r="4" spans="1:7" x14ac:dyDescent="0.25">
      <c r="A4" s="7" t="s">
        <v>13</v>
      </c>
      <c r="B4" s="7" t="s">
        <v>15</v>
      </c>
      <c r="C4" s="20">
        <v>552152.17000000004</v>
      </c>
      <c r="D4" s="17">
        <f>704303-C4</f>
        <v>152150.82999999996</v>
      </c>
      <c r="E4" s="17">
        <f>C4+D4</f>
        <v>704303</v>
      </c>
      <c r="F4" s="19" t="s">
        <v>19</v>
      </c>
      <c r="G4" s="7" t="s">
        <v>13</v>
      </c>
    </row>
    <row r="5" spans="1:7" x14ac:dyDescent="0.25">
      <c r="A5" s="21" t="s">
        <v>13</v>
      </c>
      <c r="B5" s="22" t="s">
        <v>16</v>
      </c>
      <c r="C5" s="23">
        <v>220860.87</v>
      </c>
      <c r="D5" s="17">
        <v>0</v>
      </c>
      <c r="E5" s="17">
        <v>220860.87</v>
      </c>
      <c r="F5" s="19" t="s">
        <v>19</v>
      </c>
      <c r="G5" s="7" t="s">
        <v>13</v>
      </c>
    </row>
    <row r="6" spans="1:7" x14ac:dyDescent="0.25">
      <c r="A6" s="9"/>
      <c r="B6" s="9"/>
      <c r="C6" s="18"/>
      <c r="D6" s="17"/>
      <c r="E6" s="17"/>
      <c r="F6" s="19"/>
      <c r="G6" s="9"/>
    </row>
    <row r="7" spans="1:7" x14ac:dyDescent="0.25">
      <c r="A7" s="1"/>
      <c r="B7" s="1"/>
      <c r="C7" s="13"/>
      <c r="D7" s="14"/>
      <c r="E7" s="12"/>
      <c r="F7" s="9"/>
      <c r="G7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FCCA93-A54D-42BF-B32B-F9ABF0DB0463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2023-07-31T14:03:26Z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