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C5FDE12F-AE98-445F-B294-541341BDC7C8}\"/>
    </mc:Choice>
  </mc:AlternateContent>
  <xr:revisionPtr revIDLastSave="0" documentId="13_ncr:1_{FDC34FEE-9FB1-4FA4-97C5-EB11F5DD716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3" l="1"/>
  <c r="D2" i="3" s="1"/>
  <c r="C4" i="3"/>
  <c r="E7" i="3"/>
  <c r="E6" i="3" l="1"/>
  <c r="E5" i="3"/>
  <c r="E4" i="3"/>
  <c r="D3" i="3"/>
</calcChain>
</file>

<file path=xl/sharedStrings.xml><?xml version="1.0" encoding="utf-8"?>
<sst xmlns="http://schemas.openxmlformats.org/spreadsheetml/2006/main" count="36" uniqueCount="28">
  <si>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</si>
  <si>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</si>
  <si>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</si>
  <si>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</si>
  <si>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</si>
  <si>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</si>
  <si>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</si>
  <si>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</si>
  <si>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</si>
  <si>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</si>
  <si>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</si>
  <si>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</si>
  <si>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L. Santilli</t>
  </si>
  <si>
    <t>Rent Expense</t>
  </si>
  <si>
    <t>S.3 : L.4.14 : C.2</t>
  </si>
  <si>
    <t>Athena Health Care</t>
  </si>
  <si>
    <t>Management Fees</t>
  </si>
  <si>
    <t>S.3 : L.2B.8 : C.2</t>
  </si>
  <si>
    <t>ProCare Pharmacy</t>
  </si>
  <si>
    <t>Medicine Cabinet Drugs</t>
  </si>
  <si>
    <t>Pharmacy Consulting Fees</t>
  </si>
  <si>
    <t>Drugs / IV Therapy</t>
  </si>
  <si>
    <t>(S.3 : L.3.87 : C.2)</t>
  </si>
  <si>
    <t>Cape Heritage Landlord MA, LLC</t>
  </si>
  <si>
    <t>Staff Education</t>
  </si>
  <si>
    <t>(S.3 : L.2.18 : C.1)</t>
  </si>
  <si>
    <t>(S.3 : L.3.89 : C.1)</t>
  </si>
  <si>
    <t>(S.3 : L.3.92 : C.1)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</si>
</sst>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3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2" t="s">
        <v>11</v>
      </c>
      <c r="B5" s="22"/>
      <c r="C5" s="22"/>
      <c r="D5" s="22"/>
      <c r="E5" s="22"/>
      <c r="F5" s="22"/>
      <c r="G5" s="22"/>
      <c r="H5" s="22"/>
      <c r="I5" s="22"/>
      <c r="J5" s="22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"/>
  <sheetViews>
    <sheetView tabSelected="1" workbookViewId="0">
      <selection activeCell="E4" sqref="E4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23</v>
      </c>
      <c r="B2" s="7" t="s">
        <v>13</v>
      </c>
      <c r="C2" s="17">
        <v>786164</v>
      </c>
      <c r="D2" s="17">
        <f>C2-E2</f>
        <v>-100010</v>
      </c>
      <c r="E2" s="17">
        <f>408065+307106+61734+100595+1362+7312</f>
        <v>886174</v>
      </c>
      <c r="F2" s="20" t="s">
        <v>14</v>
      </c>
      <c r="G2" s="7" t="s">
        <v>12</v>
      </c>
    </row>
    <row r="3" spans="1:7" x14ac:dyDescent="0.25">
      <c r="A3" s="7" t="s">
        <v>15</v>
      </c>
      <c r="B3" s="7" t="s">
        <v>16</v>
      </c>
      <c r="C3" s="17">
        <v>0</v>
      </c>
      <c r="D3" s="17">
        <f>C3-E3</f>
        <v>-292710</v>
      </c>
      <c r="E3" s="17">
        <v>292710</v>
      </c>
      <c r="F3" s="20" t="s">
        <v>17</v>
      </c>
      <c r="G3" s="7" t="s">
        <v>12</v>
      </c>
    </row>
    <row r="4" spans="1:7" x14ac:dyDescent="0.25">
      <c r="A4" s="7" t="s">
        <v>18</v>
      </c>
      <c r="B4" s="7" t="s">
        <v>21</v>
      </c>
      <c r="C4" s="18">
        <f>2913+180525+81977+12509+4807+1247+1</f>
        <v>283979</v>
      </c>
      <c r="D4" s="17">
        <v>0</v>
      </c>
      <c r="E4" s="17">
        <f>C4</f>
        <v>283979</v>
      </c>
      <c r="F4" s="20" t="s">
        <v>22</v>
      </c>
      <c r="G4" s="7" t="s">
        <v>12</v>
      </c>
    </row>
    <row r="5" spans="1:7" x14ac:dyDescent="0.25">
      <c r="A5" s="7" t="s">
        <v>18</v>
      </c>
      <c r="B5" s="7" t="s">
        <v>19</v>
      </c>
      <c r="C5" s="19">
        <v>10526</v>
      </c>
      <c r="D5" s="17">
        <v>0</v>
      </c>
      <c r="E5" s="17">
        <f>C5</f>
        <v>10526</v>
      </c>
      <c r="F5" s="21" t="s">
        <v>26</v>
      </c>
      <c r="G5" s="7" t="s">
        <v>12</v>
      </c>
    </row>
    <row r="6" spans="1:7" x14ac:dyDescent="0.25">
      <c r="A6" s="7" t="s">
        <v>18</v>
      </c>
      <c r="B6" s="9" t="s">
        <v>20</v>
      </c>
      <c r="C6" s="19">
        <v>11440</v>
      </c>
      <c r="D6" s="17">
        <v>0</v>
      </c>
      <c r="E6" s="17">
        <f>C6</f>
        <v>11440</v>
      </c>
      <c r="F6" s="21" t="s">
        <v>27</v>
      </c>
      <c r="G6" s="7" t="s">
        <v>12</v>
      </c>
    </row>
    <row r="7" spans="1:7" x14ac:dyDescent="0.25">
      <c r="A7" s="7" t="s">
        <v>18</v>
      </c>
      <c r="B7" s="9" t="s">
        <v>24</v>
      </c>
      <c r="C7" s="19">
        <v>1200</v>
      </c>
      <c r="D7" s="17">
        <v>0</v>
      </c>
      <c r="E7" s="17">
        <f>C7</f>
        <v>1200</v>
      </c>
      <c r="F7" s="21" t="s">
        <v>25</v>
      </c>
      <c r="G7" s="7" t="s">
        <v>12</v>
      </c>
    </row>
    <row r="8" spans="1:7" x14ac:dyDescent="0.25">
      <c r="A8" s="9"/>
      <c r="B8" s="9"/>
      <c r="C8" s="19"/>
      <c r="D8" s="17"/>
      <c r="E8" s="19"/>
      <c r="F8" s="21"/>
      <c r="G8" s="7"/>
    </row>
    <row r="9" spans="1:7" x14ac:dyDescent="0.25">
      <c r="A9" s="9"/>
      <c r="B9" s="9"/>
      <c r="C9" s="19"/>
      <c r="D9" s="17"/>
      <c r="E9" s="19"/>
      <c r="F9" s="21"/>
      <c r="G9" s="9"/>
    </row>
    <row r="10" spans="1:7" x14ac:dyDescent="0.25">
      <c r="A10" s="9"/>
      <c r="B10" s="9"/>
      <c r="C10" s="19"/>
      <c r="D10" s="17"/>
      <c r="E10" s="19"/>
      <c r="F10" s="21"/>
      <c r="G10" s="9"/>
    </row>
    <row r="11" spans="1:7" x14ac:dyDescent="0.25">
      <c r="A11" s="9"/>
      <c r="B11" s="9"/>
      <c r="C11" s="19"/>
      <c r="D11" s="17"/>
      <c r="E11" s="19"/>
      <c r="F11" s="21"/>
      <c r="G11" s="9"/>
    </row>
    <row r="12" spans="1:7" x14ac:dyDescent="0.25">
      <c r="A12" s="9"/>
      <c r="B12" s="9"/>
      <c r="C12" s="19"/>
      <c r="D12" s="17"/>
      <c r="E12" s="19"/>
      <c r="F12" s="21"/>
      <c r="G12" s="9"/>
    </row>
    <row r="13" spans="1:7" x14ac:dyDescent="0.25">
      <c r="A13" s="9"/>
      <c r="B13" s="9"/>
      <c r="C13" s="19"/>
      <c r="D13" s="17"/>
      <c r="E13" s="19"/>
      <c r="F13" s="21"/>
      <c r="G13" s="9"/>
    </row>
    <row r="14" spans="1:7" x14ac:dyDescent="0.25">
      <c r="A14" s="9"/>
      <c r="B14" s="9"/>
      <c r="C14" s="12"/>
      <c r="D14" s="12"/>
      <c r="E14" s="19"/>
      <c r="F14" s="21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1"/>
      <c r="B23" s="1"/>
      <c r="C23" s="13"/>
      <c r="D23" s="14"/>
      <c r="E23" s="12"/>
      <c r="F23" s="9"/>
      <c r="G23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6EBBAF1-41DB-4137-9B4E-A07E3D0F8564}"/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D'Errico, James</cp:lastModifiedBy>
  <cp:lastPrinted>2020-10-06T20:43:56Z</cp:lastPrinted>
  <dcterms:created xsi:type="dcterms:W3CDTF">2018-10-17T18:56:49Z</dcterms:created>
  <dcterms:modified xsi:type="dcterms:W3CDTF">2023-09-21T13:32:11Z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