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2/Annual Reports/Cedar Bridge/MA/Cedar View/REA/"/>
    </mc:Choice>
  </mc:AlternateContent>
  <xr:revisionPtr revIDLastSave="0" documentId="8_{77532A6D-FEEB-4C35-A3A3-F29C642E5B8F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4" l="1"/>
  <c r="D51" i="4"/>
  <c r="D42" i="4"/>
  <c r="D45" i="4"/>
  <c r="D54" i="4"/>
  <c r="D64" i="4"/>
  <c r="D57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<sst xmlns="http://schemas.openxmlformats.org/spreadsheetml/2006/main" count="522" uniqueCount="185">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</sst>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9" t="s">
        <v>181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9" sqref="D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-2945500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0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v>149411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255030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361657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0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v>62500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v>10222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v>0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2"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3">
        <v>370134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3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0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>
        <v>-434525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3"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3">
        <v>0</v>
      </c>
    </row>
    <row r="33" spans="1:4" x14ac:dyDescent="0.25">
      <c r="A33" s="34" t="s">
        <v>61</v>
      </c>
      <c r="B33" s="44" t="s">
        <v>173</v>
      </c>
      <c r="C33" s="8" t="s">
        <v>62</v>
      </c>
      <c r="D33" s="73">
        <v>0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3"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3">
        <v>0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3">
        <v>0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3"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3">
        <v>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4">
        <v>653750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3">
        <v>5901732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3">
        <v>-946269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5">
        <f>SUM(D40:D41)</f>
        <v>4955463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2686007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-745969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5">
        <f>SUM(D43:D44)</f>
        <v>1940038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5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717316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-654014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5">
        <f>SUM(D49:D50)</f>
        <v>63302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6"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5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6"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5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229167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5">
        <f>SUM(D62:D63)</f>
        <v>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-17491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-150473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6"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6"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-2051684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10240000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-45230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6">
        <v>0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>
        <v>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6">
        <v>-6743769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76">
        <v>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7">
        <v>-2106680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4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4" x14ac:dyDescent="0.25">
      <c r="A88" s="40" t="s">
        <v>171</v>
      </c>
      <c r="B88" s="44" t="s">
        <v>176</v>
      </c>
      <c r="C88" s="38" t="s">
        <v>172</v>
      </c>
      <c r="D88" s="76">
        <v>0</v>
      </c>
    </row>
    <row r="89" spans="1:4" x14ac:dyDescent="0.25">
      <c r="D89" s="78"/>
    </row>
    <row r="90" spans="1:4" x14ac:dyDescent="0.25">
      <c r="D90" s="78"/>
    </row>
    <row r="91" spans="1:4" x14ac:dyDescent="0.25">
      <c r="D91" s="78"/>
    </row>
    <row r="92" spans="1:4" x14ac:dyDescent="0.25">
      <c r="D92" s="78"/>
    </row>
    <row r="93" spans="1:4" x14ac:dyDescent="0.25">
      <c r="D93" s="78"/>
    </row>
    <row r="94" spans="1:4" x14ac:dyDescent="0.25">
      <c r="D94" s="78"/>
    </row>
    <row r="95" spans="1:4" x14ac:dyDescent="0.25">
      <c r="D95" s="78"/>
    </row>
    <row r="96" spans="1:4" x14ac:dyDescent="0.25">
      <c r="D96" s="78"/>
    </row>
    <row r="97" spans="4:4" x14ac:dyDescent="0.25">
      <c r="D97" s="78"/>
    </row>
    <row r="98" spans="4:4" x14ac:dyDescent="0.25">
      <c r="D98" s="78"/>
    </row>
    <row r="99" spans="4:4" x14ac:dyDescent="0.25">
      <c r="D99" s="78"/>
    </row>
    <row r="100" spans="4:4" x14ac:dyDescent="0.25">
      <c r="D100" s="78"/>
    </row>
    <row r="101" spans="4:4" x14ac:dyDescent="0.25">
      <c r="D101" s="78"/>
    </row>
    <row r="102" spans="4:4" x14ac:dyDescent="0.25">
      <c r="D102" s="78"/>
    </row>
    <row r="103" spans="4:4" x14ac:dyDescent="0.25">
      <c r="D103" s="78"/>
    </row>
    <row r="104" spans="4:4" x14ac:dyDescent="0.25">
      <c r="D104" s="78"/>
    </row>
    <row r="105" spans="4:4" x14ac:dyDescent="0.25">
      <c r="D105" s="78"/>
    </row>
    <row r="106" spans="4:4" x14ac:dyDescent="0.25">
      <c r="D106" s="7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F496C5-41ED-44B8-A721-B1AEBD4848B3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2023-08-04T15:26:57Z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workpaperIndex">
    <vt:lpwstr>B.00b2</vt:lpwstr>
  </property>
</Properties>
</file>