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F:\Corporate-1950\FINANCE\COSTRPTS\MDCD22\Holyoke\2a Realty Supporting Doc\"/>
    </mc:Choice>
  </mc:AlternateContent>
  <xr:revisionPtr revIDLastSave="0" documentId="13_ncr:1_{DA96C779-8416-43EA-B312-1978D252157E}" xr6:coauthVersionLast="36" xr6:coauthVersionMax="47" xr10:uidLastSave="{00000000-0000-0000-0000-000000000000}"/>
  <bookViews>
    <workbookView xWindow="28680" yWindow="5145" windowWidth="24240" windowHeight="13140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7" i="3" s="1"/>
  <c r="E2" i="3"/>
</calcChain>
</file>

<file path=xl/sharedStrings.xml><?xml version="1.0" encoding="utf-8"?>
<sst xmlns="http://schemas.openxmlformats.org/spreadsheetml/2006/main" count="35" uniqueCount="32">
  <si>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</si>
  <si>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</si>
  <si>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</si>
  <si>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</si>
  <si>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</si>
  <si>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</si>
  <si>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</si>
  <si>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</si>
  <si>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</si>
  <si>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</si>
  <si>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</si>
  <si>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</si>
  <si>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Therapy Services</t>
  </si>
  <si>
    <t>Precision Advisors, LLC - 25%</t>
  </si>
  <si>
    <t>Premier Advisors, LLC - 50%</t>
  </si>
  <si>
    <t>Universal General Trust - 25%</t>
  </si>
  <si>
    <t>Related Party because of common management</t>
  </si>
  <si>
    <t xml:space="preserve"> </t>
  </si>
  <si>
    <t>Chestnut Point Care Center, LLC</t>
  </si>
  <si>
    <t>Kettle Brook Care Center, LLC</t>
  </si>
  <si>
    <t>Trinity Hill Care Center, LLC</t>
  </si>
  <si>
    <t>Secure Care Center LLC</t>
  </si>
  <si>
    <t>Touchpoints Therapy LLC</t>
  </si>
  <si>
    <t>iCare Management, LLC</t>
  </si>
  <si>
    <t>iCare Health Management, LLC</t>
  </si>
  <si>
    <t>Shared Employees</t>
  </si>
  <si>
    <t>Holyoke Realty LLC</t>
  </si>
  <si>
    <t>iCare Helt-Legal, Postage, Emp Recruitment &amp; Marketing</t>
  </si>
  <si>
    <t>Shared EEs not part of mgmt agmt</t>
  </si>
  <si>
    <t>Holyoke Management, LLC</t>
  </si>
  <si>
    <t>Management Fees</t>
  </si>
  <si>
    <t>Building 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</si>
</sst>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color indexed="8"/>
      <name val="Arial"/>
      <family val="2"/>
    </font>
    <font>
      <sz val="13"/>
      <name val="Arial"/>
      <family val="2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43" fontId="8" fillId="0" borderId="0" applyFont="0" applyFill="0" applyBorder="0" applyAlignment="0" applyProtection="0">
      <alignment vertical="top"/>
    </xf>
    <xf numFmtId="0" fontId="7" fillId="0" borderId="0"/>
    <xf numFmtId="0" fontId="8" fillId="0" borderId="0">
      <alignment vertical="top"/>
    </xf>
    <xf numFmtId="0" fontId="8" fillId="0" borderId="0">
      <alignment vertical="top"/>
    </xf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0" fillId="0" borderId="2" xfId="3" applyFont="1" applyBorder="1" applyAlignment="1" applyProtection="1">
      <alignment horizontal="left"/>
    </xf>
    <xf numFmtId="0" fontId="10" fillId="0" borderId="2" xfId="3" applyFont="1" applyBorder="1" applyAlignment="1" applyProtection="1">
      <alignment horizontal="left" wrapText="1"/>
    </xf>
    <xf numFmtId="44" fontId="1" fillId="0" borderId="1" xfId="1" applyFont="1" applyBorder="1"/>
  </cellXfs>
  <cellStyles count="6">
    <cellStyle name="Comma 2" xfId="2" xr:uid="{10708355-9E39-439D-86B8-43890BFEF52F}"/>
    <cellStyle name="Currency" xfId="1" builtinId="4"/>
    <cellStyle name="Normal" xfId="0" builtinId="0"/>
    <cellStyle name="Normal 2" xfId="4" xr:uid="{48D9F34F-4B2D-44CE-82CD-3825E48D68BA}"/>
    <cellStyle name="Normal 3" xfId="5" xr:uid="{324E56DE-2F12-441A-BFFE-B2E38AAA555B}"/>
    <cellStyle name="Normal_Related Party Transactions" xfId="3" xr:uid="{655E907F-9D81-4614-A6BC-E0E6669E7C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H29" sqref="H29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"/>
  <sheetViews>
    <sheetView tabSelected="1" workbookViewId="0">
      <selection activeCell="C22" sqref="C22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7" bestFit="1" customWidth="1"/>
    <col min="4" max="4" width="10" style="17" bestFit="1" customWidth="1"/>
    <col min="5" max="5" width="14.28515625" style="17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ht="16.5" x14ac:dyDescent="0.25">
      <c r="A2" s="22" t="s">
        <v>18</v>
      </c>
      <c r="B2" s="23" t="s">
        <v>25</v>
      </c>
      <c r="C2" s="12">
        <v>8446</v>
      </c>
      <c r="D2" s="12">
        <v>0</v>
      </c>
      <c r="E2" s="12">
        <f>C2</f>
        <v>8446</v>
      </c>
      <c r="F2" s="20">
        <v>3.62</v>
      </c>
      <c r="G2" s="7" t="s">
        <v>13</v>
      </c>
    </row>
    <row r="3" spans="1:7" ht="16.5" x14ac:dyDescent="0.25">
      <c r="A3" s="22" t="s">
        <v>19</v>
      </c>
      <c r="B3" s="23" t="s">
        <v>25</v>
      </c>
      <c r="C3" s="12">
        <v>756</v>
      </c>
      <c r="D3" s="12"/>
      <c r="E3" s="12">
        <f t="shared" ref="E3:E10" si="0">C3</f>
        <v>756</v>
      </c>
      <c r="F3" s="7"/>
      <c r="G3" s="7" t="s">
        <v>15</v>
      </c>
    </row>
    <row r="4" spans="1:7" ht="16.5" x14ac:dyDescent="0.25">
      <c r="A4" s="22" t="s">
        <v>20</v>
      </c>
      <c r="B4" s="23" t="s">
        <v>25</v>
      </c>
      <c r="C4" s="13">
        <v>109056</v>
      </c>
      <c r="D4" s="12"/>
      <c r="E4" s="12">
        <f t="shared" si="0"/>
        <v>109056</v>
      </c>
      <c r="F4" s="7"/>
      <c r="G4" s="7" t="s">
        <v>14</v>
      </c>
    </row>
    <row r="5" spans="1:7" ht="16.5" x14ac:dyDescent="0.25">
      <c r="A5" s="22" t="s">
        <v>21</v>
      </c>
      <c r="B5" s="23" t="s">
        <v>25</v>
      </c>
      <c r="C5" s="14">
        <v>246779</v>
      </c>
      <c r="D5" s="14"/>
      <c r="E5" s="12">
        <f t="shared" si="0"/>
        <v>246779</v>
      </c>
      <c r="F5" s="9"/>
      <c r="G5" s="9"/>
    </row>
    <row r="6" spans="1:7" ht="30" x14ac:dyDescent="0.25">
      <c r="A6" s="22" t="s">
        <v>22</v>
      </c>
      <c r="B6" s="23" t="s">
        <v>12</v>
      </c>
      <c r="C6" s="14">
        <v>260801</v>
      </c>
      <c r="D6" s="14"/>
      <c r="E6" s="12">
        <f t="shared" si="0"/>
        <v>260801</v>
      </c>
      <c r="F6" s="9"/>
      <c r="G6" s="19" t="s">
        <v>16</v>
      </c>
    </row>
    <row r="7" spans="1:7" ht="16.5" x14ac:dyDescent="0.25">
      <c r="A7" s="22" t="s">
        <v>26</v>
      </c>
      <c r="B7" s="23" t="s">
        <v>31</v>
      </c>
      <c r="C7" s="14">
        <v>765000</v>
      </c>
      <c r="D7" s="14"/>
      <c r="E7" s="12">
        <f t="shared" si="0"/>
        <v>765000</v>
      </c>
      <c r="F7" s="9"/>
      <c r="G7" s="9"/>
    </row>
    <row r="8" spans="1:7" ht="49.5" x14ac:dyDescent="0.25">
      <c r="A8" s="22" t="s">
        <v>23</v>
      </c>
      <c r="B8" s="24" t="s">
        <v>27</v>
      </c>
      <c r="C8" s="14">
        <v>9790</v>
      </c>
      <c r="D8" s="14"/>
      <c r="E8" s="12">
        <f t="shared" si="0"/>
        <v>9790</v>
      </c>
      <c r="F8" s="9"/>
      <c r="G8" s="9"/>
    </row>
    <row r="9" spans="1:7" ht="33" x14ac:dyDescent="0.25">
      <c r="A9" s="22" t="s">
        <v>24</v>
      </c>
      <c r="B9" s="24" t="s">
        <v>28</v>
      </c>
      <c r="C9" s="14">
        <v>349933</v>
      </c>
      <c r="D9" s="14"/>
      <c r="E9" s="12">
        <f t="shared" si="0"/>
        <v>349933</v>
      </c>
      <c r="F9" s="9"/>
      <c r="G9" s="9"/>
    </row>
    <row r="10" spans="1:7" ht="16.5" x14ac:dyDescent="0.25">
      <c r="A10" s="22" t="s">
        <v>29</v>
      </c>
      <c r="B10" s="23" t="s">
        <v>30</v>
      </c>
      <c r="C10" s="14">
        <v>578675</v>
      </c>
      <c r="D10" s="14"/>
      <c r="E10" s="12">
        <f t="shared" si="0"/>
        <v>578675</v>
      </c>
      <c r="F10" s="9"/>
      <c r="G10" s="9"/>
    </row>
    <row r="11" spans="1:7" x14ac:dyDescent="0.25">
      <c r="A11" s="9"/>
      <c r="B11" s="9" t="s">
        <v>17</v>
      </c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1"/>
      <c r="B17" s="1"/>
      <c r="C17" s="15"/>
      <c r="D17" s="16"/>
      <c r="E17" s="25">
        <f>SUM(E2:E16)</f>
        <v>2329236</v>
      </c>
      <c r="F17" s="9"/>
      <c r="G17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A9ED470-AF5C-4B76-8432-DB557B29AD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Kartik Patel</cp:lastModifiedBy>
  <cp:lastPrinted>2020-10-06T20:43:56Z</cp:lastPrinted>
  <dcterms:created xsi:type="dcterms:W3CDTF">2018-10-17T18:56:49Z</dcterms:created>
  <dcterms:modified xsi:type="dcterms:W3CDTF">2023-09-13T14:05:12Z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