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30 - Mt Greylock\"/>
    </mc:Choice>
  </mc:AlternateContent>
  <xr:revisionPtr revIDLastSave="0" documentId="13_ncr:1_{E1DFDD91-B593-4B8B-A6D3-A9B3F62F177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2" i="3"/>
  <c r="E5" i="3"/>
  <c r="D2" i="3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<sst xmlns="http://schemas.openxmlformats.org/spreadsheetml/2006/main" count="28" uniqueCount="24">
  <si>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</si>
  <si>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</si>
  <si>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</si>
  <si>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</si>
  <si>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</si>
  <si>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</si>
  <si>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</si>
  <si>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</si>
  <si>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</si>
  <si>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</si>
  <si>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</si>
  <si>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</si>
  <si>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</si>
  <si>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</si>
  <si>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</si>
  <si>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</si>
  <si>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</si>
  <si>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</si>
  <si>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</si>
  <si>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</si>
  <si>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</si>
  <si>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</si>
  <si>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IHS Management Services, Inc</t>
  </si>
  <si>
    <t xml:space="preserve">1.4  1.10  1.15  1.20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</si>
</sst>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22</v>
      </c>
      <c r="B2" s="7" t="s">
        <v>14</v>
      </c>
      <c r="C2" s="17">
        <v>1086804</v>
      </c>
      <c r="D2" s="17">
        <f>+C2-E2</f>
        <v>-18534</v>
      </c>
      <c r="E2" s="17">
        <f>1086804+18534</f>
        <v>1105338</v>
      </c>
      <c r="F2" s="20" t="s">
        <v>19</v>
      </c>
      <c r="G2" s="7" t="s">
        <v>18</v>
      </c>
    </row>
    <row r="3" spans="1:7" x14ac:dyDescent="0.25">
      <c r="A3" s="7" t="s">
        <v>22</v>
      </c>
      <c r="B3" s="7" t="s">
        <v>15</v>
      </c>
      <c r="C3" s="17">
        <v>57866</v>
      </c>
      <c r="D3" s="17">
        <v>0</v>
      </c>
      <c r="E3" s="17">
        <f>+C3-D3</f>
        <v>57866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347768</v>
      </c>
      <c r="D4" s="17">
        <f>+C4-E4</f>
        <v>99362.28571428571</v>
      </c>
      <c r="E4" s="17">
        <f>C4/1.4</f>
        <v>248405.71428571429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1511+240756+389400</f>
        <v>631667</v>
      </c>
      <c r="D5" s="19">
        <v>0</v>
      </c>
      <c r="E5" s="19">
        <f>+C5</f>
        <v>631667</v>
      </c>
      <c r="F5" s="22" t="s">
        <v>23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FF753A-59DD-4A8F-96C2-86301F67D448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2023-09-22T18:46:49Z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0x01010085D65EA0E2A6DF4D994E39325190BCF600A54D97592DE3C84F8BB78AE69AC0C55E</vt:lpwstr>
  </property>
  <property fmtid="{D5CDD505-2E9C-101B-9397-08002B2CF9AE}" pid="3" name="_dlc_DocIdItemGuid">
    <vt:lpwstr>2e38cd3c-9368-4f5c-be1b-2e5938743c46</vt:lpwstr>
  </property>
</Properties>
</file>