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C2622FD8-42FB-4FC4-8E0D-691960411205}\"/>
    </mc:Choice>
  </mc:AlternateContent>
  <xr:revisionPtr revIDLastSave="0" documentId="13_ncr:1_{E773FE5C-C754-43C8-BB1D-D951800EAD95}" xr6:coauthVersionLast="47" xr6:coauthVersionMax="47" xr10:uidLastSave="{00000000-0000-0000-0000-000000000000}"/>
  <bookViews>
    <workbookView xWindow="28755" yWindow="-16365" windowWidth="29040" windowHeight="15840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" i="1" l="1"/>
  <c r="D7" i="1"/>
  <c r="C19" i="1"/>
  <c r="D17" i="1"/>
  <c r="D10" i="1"/>
  <c r="D16" i="1"/>
  <c r="D14" i="1"/>
  <c r="D15" i="1"/>
  <c r="D3" i="1"/>
  <c r="D4" i="1"/>
  <c r="D5" i="1"/>
  <c r="D6" i="1"/>
  <c r="D8" i="1"/>
  <c r="D9" i="1"/>
  <c r="D11" i="1"/>
  <c r="D12" i="1"/>
  <c r="D13" i="1"/>
  <c r="D2" i="1"/>
  <c r="D19" i="1" l="1"/>
</calcChain>
</file>

<file path=xl/sharedStrings.xml><?xml version="1.0" encoding="utf-8"?>
<sst xmlns="http://schemas.openxmlformats.org/spreadsheetml/2006/main" count="25" uniqueCount="25">
  <si>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</si>
  <si>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</si>
  <si>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</si>
  <si>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</si>
  <si>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</si>
  <si>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</si>
  <si>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</si>
  <si>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</si>
  <si>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</si>
  <si>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Admin Expense&gt;Travel</t>
  </si>
  <si>
    <t>Admin Expense&gt;Postage</t>
  </si>
  <si>
    <t>Admin Expense&gt;Supplies</t>
  </si>
  <si>
    <t>Admin Expense&gt;Recruiting</t>
  </si>
  <si>
    <t>Nursing Expense&gt;Clinical Consultants</t>
  </si>
  <si>
    <t>Admin Expense&gt;Dues &amp; Subscriptions</t>
  </si>
  <si>
    <t>Admin Expense&gt;Data Processing</t>
  </si>
  <si>
    <t>Nursing Expense&gt;Training &amp; Education</t>
  </si>
  <si>
    <t>Activity Expense&gt;Supplies</t>
  </si>
  <si>
    <t>Admin Expense&gt;Travel&gt;Allowable</t>
  </si>
  <si>
    <t>Admin Expense&gt;Bank Fees</t>
  </si>
  <si>
    <t>Admin Expense&gt;Corporate Tax</t>
  </si>
  <si>
    <t>Admin Expense&gt;Contracted Service</t>
  </si>
  <si>
    <t>MDS Consultant</t>
  </si>
  <si>
    <t>Admin Expense&gt;Seminars</t>
  </si>
  <si>
    <t>Admin Expense&gt;Accounting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</si>
</sst>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164" fontId="0" fillId="0" borderId="1" xfId="1" applyNumberFormat="1" applyFont="1" applyFill="1" applyBorder="1" applyAlignment="1">
      <alignment horizontal="left" vertical="center" wrapText="1"/>
    </xf>
    <xf numFmtId="164" fontId="0" fillId="0" borderId="1" xfId="0" applyNumberFormat="1" applyFont="1" applyFill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/>
    </xf>
    <xf numFmtId="37" fontId="3" fillId="0" borderId="2" xfId="0" applyNumberFormat="1" applyFont="1" applyBorder="1" applyAlignment="1">
      <alignment horizontal="left" vertical="center" wrapText="1"/>
    </xf>
    <xf numFmtId="164" fontId="8" fillId="0" borderId="1" xfId="1" applyNumberFormat="1" applyFont="1" applyFill="1" applyBorder="1"/>
    <xf numFmtId="0" fontId="9" fillId="0" borderId="3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1" xfId="0" applyNumberFormat="1" applyFont="1" applyFill="1" applyBorder="1" applyAlignment="1">
      <alignment horizontal="center"/>
    </xf>
    <xf numFmtId="164" fontId="0" fillId="0" borderId="0" xfId="0" applyNumberFormat="1" applyFont="1" applyBorder="1"/>
    <xf numFmtId="0" fontId="10" fillId="0" borderId="3" xfId="0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tabSelected="1" topLeftCell="A10" workbookViewId="0">
      <selection activeCell="I16" sqref="I16"/>
    </sheetView>
  </sheetViews>
  <sheetFormatPr defaultRowHeight="15" x14ac:dyDescent="0.25"/>
  <sheetData>
    <row r="1" spans="1:1" ht="21" x14ac:dyDescent="0.25">
      <c r="A1" s="7" t="s">
        <v>4</v>
      </c>
    </row>
    <row r="2" spans="1:1" ht="18.75" x14ac:dyDescent="0.3">
      <c r="A2" s="8" t="s">
        <v>7</v>
      </c>
    </row>
    <row r="4" spans="1:1" ht="18.75" x14ac:dyDescent="0.3">
      <c r="A4" s="9" t="s">
        <v>5</v>
      </c>
    </row>
    <row r="5" spans="1:1" x14ac:dyDescent="0.25">
      <c r="A5" s="10" t="s">
        <v>8</v>
      </c>
    </row>
    <row r="6" spans="1:1" x14ac:dyDescent="0.25">
      <c r="A6" s="11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88"/>
  <sheetViews>
    <sheetView showGridLines="0" workbookViewId="0">
      <pane ySplit="1" topLeftCell="A2" activePane="bottomLeft" state="frozen"/>
      <selection pane="bottomLeft" activeCell="B19" sqref="B19"/>
    </sheetView>
  </sheetViews>
  <sheetFormatPr defaultRowHeight="15" x14ac:dyDescent="0.25"/>
  <cols>
    <col min="1" max="1" width="47.140625" style="1" customWidth="1"/>
    <col min="2" max="2" width="30" style="1" customWidth="1"/>
    <col min="3" max="3" width="39.85546875" style="1" customWidth="1"/>
    <col min="4" max="4" width="31.5703125" style="1" customWidth="1"/>
    <col min="5" max="6" width="18.28515625" style="1" customWidth="1"/>
    <col min="7" max="7" width="24.140625" style="1" customWidth="1"/>
    <col min="8" max="16384" width="9.140625" style="1"/>
  </cols>
  <sheetData>
    <row r="1" spans="1:7" x14ac:dyDescent="0.25">
      <c r="A1" s="14" t="s">
        <v>0</v>
      </c>
      <c r="B1" s="6" t="s">
        <v>1</v>
      </c>
      <c r="C1" s="15" t="s">
        <v>2</v>
      </c>
      <c r="D1" s="6" t="s">
        <v>3</v>
      </c>
      <c r="E1" s="5"/>
      <c r="F1" s="5"/>
      <c r="G1" s="5"/>
    </row>
    <row r="2" spans="1:7" x14ac:dyDescent="0.25">
      <c r="A2" s="19" t="s">
        <v>16</v>
      </c>
      <c r="B2" s="12">
        <v>305</v>
      </c>
      <c r="C2" s="16"/>
      <c r="D2" s="13">
        <f>B2+C2</f>
        <v>305</v>
      </c>
      <c r="E2" s="2"/>
      <c r="F2" s="2"/>
      <c r="G2" s="2"/>
    </row>
    <row r="3" spans="1:7" x14ac:dyDescent="0.25">
      <c r="A3" s="19" t="s">
        <v>13</v>
      </c>
      <c r="B3" s="12">
        <v>240000</v>
      </c>
      <c r="C3" s="16"/>
      <c r="D3" s="13">
        <f t="shared" ref="D3:D15" si="0">B3+C3</f>
        <v>240000</v>
      </c>
      <c r="E3" s="2"/>
      <c r="F3" s="4"/>
      <c r="G3" s="4"/>
    </row>
    <row r="4" spans="1:7" x14ac:dyDescent="0.25">
      <c r="A4" s="19" t="s">
        <v>17</v>
      </c>
      <c r="B4" s="12">
        <v>216</v>
      </c>
      <c r="C4" s="16"/>
      <c r="D4" s="13">
        <f t="shared" si="0"/>
        <v>216</v>
      </c>
    </row>
    <row r="5" spans="1:7" x14ac:dyDescent="0.25">
      <c r="A5" s="19" t="s">
        <v>11</v>
      </c>
      <c r="B5" s="12">
        <v>9385</v>
      </c>
      <c r="C5" s="16"/>
      <c r="D5" s="13">
        <f t="shared" si="0"/>
        <v>9385</v>
      </c>
    </row>
    <row r="6" spans="1:7" x14ac:dyDescent="0.25">
      <c r="A6" s="19" t="s">
        <v>10</v>
      </c>
      <c r="B6" s="12">
        <v>378</v>
      </c>
      <c r="C6" s="16"/>
      <c r="D6" s="13">
        <f t="shared" si="0"/>
        <v>378</v>
      </c>
    </row>
    <row r="7" spans="1:7" x14ac:dyDescent="0.25">
      <c r="A7" s="21" t="s">
        <v>23</v>
      </c>
      <c r="B7" s="12">
        <v>2250</v>
      </c>
      <c r="C7" s="16"/>
      <c r="D7" s="13">
        <f t="shared" si="0"/>
        <v>2250</v>
      </c>
    </row>
    <row r="8" spans="1:7" x14ac:dyDescent="0.25">
      <c r="A8" s="17" t="s">
        <v>15</v>
      </c>
      <c r="B8" s="12">
        <v>6385</v>
      </c>
      <c r="C8" s="16"/>
      <c r="D8" s="13">
        <f t="shared" si="0"/>
        <v>6385</v>
      </c>
    </row>
    <row r="9" spans="1:7" x14ac:dyDescent="0.25">
      <c r="A9" s="18" t="s">
        <v>14</v>
      </c>
      <c r="B9" s="12">
        <v>463</v>
      </c>
      <c r="C9" s="16"/>
      <c r="D9" s="13">
        <f t="shared" si="0"/>
        <v>463</v>
      </c>
    </row>
    <row r="10" spans="1:7" x14ac:dyDescent="0.25">
      <c r="A10" s="18" t="s">
        <v>9</v>
      </c>
      <c r="B10" s="12">
        <v>36176</v>
      </c>
      <c r="C10" s="16">
        <v>-36176</v>
      </c>
      <c r="D10" s="13">
        <f t="shared" si="0"/>
        <v>0</v>
      </c>
    </row>
    <row r="11" spans="1:7" x14ac:dyDescent="0.25">
      <c r="A11" s="18" t="s">
        <v>18</v>
      </c>
      <c r="B11" s="12">
        <v>947</v>
      </c>
      <c r="C11" s="16"/>
      <c r="D11" s="13">
        <f t="shared" si="0"/>
        <v>947</v>
      </c>
    </row>
    <row r="12" spans="1:7" x14ac:dyDescent="0.25">
      <c r="A12" s="18" t="s">
        <v>24</v>
      </c>
      <c r="B12" s="12">
        <v>2750</v>
      </c>
      <c r="C12" s="16"/>
      <c r="D12" s="13">
        <f t="shared" si="0"/>
        <v>2750</v>
      </c>
    </row>
    <row r="13" spans="1:7" x14ac:dyDescent="0.25">
      <c r="A13" s="18" t="s">
        <v>19</v>
      </c>
      <c r="B13" s="12">
        <v>108</v>
      </c>
      <c r="C13" s="16"/>
      <c r="D13" s="13">
        <f t="shared" si="0"/>
        <v>108</v>
      </c>
    </row>
    <row r="14" spans="1:7" x14ac:dyDescent="0.25">
      <c r="A14" s="18" t="s">
        <v>20</v>
      </c>
      <c r="B14" s="12">
        <v>515</v>
      </c>
      <c r="C14" s="16"/>
      <c r="D14" s="13">
        <f t="shared" si="0"/>
        <v>515</v>
      </c>
    </row>
    <row r="15" spans="1:7" x14ac:dyDescent="0.25">
      <c r="A15" s="18" t="s">
        <v>12</v>
      </c>
      <c r="B15" s="12">
        <v>1870</v>
      </c>
      <c r="C15" s="16"/>
      <c r="D15" s="13">
        <f t="shared" si="0"/>
        <v>1870</v>
      </c>
    </row>
    <row r="16" spans="1:7" x14ac:dyDescent="0.25">
      <c r="A16" s="18" t="s">
        <v>21</v>
      </c>
      <c r="B16" s="12">
        <v>22342</v>
      </c>
      <c r="C16" s="16"/>
      <c r="D16" s="13">
        <f>B16+C16</f>
        <v>22342</v>
      </c>
    </row>
    <row r="17" spans="1:4" x14ac:dyDescent="0.25">
      <c r="A17" s="18" t="s">
        <v>22</v>
      </c>
      <c r="B17" s="12">
        <v>24750</v>
      </c>
      <c r="C17" s="16"/>
      <c r="D17" s="13">
        <f>B17+C17</f>
        <v>24750</v>
      </c>
    </row>
    <row r="19" spans="1:4" x14ac:dyDescent="0.25">
      <c r="B19" s="20">
        <f>SUM(B2:B17)</f>
        <v>348840</v>
      </c>
      <c r="C19" s="20">
        <f>SUM(C2:C17)</f>
        <v>-36176</v>
      </c>
      <c r="D19" s="20">
        <f>SUM(D2:D17)</f>
        <v>312664</v>
      </c>
    </row>
    <row r="25" spans="1:4" x14ac:dyDescent="0.25">
      <c r="A25" s="2"/>
      <c r="B25" s="2"/>
      <c r="C25" s="2"/>
      <c r="D25" s="3"/>
    </row>
    <row r="26" spans="1:4" x14ac:dyDescent="0.25">
      <c r="A26" s="2"/>
      <c r="B26" s="4"/>
      <c r="C26" s="2"/>
      <c r="D26" s="3"/>
    </row>
    <row r="27" spans="1:4" x14ac:dyDescent="0.25">
      <c r="A27" s="2"/>
      <c r="B27" s="4"/>
      <c r="C27" s="4"/>
      <c r="D27" s="3"/>
    </row>
    <row r="48" spans="1:4" x14ac:dyDescent="0.25">
      <c r="A48" s="2"/>
      <c r="B48" s="2"/>
      <c r="C48" s="2"/>
      <c r="D48" s="3"/>
    </row>
    <row r="49" spans="1:4" x14ac:dyDescent="0.25">
      <c r="A49" s="2"/>
      <c r="B49" s="4"/>
      <c r="C49" s="2"/>
      <c r="D49" s="3"/>
    </row>
    <row r="50" spans="1:4" x14ac:dyDescent="0.25">
      <c r="A50" s="2"/>
      <c r="B50" s="4"/>
      <c r="C50" s="4"/>
      <c r="D50" s="3"/>
    </row>
    <row r="71" spans="1:4" x14ac:dyDescent="0.25">
      <c r="A71" s="2"/>
      <c r="B71" s="2"/>
      <c r="C71" s="2"/>
      <c r="D71" s="3"/>
    </row>
    <row r="72" spans="1:4" x14ac:dyDescent="0.25">
      <c r="A72" s="2"/>
      <c r="B72" s="4"/>
      <c r="C72" s="2"/>
      <c r="D72" s="3"/>
    </row>
    <row r="73" spans="1:4" x14ac:dyDescent="0.25">
      <c r="A73" s="2"/>
      <c r="B73" s="4"/>
      <c r="C73" s="4"/>
      <c r="D73" s="3"/>
    </row>
    <row r="94" spans="1:4" x14ac:dyDescent="0.25">
      <c r="A94" s="2"/>
      <c r="B94" s="2"/>
      <c r="C94" s="2"/>
      <c r="D94" s="3"/>
    </row>
    <row r="95" spans="1:4" x14ac:dyDescent="0.25">
      <c r="A95" s="2"/>
      <c r="B95" s="4"/>
      <c r="C95" s="2"/>
      <c r="D95" s="3"/>
    </row>
    <row r="96" spans="1:4" x14ac:dyDescent="0.25">
      <c r="A96" s="2"/>
      <c r="B96" s="4"/>
      <c r="C96" s="4"/>
      <c r="D96" s="3"/>
    </row>
    <row r="117" spans="1:4" x14ac:dyDescent="0.25">
      <c r="A117" s="2"/>
      <c r="B117" s="2"/>
      <c r="C117" s="2"/>
      <c r="D117" s="3"/>
    </row>
    <row r="118" spans="1:4" x14ac:dyDescent="0.25">
      <c r="A118" s="2"/>
      <c r="B118" s="4"/>
      <c r="C118" s="2"/>
      <c r="D118" s="3"/>
    </row>
    <row r="119" spans="1:4" x14ac:dyDescent="0.25">
      <c r="A119" s="2"/>
      <c r="B119" s="4"/>
      <c r="C119" s="4"/>
      <c r="D119" s="3"/>
    </row>
    <row r="140" spans="1:4" x14ac:dyDescent="0.25">
      <c r="A140" s="2"/>
      <c r="B140" s="2"/>
      <c r="C140" s="2"/>
      <c r="D140" s="3"/>
    </row>
    <row r="141" spans="1:4" x14ac:dyDescent="0.25">
      <c r="A141" s="2"/>
      <c r="B141" s="4"/>
      <c r="C141" s="2"/>
      <c r="D141" s="3"/>
    </row>
    <row r="142" spans="1:4" x14ac:dyDescent="0.25">
      <c r="A142" s="2"/>
      <c r="B142" s="4"/>
      <c r="C142" s="4"/>
      <c r="D142" s="3"/>
    </row>
    <row r="163" spans="1:4" x14ac:dyDescent="0.25">
      <c r="A163" s="2"/>
      <c r="B163" s="2"/>
      <c r="C163" s="2"/>
      <c r="D163" s="3"/>
    </row>
    <row r="164" spans="1:4" x14ac:dyDescent="0.25">
      <c r="A164" s="2"/>
      <c r="B164" s="4"/>
      <c r="C164" s="2"/>
      <c r="D164" s="3"/>
    </row>
    <row r="165" spans="1:4" x14ac:dyDescent="0.25">
      <c r="A165" s="2"/>
      <c r="B165" s="4"/>
      <c r="C165" s="4"/>
      <c r="D165" s="3"/>
    </row>
    <row r="186" spans="1:4" x14ac:dyDescent="0.25">
      <c r="A186" s="2"/>
      <c r="B186" s="2"/>
      <c r="C186" s="2"/>
      <c r="D186" s="3"/>
    </row>
    <row r="187" spans="1:4" x14ac:dyDescent="0.25">
      <c r="A187" s="2"/>
      <c r="B187" s="4"/>
      <c r="C187" s="2"/>
      <c r="D187" s="3"/>
    </row>
    <row r="188" spans="1:4" x14ac:dyDescent="0.25">
      <c r="A188" s="2"/>
      <c r="B188" s="4"/>
      <c r="C188" s="4"/>
      <c r="D188" s="3"/>
    </row>
  </sheetData>
  <pageMargins left="0.7" right="0.7" top="0.75" bottom="0.75" header="0.3" footer="0.3"/>
  <pageSetup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A8552C4-8C7A-49A6-992A-E51F71615325}"/>
</file>

<file path=customXml/itemProps2.xml><?xml version="1.0" encoding="utf-8"?>
<ds:datastoreItem xmlns:ds="http://schemas.openxmlformats.org/officeDocument/2006/customXml" ds:itemID="{9D9424BD-675F-408D-9C62-DD8B3A81B53A}"/>
</file>

<file path=customXml/itemProps3.xml><?xml version="1.0" encoding="utf-8"?>
<ds:datastoreItem xmlns:ds="http://schemas.openxmlformats.org/officeDocument/2006/customXml" ds:itemID="{CC4E3106-53D1-4272-B289-D1E9C0135D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Mikita, Timothy</cp:lastModifiedBy>
  <cp:lastPrinted>2019-08-07T18:21:04Z</cp:lastPrinted>
  <dcterms:created xsi:type="dcterms:W3CDTF">2018-10-17T18:56:49Z</dcterms:created>
  <dcterms:modified xsi:type="dcterms:W3CDTF">2023-04-12T23:00:20Z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Workpapers</vt:lpwstr>
  </property>
  <property fmtid="{D5CDD505-2E9C-101B-9397-08002B2CF9AE}" pid="4" name="tabIndex">
    <vt:lpwstr>C</vt:lpwstr>
  </property>
  <property fmtid="{D5CDD505-2E9C-101B-9397-08002B2CF9AE}" pid="5" name="workpaperIndex">
    <vt:lpwstr>C.05</vt:lpwstr>
  </property>
  <property fmtid="{D5CDD505-2E9C-101B-9397-08002B2CF9AE}" pid="6" name="ContentTypeId">
    <vt:lpwstr>0x010100BA7879BB3EB3E841817F962675E65027</vt:lpwstr>
  </property>
</Properties>
</file>