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3991DAEB-D376-4079-8D0A-161D5FA80621}\"/>
    </mc:Choice>
  </mc:AlternateContent>
  <xr:revisionPtr revIDLastSave="0" documentId="13_ncr:1_{AC39AD38-BB08-4EFD-AB7C-89746CEC3711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2" i="3"/>
  <c r="E3" i="3"/>
  <c r="E4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<sst xmlns="http://schemas.openxmlformats.org/spreadsheetml/2006/main" count="28" uniqueCount="25">
  <si>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</si>
  <si>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</si>
  <si>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</si>
  <si>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</si>
  <si>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</si>
  <si>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</si>
  <si>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</si>
  <si>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</si>
  <si>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</si>
  <si>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</si>
  <si>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</si>
  <si>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</si>
  <si>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</si>
  <si>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</si>
  <si>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Plant Supplies &amp; Expense</t>
  </si>
  <si>
    <t>James Mamary Sr.</t>
  </si>
  <si>
    <t>Royal Norwell Nursing &amp; Rehabilitation Center Realty Trust</t>
  </si>
  <si>
    <t>Rent</t>
  </si>
  <si>
    <t>Mamary, Inc.</t>
  </si>
  <si>
    <t>Management Services</t>
  </si>
  <si>
    <t>James Mamary Sr./Megansett Ventures, LLC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</si>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</sst>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D5" sqref="D5"/>
    </sheetView>
  </sheetViews>
  <sheetFormatPr defaultRowHeight="15" x14ac:dyDescent="0.25"/>
  <cols>
    <col min="1" max="1" width="54.28515625" style="10" bestFit="1" customWidth="1"/>
    <col min="2" max="2" width="27.7109375" style="10" bestFit="1" customWidth="1"/>
    <col min="3" max="5" width="17.85546875" style="16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12</v>
      </c>
      <c r="B2" s="7" t="s">
        <v>13</v>
      </c>
      <c r="C2" s="18">
        <v>51791</v>
      </c>
      <c r="D2" s="12">
        <v>0</v>
      </c>
      <c r="E2" s="18">
        <f>C2-D2</f>
        <v>51791</v>
      </c>
      <c r="F2" s="23" t="s">
        <v>21</v>
      </c>
      <c r="G2" s="7" t="s">
        <v>15</v>
      </c>
    </row>
    <row r="3" spans="1:7" x14ac:dyDescent="0.25">
      <c r="A3" s="7" t="s">
        <v>12</v>
      </c>
      <c r="B3" s="7" t="s">
        <v>14</v>
      </c>
      <c r="C3" s="18">
        <v>16474</v>
      </c>
      <c r="D3" s="12">
        <v>0</v>
      </c>
      <c r="E3" s="18">
        <f>C3-D3</f>
        <v>16474</v>
      </c>
      <c r="F3" s="23" t="s">
        <v>22</v>
      </c>
      <c r="G3" s="7" t="s">
        <v>15</v>
      </c>
    </row>
    <row r="4" spans="1:7" x14ac:dyDescent="0.25">
      <c r="A4" s="7" t="s">
        <v>16</v>
      </c>
      <c r="B4" s="7" t="s">
        <v>17</v>
      </c>
      <c r="C4" s="19">
        <v>862589</v>
      </c>
      <c r="D4" s="12">
        <v>0</v>
      </c>
      <c r="E4" s="18">
        <f>C4-D4</f>
        <v>862589</v>
      </c>
      <c r="F4" s="23" t="s">
        <v>23</v>
      </c>
      <c r="G4" s="7" t="s">
        <v>20</v>
      </c>
    </row>
    <row r="5" spans="1:7" x14ac:dyDescent="0.25">
      <c r="A5" s="9" t="s">
        <v>18</v>
      </c>
      <c r="B5" s="9" t="s">
        <v>19</v>
      </c>
      <c r="C5" s="22">
        <v>461000</v>
      </c>
      <c r="D5" s="18">
        <f>+C5-E5</f>
        <v>226634</v>
      </c>
      <c r="E5" s="18">
        <v>234366</v>
      </c>
      <c r="F5" s="21" t="s">
        <v>24</v>
      </c>
      <c r="G5" s="20" t="s">
        <v>15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EBF4EF-973A-4BF1-A4D9-137B4A093E61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2023-08-02T18:16:21Z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