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1-LFR005\Workpapers\{8B7142D6-D6B1-46B0-9D75-1C023C3DE701}\{824E6D06-13D2-4A74-9194-C0859DE97DF2}\"/>
    </mc:Choice>
  </mc:AlternateContent>
  <xr:revisionPtr revIDLastSave="0" documentId="13_ncr:1_{96F93452-BC54-4937-A4ED-9B66329FF7FE}" xr6:coauthVersionLast="47" xr6:coauthVersionMax="47" xr10:uidLastSave="{00000000-0000-0000-0000-000000000000}"/>
  <bookViews>
    <workbookView xWindow="-28920" yWindow="-120" windowWidth="29040" windowHeight="15840" activeTab="1" xr2:uid="{00000000-000D-0000-FFFF-FFFF00000000}"/>
  </bookViews>
  <sheets>
    <sheet name="Instructions" sheetId="2" r:id="rId1"/>
    <sheet name="OtherAdmin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5" i="1" l="1"/>
  <c r="B28" i="1"/>
  <c r="B18" i="1"/>
  <c r="C18" i="1" s="1"/>
  <c r="C14" i="1"/>
  <c r="C13" i="1"/>
  <c r="C10" i="1"/>
  <c r="C8" i="1"/>
  <c r="C7" i="1"/>
  <c r="C23" i="1"/>
  <c r="C28" i="1" s="1"/>
  <c r="C22" i="1"/>
  <c r="C21" i="1"/>
  <c r="C20" i="1"/>
  <c r="C19" i="1"/>
  <c r="C12" i="1"/>
  <c r="C11" i="1"/>
  <c r="C9" i="1"/>
  <c r="C6" i="1"/>
  <c r="C5" i="1"/>
  <c r="C3" i="1"/>
  <c r="C2" i="1"/>
  <c r="D8" i="1"/>
  <c r="D24" i="1" l="1"/>
  <c r="F28" i="1" l="1"/>
  <c r="D16" i="1"/>
  <c r="D11" i="1"/>
  <c r="D17" i="1" l="1"/>
  <c r="D15" i="1"/>
  <c r="D23" i="1"/>
  <c r="D2" i="1"/>
  <c r="D3" i="1"/>
  <c r="D4" i="1"/>
  <c r="D5" i="1"/>
  <c r="D6" i="1"/>
  <c r="D7" i="1"/>
  <c r="D9" i="1"/>
  <c r="D10" i="1"/>
  <c r="D12" i="1"/>
  <c r="D13" i="1"/>
  <c r="D14" i="1"/>
  <c r="D18" i="1"/>
  <c r="D19" i="1"/>
  <c r="D20" i="1"/>
  <c r="D21" i="1"/>
  <c r="D22" i="1"/>
  <c r="D28" i="1" l="1"/>
</calcChain>
</file>

<file path=xl/sharedStrings.xml><?xml version="1.0" encoding="utf-8"?>
<sst xmlns="http://schemas.openxmlformats.org/spreadsheetml/2006/main" count="34" uniqueCount="34">
  <si>
    <t>Description</t>
  </si>
  <si>
    <t>Reported Expenses</t>
  </si>
  <si>
    <t>Non-Allowable Expenses</t>
  </si>
  <si>
    <t>Total Allowable Expenses</t>
  </si>
  <si>
    <t xml:space="preserve">Management Company / Central Office Cost Report (MGT - CR) </t>
  </si>
  <si>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</si>
  <si>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</si>
  <si>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Schedule 7.5: Other Administrative and General, Account 9379.5</t>
  </si>
  <si>
    <r>
      <t xml:space="preserve">In the tab entitled </t>
    </r>
    <r>
      <rPr>
        <b/>
        <sz val="11"/>
        <color theme="1"/>
        <rFont val="Calibri"/>
        <family val="2"/>
        <scheme val="minor"/>
      </rPr>
      <t>Template,</t>
    </r>
    <r>
      <rPr>
        <sz val="11"/>
        <color theme="1"/>
        <rFont val="Calibri"/>
        <family val="2"/>
        <scheme val="minor"/>
      </rPr>
      <t xml:space="preserve"> provide a detailed listing of all expenses being reported in Account 9379.5, Other Administrative &amp; General on Schedule 2.</t>
    </r>
  </si>
  <si>
    <t>TOTAL</t>
  </si>
  <si>
    <t>Automobile Expense</t>
  </si>
  <si>
    <t>Automobile Repairs</t>
  </si>
  <si>
    <t>Computers</t>
  </si>
  <si>
    <t>Contributions</t>
  </si>
  <si>
    <t>Directors Fees</t>
  </si>
  <si>
    <t>Dues &amp; Subscriptions</t>
  </si>
  <si>
    <t>Insurance</t>
  </si>
  <si>
    <t>Office Supplies</t>
  </si>
  <si>
    <t>Parking &amp; Tolls</t>
  </si>
  <si>
    <t>Postage &amp; Delivery</t>
  </si>
  <si>
    <t>Professional Fees</t>
  </si>
  <si>
    <t>Travel &amp; Entertainment Hotel</t>
  </si>
  <si>
    <t xml:space="preserve">Travel &amp; Entertainment </t>
  </si>
  <si>
    <t>Travel &amp; Entertainment  Meals</t>
  </si>
  <si>
    <t>Travel &amp; Entertainment  Travel</t>
  </si>
  <si>
    <t>Xmas Gifts</t>
  </si>
  <si>
    <t>Professional Fees Accounting</t>
  </si>
  <si>
    <t>Professional Fees-Other</t>
  </si>
  <si>
    <t>Parking</t>
  </si>
  <si>
    <t>Professional Development</t>
  </si>
  <si>
    <t>Insurance Liability Insurance</t>
  </si>
  <si>
    <t>Purchased service</t>
  </si>
  <si>
    <t xml:space="preserve">Taxes </t>
  </si>
  <si>
    <t>other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</si>
</sst>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left" vertical="center" wrapText="1" inden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 wrapText="1" inden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37" fontId="3" fillId="0" borderId="1" xfId="0" applyNumberFormat="1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0" fillId="0" borderId="0" xfId="0" applyAlignment="1">
      <alignment vertical="center"/>
    </xf>
    <xf numFmtId="3" fontId="0" fillId="0" borderId="1" xfId="0" applyNumberFormat="1" applyBorder="1" applyAlignment="1">
      <alignment horizontal="right" vertical="center" wrapText="1"/>
    </xf>
    <xf numFmtId="3" fontId="0" fillId="0" borderId="1" xfId="0" applyNumberFormat="1" applyBorder="1" applyAlignment="1">
      <alignment horizontal="right" vertical="center" wrapText="1" indent="1"/>
    </xf>
    <xf numFmtId="3" fontId="0" fillId="0" borderId="1" xfId="0" applyNumberFormat="1" applyBorder="1" applyAlignment="1">
      <alignment horizontal="right"/>
    </xf>
    <xf numFmtId="0" fontId="1" fillId="0" borderId="1" xfId="0" applyFont="1" applyBorder="1"/>
    <xf numFmtId="3" fontId="1" fillId="0" borderId="1" xfId="0" applyNumberFormat="1" applyFont="1" applyBorder="1" applyAlignment="1">
      <alignment horizontal="right"/>
    </xf>
    <xf numFmtId="0" fontId="1" fillId="0" borderId="0" xfId="0" applyFont="1"/>
    <xf numFmtId="3" fontId="1" fillId="0" borderId="0" xfId="0" applyNumberFormat="1" applyFont="1"/>
  </cellXfs>
  <cellStyles count="1">
    <cellStyle name="Normal" xfId="0" builtinId="0"/>
  </cellStyles>
  <dxfs count="0"/>
  <tableStyles count="1" defaultTableStyle="TableStyleMedium2" defaultPivotStyle="PivotStyleLight16">
    <tableStyle name="Invisible" pivot="0" table="0" count="0" xr9:uid="{C0FCECC7-EC98-4CF7-BC8D-1CD0B892A5DB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6"/>
  <sheetViews>
    <sheetView showGridLines="0" workbookViewId="0">
      <selection activeCell="G10" sqref="G10"/>
    </sheetView>
  </sheetViews>
  <sheetFormatPr defaultRowHeight="14.4" x14ac:dyDescent="0.3"/>
  <sheetData>
    <row r="1" spans="1:1" ht="21" x14ac:dyDescent="0.3">
      <c r="A1" s="11" t="s">
        <v>4</v>
      </c>
    </row>
    <row r="2" spans="1:1" ht="18" x14ac:dyDescent="0.35">
      <c r="A2" s="12" t="s">
        <v>7</v>
      </c>
    </row>
    <row r="4" spans="1:1" ht="18" x14ac:dyDescent="0.35">
      <c r="A4" s="13" t="s">
        <v>5</v>
      </c>
    </row>
    <row r="5" spans="1:1" x14ac:dyDescent="0.3">
      <c r="A5" s="14" t="s">
        <v>8</v>
      </c>
    </row>
    <row r="6" spans="1:1" x14ac:dyDescent="0.3">
      <c r="A6" t="s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65"/>
  <sheetViews>
    <sheetView showGridLines="0" tabSelected="1" workbookViewId="0">
      <pane ySplit="1" topLeftCell="A2" activePane="bottomLeft" state="frozen"/>
      <selection pane="bottomLeft" activeCell="B24" sqref="B24"/>
    </sheetView>
  </sheetViews>
  <sheetFormatPr defaultColWidth="9.109375" defaultRowHeight="14.4" x14ac:dyDescent="0.3"/>
  <cols>
    <col min="1" max="1" width="40.109375" customWidth="1"/>
    <col min="2" max="2" width="30" customWidth="1"/>
    <col min="3" max="3" width="39.88671875" customWidth="1"/>
    <col min="4" max="4" width="31.5546875" customWidth="1"/>
    <col min="5" max="6" width="18.33203125" customWidth="1"/>
    <col min="7" max="7" width="24.109375" customWidth="1"/>
  </cols>
  <sheetData>
    <row r="1" spans="1:7" x14ac:dyDescent="0.3">
      <c r="A1" s="9" t="s">
        <v>0</v>
      </c>
      <c r="B1" s="10" t="s">
        <v>1</v>
      </c>
      <c r="C1" s="10" t="s">
        <v>2</v>
      </c>
      <c r="D1" s="10" t="s">
        <v>3</v>
      </c>
      <c r="E1" s="8"/>
      <c r="F1" s="8"/>
      <c r="G1" s="8"/>
    </row>
    <row r="2" spans="1:7" x14ac:dyDescent="0.3">
      <c r="A2" s="1" t="s">
        <v>10</v>
      </c>
      <c r="B2" s="15">
        <v>67044</v>
      </c>
      <c r="C2" s="15">
        <f>B2</f>
        <v>67044</v>
      </c>
      <c r="D2" s="16">
        <f t="shared" ref="D2:D24" si="0">B2-C2</f>
        <v>0</v>
      </c>
      <c r="E2" s="5"/>
      <c r="F2" s="7"/>
      <c r="G2" s="5"/>
    </row>
    <row r="3" spans="1:7" x14ac:dyDescent="0.3">
      <c r="A3" s="1" t="s">
        <v>11</v>
      </c>
      <c r="B3" s="15">
        <v>5522</v>
      </c>
      <c r="C3" s="15">
        <f>B3</f>
        <v>5522</v>
      </c>
      <c r="D3" s="16">
        <f t="shared" si="0"/>
        <v>0</v>
      </c>
      <c r="E3" s="5"/>
      <c r="F3" s="7"/>
      <c r="G3" s="7"/>
    </row>
    <row r="4" spans="1:7" x14ac:dyDescent="0.3">
      <c r="A4" s="3" t="s">
        <v>12</v>
      </c>
      <c r="B4" s="17">
        <v>3975</v>
      </c>
      <c r="C4" s="17"/>
      <c r="D4" s="16">
        <f t="shared" si="0"/>
        <v>3975</v>
      </c>
    </row>
    <row r="5" spans="1:7" x14ac:dyDescent="0.3">
      <c r="A5" s="3" t="s">
        <v>13</v>
      </c>
      <c r="B5" s="17">
        <v>58363</v>
      </c>
      <c r="C5" s="15">
        <f t="shared" ref="C5:C8" si="1">B5</f>
        <v>58363</v>
      </c>
      <c r="D5" s="16">
        <f t="shared" si="0"/>
        <v>0</v>
      </c>
    </row>
    <row r="6" spans="1:7" x14ac:dyDescent="0.3">
      <c r="A6" s="3" t="s">
        <v>14</v>
      </c>
      <c r="B6" s="17">
        <v>60500</v>
      </c>
      <c r="C6" s="15">
        <f t="shared" si="1"/>
        <v>60500</v>
      </c>
      <c r="D6" s="16">
        <f t="shared" si="0"/>
        <v>0</v>
      </c>
    </row>
    <row r="7" spans="1:7" x14ac:dyDescent="0.3">
      <c r="A7" s="3" t="s">
        <v>15</v>
      </c>
      <c r="B7" s="17">
        <v>1181</v>
      </c>
      <c r="C7" s="17">
        <f t="shared" si="1"/>
        <v>1181</v>
      </c>
      <c r="D7" s="16">
        <f t="shared" si="0"/>
        <v>0</v>
      </c>
    </row>
    <row r="8" spans="1:7" x14ac:dyDescent="0.3">
      <c r="A8" s="3" t="s">
        <v>30</v>
      </c>
      <c r="B8" s="17">
        <v>48977</v>
      </c>
      <c r="C8" s="17">
        <f t="shared" si="1"/>
        <v>48977</v>
      </c>
      <c r="D8" s="16">
        <f t="shared" si="0"/>
        <v>0</v>
      </c>
    </row>
    <row r="9" spans="1:7" x14ac:dyDescent="0.3">
      <c r="A9" s="3" t="s">
        <v>16</v>
      </c>
      <c r="B9" s="17">
        <v>877806</v>
      </c>
      <c r="C9" s="15">
        <f>B9</f>
        <v>877806</v>
      </c>
      <c r="D9" s="16">
        <f t="shared" si="0"/>
        <v>0</v>
      </c>
    </row>
    <row r="10" spans="1:7" x14ac:dyDescent="0.3">
      <c r="A10" s="3" t="s">
        <v>17</v>
      </c>
      <c r="B10" s="17">
        <v>302</v>
      </c>
      <c r="C10" s="17">
        <f>B10</f>
        <v>302</v>
      </c>
      <c r="D10" s="16">
        <f t="shared" si="0"/>
        <v>0</v>
      </c>
    </row>
    <row r="11" spans="1:7" x14ac:dyDescent="0.3">
      <c r="A11" s="3" t="s">
        <v>28</v>
      </c>
      <c r="B11" s="17">
        <v>53</v>
      </c>
      <c r="C11" s="15">
        <f t="shared" ref="C11:C14" si="2">B11</f>
        <v>53</v>
      </c>
      <c r="D11" s="16">
        <f t="shared" si="0"/>
        <v>0</v>
      </c>
    </row>
    <row r="12" spans="1:7" x14ac:dyDescent="0.3">
      <c r="A12" s="3" t="s">
        <v>18</v>
      </c>
      <c r="B12" s="17">
        <v>405</v>
      </c>
      <c r="C12" s="15">
        <f t="shared" si="2"/>
        <v>405</v>
      </c>
      <c r="D12" s="16">
        <f t="shared" si="0"/>
        <v>0</v>
      </c>
    </row>
    <row r="13" spans="1:7" x14ac:dyDescent="0.3">
      <c r="A13" s="3" t="s">
        <v>19</v>
      </c>
      <c r="B13" s="17">
        <v>873</v>
      </c>
      <c r="C13" s="17">
        <f t="shared" si="2"/>
        <v>873</v>
      </c>
      <c r="D13" s="16">
        <f t="shared" si="0"/>
        <v>0</v>
      </c>
    </row>
    <row r="14" spans="1:7" x14ac:dyDescent="0.3">
      <c r="A14" s="3" t="s">
        <v>20</v>
      </c>
      <c r="B14" s="17"/>
      <c r="C14" s="17">
        <f t="shared" si="2"/>
        <v>0</v>
      </c>
      <c r="D14" s="16">
        <f t="shared" si="0"/>
        <v>0</v>
      </c>
    </row>
    <row r="15" spans="1:7" x14ac:dyDescent="0.3">
      <c r="A15" s="3" t="s">
        <v>26</v>
      </c>
      <c r="B15" s="17">
        <v>223625</v>
      </c>
      <c r="C15" s="17"/>
      <c r="D15" s="16">
        <f t="shared" si="0"/>
        <v>223625</v>
      </c>
    </row>
    <row r="16" spans="1:7" x14ac:dyDescent="0.3">
      <c r="A16" s="3" t="s">
        <v>29</v>
      </c>
      <c r="B16" s="17">
        <v>2825</v>
      </c>
      <c r="C16" s="17"/>
      <c r="D16" s="16">
        <f t="shared" si="0"/>
        <v>2825</v>
      </c>
    </row>
    <row r="17" spans="1:6" x14ac:dyDescent="0.3">
      <c r="A17" s="3" t="s">
        <v>27</v>
      </c>
      <c r="B17" s="17">
        <v>261750</v>
      </c>
      <c r="C17" s="17"/>
      <c r="D17" s="16">
        <f t="shared" si="0"/>
        <v>261750</v>
      </c>
    </row>
    <row r="18" spans="1:6" x14ac:dyDescent="0.3">
      <c r="A18" s="3" t="s">
        <v>32</v>
      </c>
      <c r="B18" s="17">
        <f>215+1444</f>
        <v>1659</v>
      </c>
      <c r="C18" s="15">
        <f t="shared" ref="C18:C22" si="3">B18</f>
        <v>1659</v>
      </c>
      <c r="D18" s="16">
        <f t="shared" si="0"/>
        <v>0</v>
      </c>
    </row>
    <row r="19" spans="1:6" x14ac:dyDescent="0.3">
      <c r="A19" s="3" t="s">
        <v>22</v>
      </c>
      <c r="B19" s="17">
        <v>157</v>
      </c>
      <c r="C19" s="15">
        <f t="shared" si="3"/>
        <v>157</v>
      </c>
      <c r="D19" s="16">
        <f t="shared" si="0"/>
        <v>0</v>
      </c>
    </row>
    <row r="20" spans="1:6" x14ac:dyDescent="0.3">
      <c r="A20" s="3" t="s">
        <v>21</v>
      </c>
      <c r="B20" s="17">
        <v>25792</v>
      </c>
      <c r="C20" s="15">
        <f t="shared" si="3"/>
        <v>25792</v>
      </c>
      <c r="D20" s="16">
        <f t="shared" si="0"/>
        <v>0</v>
      </c>
    </row>
    <row r="21" spans="1:6" x14ac:dyDescent="0.3">
      <c r="A21" s="3" t="s">
        <v>23</v>
      </c>
      <c r="B21" s="17">
        <v>1211</v>
      </c>
      <c r="C21" s="15">
        <f t="shared" si="3"/>
        <v>1211</v>
      </c>
      <c r="D21" s="16">
        <f t="shared" si="0"/>
        <v>0</v>
      </c>
    </row>
    <row r="22" spans="1:6" x14ac:dyDescent="0.3">
      <c r="A22" s="3" t="s">
        <v>24</v>
      </c>
      <c r="B22" s="17">
        <v>430761</v>
      </c>
      <c r="C22" s="15">
        <f t="shared" si="3"/>
        <v>430761</v>
      </c>
      <c r="D22" s="16">
        <f t="shared" si="0"/>
        <v>0</v>
      </c>
    </row>
    <row r="23" spans="1:6" x14ac:dyDescent="0.3">
      <c r="A23" s="3" t="s">
        <v>25</v>
      </c>
      <c r="B23" s="17">
        <v>129</v>
      </c>
      <c r="C23" s="15">
        <f>B23</f>
        <v>129</v>
      </c>
      <c r="D23" s="16">
        <f t="shared" si="0"/>
        <v>0</v>
      </c>
    </row>
    <row r="24" spans="1:6" x14ac:dyDescent="0.3">
      <c r="A24" s="3" t="s">
        <v>31</v>
      </c>
      <c r="B24" s="17"/>
      <c r="C24" s="17"/>
      <c r="D24" s="16">
        <f t="shared" si="0"/>
        <v>0</v>
      </c>
    </row>
    <row r="25" spans="1:6" x14ac:dyDescent="0.3">
      <c r="A25" s="3" t="s">
        <v>33</v>
      </c>
      <c r="B25" s="17">
        <v>150000</v>
      </c>
      <c r="C25" s="17">
        <f>B25</f>
        <v>150000</v>
      </c>
      <c r="D25" s="16"/>
    </row>
    <row r="26" spans="1:6" x14ac:dyDescent="0.3">
      <c r="A26" s="3"/>
      <c r="B26" s="17"/>
      <c r="C26" s="17"/>
      <c r="D26" s="16"/>
    </row>
    <row r="27" spans="1:6" x14ac:dyDescent="0.3">
      <c r="A27" s="3"/>
      <c r="B27" s="17"/>
      <c r="C27" s="17"/>
      <c r="D27" s="16"/>
    </row>
    <row r="28" spans="1:6" s="20" customFormat="1" x14ac:dyDescent="0.3">
      <c r="A28" s="18" t="s">
        <v>9</v>
      </c>
      <c r="B28" s="19">
        <f>SUM(B2:B25)</f>
        <v>2222910</v>
      </c>
      <c r="C28" s="19">
        <f>SUM(C2:C25)</f>
        <v>1730735</v>
      </c>
      <c r="D28" s="19">
        <f>SUM(D2:D24)</f>
        <v>492175</v>
      </c>
      <c r="F28" s="21">
        <f>B28-C28</f>
        <v>492175</v>
      </c>
    </row>
    <row r="29" spans="1:6" x14ac:dyDescent="0.3">
      <c r="A29" s="3"/>
      <c r="B29" s="17"/>
      <c r="C29" s="17"/>
      <c r="D29" s="16"/>
    </row>
    <row r="30" spans="1:6" x14ac:dyDescent="0.3">
      <c r="A30" s="3"/>
      <c r="B30" s="17"/>
      <c r="C30" s="17"/>
      <c r="D30" s="16"/>
    </row>
    <row r="31" spans="1:6" x14ac:dyDescent="0.3">
      <c r="A31" s="3"/>
      <c r="B31" s="3"/>
      <c r="C31" s="3"/>
      <c r="D31" s="4"/>
    </row>
    <row r="32" spans="1:6" x14ac:dyDescent="0.3">
      <c r="A32" s="3"/>
      <c r="B32" s="3"/>
      <c r="C32" s="3"/>
      <c r="D32" s="3"/>
    </row>
    <row r="33" spans="1:4" x14ac:dyDescent="0.3">
      <c r="A33" s="1"/>
      <c r="B33" s="1"/>
      <c r="C33" s="1"/>
      <c r="D33" s="4"/>
    </row>
    <row r="34" spans="1:4" x14ac:dyDescent="0.3">
      <c r="A34" s="1"/>
      <c r="B34" s="2"/>
      <c r="C34" s="1"/>
      <c r="D34" s="4"/>
    </row>
    <row r="35" spans="1:4" x14ac:dyDescent="0.3">
      <c r="A35" s="1"/>
      <c r="B35" s="2"/>
      <c r="C35" s="2"/>
      <c r="D35" s="4"/>
    </row>
    <row r="36" spans="1:4" x14ac:dyDescent="0.3">
      <c r="A36" s="3"/>
      <c r="B36" s="3"/>
      <c r="C36" s="3"/>
      <c r="D36" s="3"/>
    </row>
    <row r="37" spans="1:4" x14ac:dyDescent="0.3">
      <c r="A37" s="3"/>
      <c r="B37" s="3"/>
      <c r="C37" s="3"/>
      <c r="D37" s="3"/>
    </row>
    <row r="38" spans="1:4" x14ac:dyDescent="0.3">
      <c r="A38" s="3"/>
      <c r="B38" s="3"/>
      <c r="C38" s="3"/>
      <c r="D38" s="3"/>
    </row>
    <row r="39" spans="1:4" x14ac:dyDescent="0.3">
      <c r="A39" s="3"/>
      <c r="B39" s="3"/>
      <c r="C39" s="3"/>
      <c r="D39" s="3"/>
    </row>
    <row r="40" spans="1:4" x14ac:dyDescent="0.3">
      <c r="A40" s="3"/>
      <c r="B40" s="3"/>
      <c r="C40" s="3"/>
      <c r="D40" s="3"/>
    </row>
    <row r="41" spans="1:4" x14ac:dyDescent="0.3">
      <c r="A41" s="3"/>
      <c r="B41" s="3"/>
      <c r="C41" s="3"/>
      <c r="D41" s="3"/>
    </row>
    <row r="42" spans="1:4" x14ac:dyDescent="0.3">
      <c r="A42" s="3"/>
      <c r="B42" s="3"/>
      <c r="C42" s="3"/>
      <c r="D42" s="3"/>
    </row>
    <row r="43" spans="1:4" x14ac:dyDescent="0.3">
      <c r="A43" s="3"/>
      <c r="B43" s="3"/>
      <c r="C43" s="3"/>
      <c r="D43" s="3"/>
    </row>
    <row r="44" spans="1:4" x14ac:dyDescent="0.3">
      <c r="A44" s="3"/>
      <c r="B44" s="3"/>
      <c r="C44" s="3"/>
      <c r="D44" s="3"/>
    </row>
    <row r="45" spans="1:4" x14ac:dyDescent="0.3">
      <c r="A45" s="3"/>
      <c r="B45" s="3"/>
      <c r="C45" s="3"/>
      <c r="D45" s="3"/>
    </row>
    <row r="46" spans="1:4" x14ac:dyDescent="0.3">
      <c r="A46" s="3"/>
      <c r="B46" s="3"/>
      <c r="C46" s="3"/>
      <c r="D46" s="3"/>
    </row>
    <row r="47" spans="1:4" x14ac:dyDescent="0.3">
      <c r="A47" s="3"/>
      <c r="B47" s="3"/>
      <c r="C47" s="3"/>
      <c r="D47" s="3"/>
    </row>
    <row r="48" spans="1:4" x14ac:dyDescent="0.3">
      <c r="A48" s="3"/>
      <c r="B48" s="3"/>
      <c r="C48" s="3"/>
      <c r="D48" s="3"/>
    </row>
    <row r="49" spans="1:4" x14ac:dyDescent="0.3">
      <c r="A49" s="3"/>
      <c r="B49" s="3"/>
      <c r="C49" s="3"/>
      <c r="D49" s="3"/>
    </row>
    <row r="50" spans="1:4" x14ac:dyDescent="0.3">
      <c r="A50" s="3"/>
      <c r="B50" s="3"/>
      <c r="C50" s="3"/>
      <c r="D50" s="3"/>
    </row>
    <row r="51" spans="1:4" x14ac:dyDescent="0.3">
      <c r="A51" s="3"/>
      <c r="B51" s="3"/>
      <c r="C51" s="3"/>
      <c r="D51" s="3"/>
    </row>
    <row r="52" spans="1:4" x14ac:dyDescent="0.3">
      <c r="A52" s="3"/>
      <c r="B52" s="3"/>
      <c r="C52" s="3"/>
      <c r="D52" s="3"/>
    </row>
    <row r="53" spans="1:4" x14ac:dyDescent="0.3">
      <c r="A53" s="3"/>
      <c r="B53" s="3"/>
      <c r="C53" s="3"/>
      <c r="D53" s="3"/>
    </row>
    <row r="54" spans="1:4" x14ac:dyDescent="0.3">
      <c r="A54" s="3"/>
      <c r="B54" s="3"/>
      <c r="C54" s="3"/>
      <c r="D54" s="3"/>
    </row>
    <row r="55" spans="1:4" x14ac:dyDescent="0.3">
      <c r="A55" s="3"/>
      <c r="B55" s="3"/>
      <c r="C55" s="3"/>
      <c r="D55" s="3"/>
    </row>
    <row r="56" spans="1:4" x14ac:dyDescent="0.3">
      <c r="A56" s="1"/>
      <c r="B56" s="1"/>
      <c r="C56" s="1"/>
      <c r="D56" s="4"/>
    </row>
    <row r="57" spans="1:4" x14ac:dyDescent="0.3">
      <c r="A57" s="1"/>
      <c r="B57" s="2"/>
      <c r="C57" s="1"/>
      <c r="D57" s="4"/>
    </row>
    <row r="58" spans="1:4" x14ac:dyDescent="0.3">
      <c r="A58" s="1"/>
      <c r="B58" s="2"/>
      <c r="C58" s="2"/>
      <c r="D58" s="4"/>
    </row>
    <row r="59" spans="1:4" x14ac:dyDescent="0.3">
      <c r="A59" s="3"/>
      <c r="B59" s="3"/>
      <c r="C59" s="3"/>
      <c r="D59" s="3"/>
    </row>
    <row r="60" spans="1:4" x14ac:dyDescent="0.3">
      <c r="A60" s="3"/>
      <c r="B60" s="3"/>
      <c r="C60" s="3"/>
      <c r="D60" s="3"/>
    </row>
    <row r="61" spans="1:4" x14ac:dyDescent="0.3">
      <c r="A61" s="3"/>
      <c r="B61" s="3"/>
      <c r="C61" s="3"/>
      <c r="D61" s="3"/>
    </row>
    <row r="62" spans="1:4" x14ac:dyDescent="0.3">
      <c r="A62" s="3"/>
      <c r="B62" s="3"/>
      <c r="C62" s="3"/>
      <c r="D62" s="3"/>
    </row>
    <row r="63" spans="1:4" x14ac:dyDescent="0.3">
      <c r="A63" s="3"/>
      <c r="B63" s="3"/>
      <c r="C63" s="3"/>
      <c r="D63" s="3"/>
    </row>
    <row r="64" spans="1:4" x14ac:dyDescent="0.3">
      <c r="A64" s="3"/>
      <c r="B64" s="3"/>
      <c r="C64" s="3"/>
      <c r="D64" s="3"/>
    </row>
    <row r="65" spans="1:4" x14ac:dyDescent="0.3">
      <c r="A65" s="3"/>
      <c r="B65" s="3"/>
      <c r="C65" s="3"/>
      <c r="D65" s="3"/>
    </row>
    <row r="66" spans="1:4" x14ac:dyDescent="0.3">
      <c r="A66" s="3"/>
      <c r="B66" s="3"/>
      <c r="C66" s="3"/>
      <c r="D66" s="3"/>
    </row>
    <row r="67" spans="1:4" x14ac:dyDescent="0.3">
      <c r="A67" s="3"/>
      <c r="B67" s="3"/>
      <c r="C67" s="3"/>
      <c r="D67" s="3"/>
    </row>
    <row r="68" spans="1:4" x14ac:dyDescent="0.3">
      <c r="A68" s="3"/>
      <c r="B68" s="3"/>
      <c r="C68" s="3"/>
      <c r="D68" s="3"/>
    </row>
    <row r="69" spans="1:4" x14ac:dyDescent="0.3">
      <c r="A69" s="3"/>
      <c r="B69" s="3"/>
      <c r="C69" s="3"/>
      <c r="D69" s="3"/>
    </row>
    <row r="79" spans="1:4" x14ac:dyDescent="0.3">
      <c r="A79" s="5"/>
      <c r="B79" s="5"/>
      <c r="C79" s="5"/>
      <c r="D79" s="6"/>
    </row>
    <row r="80" spans="1:4" x14ac:dyDescent="0.3">
      <c r="A80" s="5"/>
      <c r="B80" s="7"/>
      <c r="C80" s="5"/>
      <c r="D80" s="6"/>
    </row>
    <row r="81" spans="1:4" x14ac:dyDescent="0.3">
      <c r="A81" s="5"/>
      <c r="B81" s="7"/>
      <c r="C81" s="7"/>
      <c r="D81" s="6"/>
    </row>
    <row r="102" spans="1:4" x14ac:dyDescent="0.3">
      <c r="A102" s="5"/>
      <c r="B102" s="5"/>
      <c r="C102" s="5"/>
      <c r="D102" s="6"/>
    </row>
    <row r="103" spans="1:4" x14ac:dyDescent="0.3">
      <c r="A103" s="5"/>
      <c r="B103" s="7"/>
      <c r="C103" s="5"/>
      <c r="D103" s="6"/>
    </row>
    <row r="104" spans="1:4" x14ac:dyDescent="0.3">
      <c r="A104" s="5"/>
      <c r="B104" s="7"/>
      <c r="C104" s="7"/>
      <c r="D104" s="6"/>
    </row>
    <row r="125" spans="1:4" x14ac:dyDescent="0.3">
      <c r="A125" s="5"/>
      <c r="B125" s="5"/>
      <c r="C125" s="5"/>
      <c r="D125" s="6"/>
    </row>
    <row r="126" spans="1:4" x14ac:dyDescent="0.3">
      <c r="A126" s="5"/>
      <c r="B126" s="7"/>
      <c r="C126" s="5"/>
      <c r="D126" s="6"/>
    </row>
    <row r="127" spans="1:4" x14ac:dyDescent="0.3">
      <c r="A127" s="5"/>
      <c r="B127" s="7"/>
      <c r="C127" s="7"/>
      <c r="D127" s="6"/>
    </row>
    <row r="148" spans="1:4" x14ac:dyDescent="0.3">
      <c r="A148" s="5"/>
      <c r="B148" s="5"/>
      <c r="C148" s="5"/>
      <c r="D148" s="6"/>
    </row>
    <row r="149" spans="1:4" x14ac:dyDescent="0.3">
      <c r="A149" s="5"/>
      <c r="B149" s="7"/>
      <c r="C149" s="5"/>
      <c r="D149" s="6"/>
    </row>
    <row r="150" spans="1:4" x14ac:dyDescent="0.3">
      <c r="A150" s="5"/>
      <c r="B150" s="7"/>
      <c r="C150" s="7"/>
      <c r="D150" s="6"/>
    </row>
    <row r="171" spans="1:4" x14ac:dyDescent="0.3">
      <c r="A171" s="5"/>
      <c r="B171" s="5"/>
      <c r="C171" s="5"/>
      <c r="D171" s="6"/>
    </row>
    <row r="172" spans="1:4" x14ac:dyDescent="0.3">
      <c r="A172" s="5"/>
      <c r="B172" s="7"/>
      <c r="C172" s="5"/>
      <c r="D172" s="6"/>
    </row>
    <row r="173" spans="1:4" x14ac:dyDescent="0.3">
      <c r="A173" s="5"/>
      <c r="B173" s="7"/>
      <c r="C173" s="7"/>
      <c r="D173" s="6"/>
    </row>
    <row r="194" spans="1:4" x14ac:dyDescent="0.3">
      <c r="A194" s="5"/>
      <c r="B194" s="5"/>
      <c r="C194" s="5"/>
      <c r="D194" s="6"/>
    </row>
    <row r="195" spans="1:4" x14ac:dyDescent="0.3">
      <c r="A195" s="5"/>
      <c r="B195" s="7"/>
      <c r="C195" s="5"/>
      <c r="D195" s="6"/>
    </row>
    <row r="196" spans="1:4" x14ac:dyDescent="0.3">
      <c r="A196" s="5"/>
      <c r="B196" s="7"/>
      <c r="C196" s="7"/>
      <c r="D196" s="6"/>
    </row>
    <row r="217" spans="1:4" x14ac:dyDescent="0.3">
      <c r="A217" s="5"/>
      <c r="B217" s="5"/>
      <c r="C217" s="5"/>
      <c r="D217" s="6"/>
    </row>
    <row r="218" spans="1:4" x14ac:dyDescent="0.3">
      <c r="A218" s="5"/>
      <c r="B218" s="7"/>
      <c r="C218" s="5"/>
      <c r="D218" s="6"/>
    </row>
    <row r="219" spans="1:4" x14ac:dyDescent="0.3">
      <c r="A219" s="5"/>
      <c r="B219" s="7"/>
      <c r="C219" s="7"/>
      <c r="D219" s="6"/>
    </row>
    <row r="240" spans="1:4" x14ac:dyDescent="0.3">
      <c r="A240" s="5"/>
      <c r="B240" s="5"/>
      <c r="C240" s="5"/>
      <c r="D240" s="6"/>
    </row>
    <row r="241" spans="1:4" x14ac:dyDescent="0.3">
      <c r="A241" s="5"/>
      <c r="B241" s="7"/>
      <c r="C241" s="5"/>
      <c r="D241" s="6"/>
    </row>
    <row r="242" spans="1:4" x14ac:dyDescent="0.3">
      <c r="A242" s="5"/>
      <c r="B242" s="7"/>
      <c r="C242" s="7"/>
      <c r="D242" s="6"/>
    </row>
    <row r="263" spans="1:4" x14ac:dyDescent="0.3">
      <c r="A263" s="5"/>
      <c r="B263" s="5"/>
      <c r="C263" s="5"/>
      <c r="D263" s="6"/>
    </row>
    <row r="264" spans="1:4" x14ac:dyDescent="0.3">
      <c r="A264" s="5"/>
      <c r="B264" s="7"/>
      <c r="C264" s="5"/>
      <c r="D264" s="6"/>
    </row>
    <row r="265" spans="1:4" x14ac:dyDescent="0.3">
      <c r="A265" s="5"/>
      <c r="B265" s="7"/>
      <c r="C265" s="7"/>
      <c r="D265" s="6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C89DC51-13DE-4D68-A875-BB317A1EE88E}"/>
</file>

<file path=customXml/itemProps2.xml><?xml version="1.0" encoding="utf-8"?>
<ds:datastoreItem xmlns:ds="http://schemas.openxmlformats.org/officeDocument/2006/customXml" ds:itemID="{3CEC50CD-418D-4BC3-B286-8F07AAF312C7}"/>
</file>

<file path=customXml/itemProps3.xml><?xml version="1.0" encoding="utf-8"?>
<ds:datastoreItem xmlns:ds="http://schemas.openxmlformats.org/officeDocument/2006/customXml" ds:itemID="{68C2B291-6B63-4EB9-9A04-3AC60705442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OtherAdmin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JMcKenna</cp:lastModifiedBy>
  <dcterms:created xsi:type="dcterms:W3CDTF">2018-10-17T18:56:49Z</dcterms:created>
  <dcterms:modified xsi:type="dcterms:W3CDTF">2023-09-12T20:55:47Z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ersion">
    <vt:i4>20</vt:i4>
  </property>
  <property fmtid="{D5CDD505-2E9C-101B-9397-08002B2CF9AE}" pid="3" name="tabName">
    <vt:lpwstr>MGT-CR</vt:lpwstr>
  </property>
  <property fmtid="{D5CDD505-2E9C-101B-9397-08002B2CF9AE}" pid="4" name="tabIndex">
    <vt:lpwstr>M03</vt:lpwstr>
  </property>
  <property fmtid="{D5CDD505-2E9C-101B-9397-08002B2CF9AE}" pid="5" name="workpaperIndex">
    <vt:lpwstr>M:02</vt:lpwstr>
  </property>
  <property fmtid="{D5CDD505-2E9C-101B-9397-08002B2CF9AE}" pid="6" name="ContentTypeId">
    <vt:lpwstr>0x010100BA7879BB3EB3E841817F962675E65027</vt:lpwstr>
  </property>
</Properties>
</file>