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hiama.sharepoint.com/sites/CEA/Shared Documents/Design Team and Report Production/Active Jobs/Quarterly Hosp. Financial Performance thru 6.30.24 - Oct. 2024/Ancillary Materials/"/>
    </mc:Choice>
  </mc:AlternateContent>
  <xr:revisionPtr revIDLastSave="6" documentId="13_ncr:1_{06761E3E-D70E-44CE-A8F6-519B30934E2E}" xr6:coauthVersionLast="47" xr6:coauthVersionMax="47" xr10:uidLastSave="{528DF263-61CA-4E85-A44A-7774FF093DE9}"/>
  <workbookProtection workbookAlgorithmName="SHA-512" workbookHashValue="+ehPE6u3LBM/2c9R6cop/Fq35ydh8ABQWzI9wSypoEA9bu83vJftGB2+kTvJH7NnelQbXkOVJkxToQkWt8+OCQ==" workbookSaltValue="MBDQxfTOxJq0nt1VlwUX0A==" workbookSpinCount="100000" lockStructure="1"/>
  <bookViews>
    <workbookView xWindow="-120" yWindow="-120" windowWidth="29040" windowHeight="15720" tabRatio="660" xr2:uid="{00000000-000D-0000-FFFF-FFFF00000000}"/>
  </bookViews>
  <sheets>
    <sheet name="Cover" sheetId="4" r:id="rId1"/>
    <sheet name="Financial Report" sheetId="13" r:id="rId2"/>
    <sheet name="Financial Report - old template" sheetId="15" state="hidden" r:id="rId3"/>
    <sheet name="Fin Report (Old) Back Up Sheet" sheetId="17" state="hidden" r:id="rId4"/>
    <sheet name="Report Mgr (Old) Back Up Sheet" sheetId="16" state="hidden" r:id="rId5"/>
    <sheet name="Temporary Staffing" sheetId="14" r:id="rId6"/>
    <sheet name="Temporary Staffing Back Up Shee" sheetId="3" state="hidden" r:id="rId7"/>
    <sheet name="Financial Report Back Up Sheet" sheetId="10" state="hidden" r:id="rId8"/>
    <sheet name="Report Manager Back Up Sheet" sheetId="12" state="hidden" r:id="rId9"/>
  </sheets>
  <definedNames>
    <definedName name="_xlnm._FilterDatabase" localSheetId="1" hidden="1">'Financial Report'!$A$1:$CE$122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Z81" i="13" l="1"/>
  <c r="BZ80" i="13"/>
  <c r="BZ59" i="13"/>
  <c r="BZ58" i="13"/>
  <c r="BZ57" i="13"/>
  <c r="BZ78" i="13"/>
  <c r="BZ77" i="13"/>
  <c r="BZ75" i="13"/>
  <c r="BZ74" i="13"/>
  <c r="BZ73" i="13"/>
  <c r="BZ72" i="13"/>
  <c r="BZ71" i="13"/>
  <c r="BZ70" i="13"/>
  <c r="BZ69" i="13"/>
  <c r="BZ68" i="13"/>
  <c r="BZ67" i="13"/>
  <c r="BZ66" i="13"/>
  <c r="BZ65" i="13"/>
  <c r="BZ64" i="13"/>
  <c r="BZ63" i="13"/>
  <c r="BZ62" i="13"/>
  <c r="BZ60" i="13"/>
  <c r="BZ55" i="13"/>
  <c r="BZ54" i="13"/>
  <c r="BZ53" i="13"/>
  <c r="BZ52" i="13"/>
  <c r="BZ51" i="13"/>
  <c r="BZ50" i="13"/>
  <c r="BZ49" i="13"/>
  <c r="BZ48" i="13"/>
  <c r="BZ47" i="13"/>
  <c r="BZ46" i="13"/>
  <c r="BZ45" i="13"/>
  <c r="BZ44" i="13"/>
  <c r="BZ43" i="13"/>
  <c r="BZ42" i="13"/>
  <c r="BZ41" i="13"/>
  <c r="BZ40" i="13"/>
  <c r="BZ39" i="13"/>
  <c r="BZ38" i="13"/>
  <c r="BZ37" i="13"/>
  <c r="BZ36" i="13"/>
  <c r="BZ35" i="13"/>
  <c r="BZ34" i="13"/>
  <c r="BZ33" i="13"/>
  <c r="BZ32" i="13"/>
  <c r="BZ31" i="13"/>
  <c r="BZ30" i="13"/>
  <c r="BZ29" i="13"/>
  <c r="BZ28" i="13"/>
  <c r="BZ27" i="13"/>
  <c r="BZ26" i="13"/>
  <c r="BZ25" i="13"/>
  <c r="BZ24" i="13"/>
  <c r="BZ23" i="13"/>
  <c r="BZ22" i="13"/>
  <c r="BZ21" i="13"/>
  <c r="BZ20" i="13"/>
  <c r="BZ19" i="13"/>
  <c r="BZ18" i="13"/>
  <c r="BZ17" i="13"/>
  <c r="BZ16" i="13"/>
  <c r="BZ15" i="13"/>
  <c r="BZ14" i="13"/>
  <c r="BZ13" i="13"/>
  <c r="BZ12" i="13"/>
  <c r="BZ11" i="13"/>
  <c r="BZ10" i="13"/>
  <c r="BZ9" i="13"/>
  <c r="BZ8" i="13"/>
  <c r="BZ7" i="13"/>
  <c r="BZ6" i="13"/>
  <c r="BZ5" i="13"/>
  <c r="BZ4" i="13"/>
  <c r="BZ2" i="13"/>
  <c r="C122" i="17"/>
  <c r="D122" i="17"/>
  <c r="E122" i="17"/>
  <c r="F122" i="17"/>
  <c r="G122" i="17"/>
  <c r="H122" i="17"/>
  <c r="I122" i="17"/>
  <c r="J122" i="17"/>
  <c r="K122" i="17"/>
  <c r="L122" i="17"/>
  <c r="M122" i="17"/>
  <c r="N122" i="17"/>
  <c r="O122" i="17"/>
  <c r="P122" i="17"/>
  <c r="Q122" i="17"/>
  <c r="R122" i="17"/>
  <c r="S122" i="17"/>
  <c r="T122" i="17"/>
  <c r="U122" i="17"/>
  <c r="V122" i="17"/>
  <c r="W122" i="17"/>
  <c r="X122" i="17"/>
  <c r="Y122" i="17"/>
  <c r="Z122" i="17"/>
  <c r="AA122" i="17"/>
  <c r="AB122" i="17"/>
  <c r="AC122" i="17"/>
  <c r="AD122" i="17"/>
  <c r="AE122" i="17"/>
  <c r="AF122" i="17"/>
  <c r="AG122" i="17"/>
  <c r="AH122" i="17"/>
  <c r="AI122" i="17"/>
  <c r="AJ122" i="17"/>
  <c r="AK122" i="17"/>
  <c r="AL122" i="17"/>
  <c r="AM122" i="17"/>
  <c r="AN122" i="17"/>
  <c r="AO122" i="17"/>
  <c r="AP122" i="17"/>
  <c r="AQ122" i="17"/>
  <c r="AR122" i="17"/>
  <c r="AS122" i="17"/>
  <c r="AT122" i="17"/>
  <c r="AU122" i="17"/>
  <c r="AV122" i="17"/>
  <c r="AW122" i="17"/>
  <c r="AX122" i="17"/>
  <c r="AY122" i="17"/>
  <c r="AZ122" i="17"/>
  <c r="BA122" i="17"/>
  <c r="BB122" i="17"/>
  <c r="BC122" i="17"/>
  <c r="BD122" i="17"/>
  <c r="BE122" i="17"/>
  <c r="BF122" i="17"/>
  <c r="BG122" i="17"/>
  <c r="BH122" i="17"/>
  <c r="BI122" i="17"/>
  <c r="BJ122" i="17"/>
  <c r="BK122" i="17"/>
  <c r="BL122" i="17"/>
  <c r="BM122" i="17"/>
  <c r="BN122" i="17"/>
  <c r="BO122" i="17"/>
  <c r="BP122" i="17"/>
  <c r="BQ122" i="17"/>
  <c r="BR122" i="17"/>
  <c r="BS122" i="17"/>
  <c r="BT122" i="17"/>
  <c r="BU122" i="17"/>
  <c r="BV122" i="17"/>
  <c r="BW122" i="17"/>
  <c r="BX122" i="17"/>
  <c r="BY122" i="17"/>
  <c r="BZ122" i="17"/>
  <c r="CA122" i="17"/>
  <c r="CB122" i="17"/>
  <c r="CC122" i="17"/>
  <c r="CD122" i="17"/>
  <c r="CE122" i="17"/>
  <c r="CF122" i="17"/>
  <c r="CG122" i="17"/>
  <c r="C121" i="17"/>
  <c r="D121" i="17"/>
  <c r="E121" i="17"/>
  <c r="F121" i="17"/>
  <c r="G121" i="17"/>
  <c r="H121" i="17"/>
  <c r="I121" i="17"/>
  <c r="J121" i="17"/>
  <c r="K121" i="17"/>
  <c r="L121" i="17"/>
  <c r="M121" i="17"/>
  <c r="N121" i="17"/>
  <c r="O121" i="17"/>
  <c r="P121" i="17"/>
  <c r="Q121" i="17"/>
  <c r="R121" i="17"/>
  <c r="S121" i="17"/>
  <c r="T121" i="17"/>
  <c r="U121" i="17"/>
  <c r="V121" i="17"/>
  <c r="W121" i="17"/>
  <c r="X121" i="17"/>
  <c r="Y121" i="17"/>
  <c r="Z121" i="17"/>
  <c r="AA121" i="17"/>
  <c r="AB121" i="17"/>
  <c r="AC121" i="17"/>
  <c r="AD121" i="17"/>
  <c r="AE121" i="17"/>
  <c r="AF121" i="17"/>
  <c r="AG121" i="17"/>
  <c r="AH121" i="17"/>
  <c r="AI121" i="17"/>
  <c r="AJ121" i="17"/>
  <c r="AK121" i="17"/>
  <c r="AL121" i="17"/>
  <c r="AM121" i="17"/>
  <c r="AN121" i="17"/>
  <c r="AO121" i="17"/>
  <c r="AP121" i="17"/>
  <c r="AQ121" i="17"/>
  <c r="AR121" i="17"/>
  <c r="AS121" i="17"/>
  <c r="AT121" i="17"/>
  <c r="AU121" i="17"/>
  <c r="AV121" i="17"/>
  <c r="AW121" i="17"/>
  <c r="AX121" i="17"/>
  <c r="AY121" i="17"/>
  <c r="AZ121" i="17"/>
  <c r="BA121" i="17"/>
  <c r="BB121" i="17"/>
  <c r="BC121" i="17"/>
  <c r="BD121" i="17"/>
  <c r="BE121" i="17"/>
  <c r="BF121" i="17"/>
  <c r="BG121" i="17"/>
  <c r="BH121" i="17"/>
  <c r="BI121" i="17"/>
  <c r="BJ121" i="17"/>
  <c r="BK121" i="17"/>
  <c r="BL121" i="17"/>
  <c r="BM121" i="17"/>
  <c r="BN121" i="17"/>
  <c r="BO121" i="17"/>
  <c r="BP121" i="17"/>
  <c r="BQ121" i="17"/>
  <c r="BR121" i="17"/>
  <c r="BS121" i="17"/>
  <c r="BT121" i="17"/>
  <c r="BU121" i="17"/>
  <c r="BV121" i="17"/>
  <c r="BW121" i="17"/>
  <c r="BX121" i="17"/>
  <c r="BY121" i="17"/>
  <c r="BZ121" i="17"/>
  <c r="CA121" i="17"/>
  <c r="CB121" i="17"/>
  <c r="CC121" i="17"/>
  <c r="CD121" i="17"/>
  <c r="CE121" i="17"/>
  <c r="CF121" i="17"/>
  <c r="CG121" i="17"/>
  <c r="C120" i="17"/>
  <c r="D120" i="17"/>
  <c r="E120" i="17"/>
  <c r="F120" i="17"/>
  <c r="G120" i="17"/>
  <c r="H120" i="17"/>
  <c r="I120" i="17"/>
  <c r="J120" i="17"/>
  <c r="K120" i="17"/>
  <c r="L120" i="17"/>
  <c r="M120" i="17"/>
  <c r="N120" i="17"/>
  <c r="O120" i="17"/>
  <c r="P120" i="17"/>
  <c r="Q120" i="17"/>
  <c r="R120" i="17"/>
  <c r="S120" i="17"/>
  <c r="T120" i="17"/>
  <c r="U120" i="17"/>
  <c r="V120" i="17"/>
  <c r="W120" i="17"/>
  <c r="X120" i="17"/>
  <c r="Y120" i="17"/>
  <c r="Z120" i="17"/>
  <c r="AA120" i="17"/>
  <c r="AB120" i="17"/>
  <c r="AC120" i="17"/>
  <c r="AD120" i="17"/>
  <c r="AE120" i="17"/>
  <c r="AF120" i="17"/>
  <c r="AG120" i="17"/>
  <c r="AH120" i="17"/>
  <c r="AI120" i="17"/>
  <c r="AJ120" i="17"/>
  <c r="AK120" i="17"/>
  <c r="AL120" i="17"/>
  <c r="AM120" i="17"/>
  <c r="AN120" i="17"/>
  <c r="AO120" i="17"/>
  <c r="AP120" i="17"/>
  <c r="AQ120" i="17"/>
  <c r="AR120" i="17"/>
  <c r="AS120" i="17"/>
  <c r="AT120" i="17"/>
  <c r="AU120" i="17"/>
  <c r="AV120" i="17"/>
  <c r="AW120" i="17"/>
  <c r="AX120" i="17"/>
  <c r="AY120" i="17"/>
  <c r="AZ120" i="17"/>
  <c r="BA120" i="17"/>
  <c r="BB120" i="17"/>
  <c r="BC120" i="17"/>
  <c r="BD120" i="17"/>
  <c r="BE120" i="17"/>
  <c r="BF120" i="17"/>
  <c r="BG120" i="17"/>
  <c r="BH120" i="17"/>
  <c r="BI120" i="17"/>
  <c r="BJ120" i="17"/>
  <c r="BK120" i="17"/>
  <c r="BL120" i="17"/>
  <c r="BM120" i="17"/>
  <c r="BN120" i="17"/>
  <c r="BO120" i="17"/>
  <c r="BP120" i="17"/>
  <c r="BQ120" i="17"/>
  <c r="BR120" i="17"/>
  <c r="BS120" i="17"/>
  <c r="BT120" i="17"/>
  <c r="BU120" i="17"/>
  <c r="BV120" i="17"/>
  <c r="BW120" i="17"/>
  <c r="BX120" i="17"/>
  <c r="BY120" i="17"/>
  <c r="BZ120" i="17"/>
  <c r="CA120" i="17"/>
  <c r="CB120" i="17"/>
  <c r="CC120" i="17"/>
  <c r="CD120" i="17"/>
  <c r="CE120" i="17"/>
  <c r="CF120" i="17"/>
  <c r="CG120" i="17"/>
  <c r="C119" i="17"/>
  <c r="D119" i="17"/>
  <c r="E119" i="17"/>
  <c r="F119" i="17"/>
  <c r="G119" i="17"/>
  <c r="H119" i="17"/>
  <c r="I119" i="17"/>
  <c r="J119" i="17"/>
  <c r="K119" i="17"/>
  <c r="L119" i="17"/>
  <c r="M119" i="17"/>
  <c r="N119" i="17"/>
  <c r="O119" i="17"/>
  <c r="P119" i="17"/>
  <c r="Q119" i="17"/>
  <c r="R119" i="17"/>
  <c r="S119" i="17"/>
  <c r="T119" i="17"/>
  <c r="U119" i="17"/>
  <c r="V119" i="17"/>
  <c r="W119" i="17"/>
  <c r="X119" i="17"/>
  <c r="Y119" i="17"/>
  <c r="Z119" i="17"/>
  <c r="AA119" i="17"/>
  <c r="AB119" i="17"/>
  <c r="AC119" i="17"/>
  <c r="AD119" i="17"/>
  <c r="AE119" i="17"/>
  <c r="AF119" i="17"/>
  <c r="AG119" i="17"/>
  <c r="AH119" i="17"/>
  <c r="AI119" i="17"/>
  <c r="AJ119" i="17"/>
  <c r="AK119" i="17"/>
  <c r="AL119" i="17"/>
  <c r="AM119" i="17"/>
  <c r="AN119" i="17"/>
  <c r="AO119" i="17"/>
  <c r="AP119" i="17"/>
  <c r="AQ119" i="17"/>
  <c r="AR119" i="17"/>
  <c r="AS119" i="17"/>
  <c r="AT119" i="17"/>
  <c r="AU119" i="17"/>
  <c r="AV119" i="17"/>
  <c r="AW119" i="17"/>
  <c r="AX119" i="17"/>
  <c r="AY119" i="17"/>
  <c r="AZ119" i="17"/>
  <c r="BA119" i="17"/>
  <c r="BB119" i="17"/>
  <c r="BC119" i="17"/>
  <c r="BD119" i="17"/>
  <c r="BE119" i="17"/>
  <c r="BF119" i="17"/>
  <c r="BG119" i="17"/>
  <c r="BH119" i="17"/>
  <c r="BI119" i="17"/>
  <c r="BJ119" i="17"/>
  <c r="BK119" i="17"/>
  <c r="BL119" i="17"/>
  <c r="BM119" i="17"/>
  <c r="BN119" i="17"/>
  <c r="BO119" i="17"/>
  <c r="BP119" i="17"/>
  <c r="BQ119" i="17"/>
  <c r="BR119" i="17"/>
  <c r="BS119" i="17"/>
  <c r="BT119" i="17"/>
  <c r="BU119" i="17"/>
  <c r="BV119" i="17"/>
  <c r="BW119" i="17"/>
  <c r="BX119" i="17"/>
  <c r="BY119" i="17"/>
  <c r="BZ119" i="17"/>
  <c r="CA119" i="17"/>
  <c r="CB119" i="17"/>
  <c r="CC119" i="17"/>
  <c r="CD119" i="17"/>
  <c r="CE119" i="17"/>
  <c r="CF119" i="17"/>
  <c r="CG119" i="17"/>
  <c r="C118" i="17"/>
  <c r="D118" i="17"/>
  <c r="E118" i="17"/>
  <c r="F118" i="17"/>
  <c r="G118" i="17"/>
  <c r="H118" i="17"/>
  <c r="I118" i="17"/>
  <c r="J118" i="17"/>
  <c r="K118" i="17"/>
  <c r="L118" i="17"/>
  <c r="M118" i="17"/>
  <c r="N118" i="17"/>
  <c r="O118" i="17"/>
  <c r="P118" i="17"/>
  <c r="Q118" i="17"/>
  <c r="R118" i="17"/>
  <c r="S118" i="17"/>
  <c r="T118" i="17"/>
  <c r="U118" i="17"/>
  <c r="V118" i="17"/>
  <c r="W118" i="17"/>
  <c r="X118" i="17"/>
  <c r="Y118" i="17"/>
  <c r="Z118" i="17"/>
  <c r="AA118" i="17"/>
  <c r="AB118" i="17"/>
  <c r="AC118" i="17"/>
  <c r="AD118" i="17"/>
  <c r="AE118" i="17"/>
  <c r="AF118" i="17"/>
  <c r="AG118" i="17"/>
  <c r="AH118" i="17"/>
  <c r="AI118" i="17"/>
  <c r="AJ118" i="17"/>
  <c r="AK118" i="17"/>
  <c r="AL118" i="17"/>
  <c r="AM118" i="17"/>
  <c r="AN118" i="17"/>
  <c r="AO118" i="17"/>
  <c r="AP118" i="17"/>
  <c r="AQ118" i="17"/>
  <c r="AR118" i="17"/>
  <c r="AS118" i="17"/>
  <c r="AT118" i="17"/>
  <c r="AU118" i="17"/>
  <c r="AV118" i="17"/>
  <c r="AW118" i="17"/>
  <c r="AX118" i="17"/>
  <c r="AY118" i="17"/>
  <c r="AZ118" i="17"/>
  <c r="BA118" i="17"/>
  <c r="BB118" i="17"/>
  <c r="BC118" i="17"/>
  <c r="BD118" i="17"/>
  <c r="BE118" i="17"/>
  <c r="BF118" i="17"/>
  <c r="BG118" i="17"/>
  <c r="BH118" i="17"/>
  <c r="BI118" i="17"/>
  <c r="BJ118" i="17"/>
  <c r="BK118" i="17"/>
  <c r="BL118" i="17"/>
  <c r="BM118" i="17"/>
  <c r="BN118" i="17"/>
  <c r="BO118" i="17"/>
  <c r="BP118" i="17"/>
  <c r="BQ118" i="17"/>
  <c r="BR118" i="17"/>
  <c r="BS118" i="17"/>
  <c r="BT118" i="17"/>
  <c r="BU118" i="17"/>
  <c r="BV118" i="17"/>
  <c r="BW118" i="17"/>
  <c r="BX118" i="17"/>
  <c r="BY118" i="17"/>
  <c r="BZ118" i="17"/>
  <c r="CA118" i="17"/>
  <c r="CB118" i="17"/>
  <c r="CC118" i="17"/>
  <c r="CD118" i="17"/>
  <c r="CE118" i="17"/>
  <c r="CF118" i="17"/>
  <c r="CG118" i="17"/>
  <c r="C117" i="17"/>
  <c r="D117" i="17"/>
  <c r="E117" i="17"/>
  <c r="F117" i="17"/>
  <c r="G117" i="17"/>
  <c r="H117" i="17"/>
  <c r="I117" i="17"/>
  <c r="J117" i="17"/>
  <c r="K117" i="17"/>
  <c r="L117" i="17"/>
  <c r="M117" i="17"/>
  <c r="N117" i="17"/>
  <c r="O117" i="17"/>
  <c r="P117" i="17"/>
  <c r="Q117" i="17"/>
  <c r="R117" i="17"/>
  <c r="S117" i="17"/>
  <c r="T117" i="17"/>
  <c r="U117" i="17"/>
  <c r="V117" i="17"/>
  <c r="W117" i="17"/>
  <c r="X117" i="17"/>
  <c r="Y117" i="17"/>
  <c r="Z117" i="17"/>
  <c r="AA117" i="17"/>
  <c r="AB117" i="17"/>
  <c r="AC117" i="17"/>
  <c r="AD117" i="17"/>
  <c r="AE117" i="17"/>
  <c r="AF117" i="17"/>
  <c r="AG117" i="17"/>
  <c r="AH117" i="17"/>
  <c r="AI117" i="17"/>
  <c r="AJ117" i="17"/>
  <c r="AK117" i="17"/>
  <c r="AL117" i="17"/>
  <c r="AM117" i="17"/>
  <c r="AN117" i="17"/>
  <c r="AO117" i="17"/>
  <c r="AP117" i="17"/>
  <c r="AQ117" i="17"/>
  <c r="AR117" i="17"/>
  <c r="AS117" i="17"/>
  <c r="AT117" i="17"/>
  <c r="AU117" i="17"/>
  <c r="AV117" i="17"/>
  <c r="AW117" i="17"/>
  <c r="AX117" i="17"/>
  <c r="AY117" i="17"/>
  <c r="AZ117" i="17"/>
  <c r="BA117" i="17"/>
  <c r="BB117" i="17"/>
  <c r="BC117" i="17"/>
  <c r="BD117" i="17"/>
  <c r="BE117" i="17"/>
  <c r="BF117" i="17"/>
  <c r="BG117" i="17"/>
  <c r="BH117" i="17"/>
  <c r="BI117" i="17"/>
  <c r="BJ117" i="17"/>
  <c r="BK117" i="17"/>
  <c r="BL117" i="17"/>
  <c r="BM117" i="17"/>
  <c r="BN117" i="17"/>
  <c r="BO117" i="17"/>
  <c r="BP117" i="17"/>
  <c r="BQ117" i="17"/>
  <c r="BR117" i="17"/>
  <c r="BS117" i="17"/>
  <c r="BT117" i="17"/>
  <c r="BU117" i="17"/>
  <c r="BV117" i="17"/>
  <c r="BW117" i="17"/>
  <c r="BX117" i="17"/>
  <c r="BY117" i="17"/>
  <c r="BZ117" i="17"/>
  <c r="CA117" i="17"/>
  <c r="CB117" i="17"/>
  <c r="CC117" i="17"/>
  <c r="CD117" i="17"/>
  <c r="CE117" i="17"/>
  <c r="CF117" i="17"/>
  <c r="CG117" i="17"/>
  <c r="C116" i="17"/>
  <c r="D116" i="17"/>
  <c r="E116" i="17"/>
  <c r="F116" i="17"/>
  <c r="G116" i="17"/>
  <c r="H116" i="17"/>
  <c r="I116" i="17"/>
  <c r="J116" i="17"/>
  <c r="K116" i="17"/>
  <c r="L116" i="17"/>
  <c r="M116" i="17"/>
  <c r="N116" i="17"/>
  <c r="O116" i="17"/>
  <c r="P116" i="17"/>
  <c r="Q116" i="17"/>
  <c r="R116" i="17"/>
  <c r="S116" i="17"/>
  <c r="T116" i="17"/>
  <c r="U116" i="17"/>
  <c r="V116" i="17"/>
  <c r="W116" i="17"/>
  <c r="X116" i="17"/>
  <c r="Y116" i="17"/>
  <c r="Z116" i="17"/>
  <c r="AA116" i="17"/>
  <c r="AB116" i="17"/>
  <c r="AC116" i="17"/>
  <c r="AD116" i="17"/>
  <c r="AE116" i="17"/>
  <c r="AF116" i="17"/>
  <c r="AG116" i="17"/>
  <c r="AH116" i="17"/>
  <c r="AI116" i="17"/>
  <c r="AJ116" i="17"/>
  <c r="AK116" i="17"/>
  <c r="AL116" i="17"/>
  <c r="AM116" i="17"/>
  <c r="AN116" i="17"/>
  <c r="AO116" i="17"/>
  <c r="AP116" i="17"/>
  <c r="AQ116" i="17"/>
  <c r="AR116" i="17"/>
  <c r="AS116" i="17"/>
  <c r="AT116" i="17"/>
  <c r="AU116" i="17"/>
  <c r="AV116" i="17"/>
  <c r="AW116" i="17"/>
  <c r="AX116" i="17"/>
  <c r="AY116" i="17"/>
  <c r="AZ116" i="17"/>
  <c r="BA116" i="17"/>
  <c r="BB116" i="17"/>
  <c r="BC116" i="17"/>
  <c r="BD116" i="17"/>
  <c r="BE116" i="17"/>
  <c r="BF116" i="17"/>
  <c r="BG116" i="17"/>
  <c r="BH116" i="17"/>
  <c r="BI116" i="17"/>
  <c r="BJ116" i="17"/>
  <c r="BK116" i="17"/>
  <c r="BL116" i="17"/>
  <c r="BM116" i="17"/>
  <c r="BN116" i="17"/>
  <c r="BO116" i="17"/>
  <c r="BP116" i="17"/>
  <c r="BQ116" i="17"/>
  <c r="BR116" i="17"/>
  <c r="BS116" i="17"/>
  <c r="BT116" i="17"/>
  <c r="BU116" i="17"/>
  <c r="BV116" i="17"/>
  <c r="BW116" i="17"/>
  <c r="BX116" i="17"/>
  <c r="BY116" i="17"/>
  <c r="BZ116" i="17"/>
  <c r="CA116" i="17"/>
  <c r="CB116" i="17"/>
  <c r="CC116" i="17"/>
  <c r="CD116" i="17"/>
  <c r="CE116" i="17"/>
  <c r="CF116" i="17"/>
  <c r="CG116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O58" i="17"/>
  <c r="P58" i="17"/>
  <c r="Q58" i="17"/>
  <c r="R58" i="17"/>
  <c r="S58" i="17"/>
  <c r="T58" i="17"/>
  <c r="U58" i="17"/>
  <c r="V58" i="17"/>
  <c r="W58" i="17"/>
  <c r="X58" i="17"/>
  <c r="Y58" i="17"/>
  <c r="Z58" i="17"/>
  <c r="AA58" i="17"/>
  <c r="AB58" i="17"/>
  <c r="AC58" i="17"/>
  <c r="AD58" i="17"/>
  <c r="AE58" i="17"/>
  <c r="AF58" i="17"/>
  <c r="AG58" i="17"/>
  <c r="AH58" i="17"/>
  <c r="AI58" i="17"/>
  <c r="AJ58" i="17"/>
  <c r="AK58" i="17"/>
  <c r="AL58" i="17"/>
  <c r="AM58" i="17"/>
  <c r="AN58" i="17"/>
  <c r="AO58" i="17"/>
  <c r="AP58" i="17"/>
  <c r="AQ58" i="17"/>
  <c r="AR58" i="17"/>
  <c r="AS58" i="17"/>
  <c r="AT58" i="17"/>
  <c r="AU58" i="17"/>
  <c r="AV58" i="17"/>
  <c r="AW58" i="17"/>
  <c r="AX58" i="17"/>
  <c r="AY58" i="17"/>
  <c r="AZ58" i="17"/>
  <c r="BA58" i="17"/>
  <c r="BB58" i="17"/>
  <c r="BC58" i="17"/>
  <c r="BD58" i="17"/>
  <c r="BE58" i="17"/>
  <c r="BF58" i="17"/>
  <c r="BG58" i="17"/>
  <c r="BH58" i="17"/>
  <c r="BI58" i="17"/>
  <c r="BJ58" i="17"/>
  <c r="BK58" i="17"/>
  <c r="BL58" i="17"/>
  <c r="BM58" i="17"/>
  <c r="BN58" i="17"/>
  <c r="BO58" i="17"/>
  <c r="BP58" i="17"/>
  <c r="BQ58" i="17"/>
  <c r="BR58" i="17"/>
  <c r="BS58" i="17"/>
  <c r="BT58" i="17"/>
  <c r="BU58" i="17"/>
  <c r="BV58" i="17"/>
  <c r="BW58" i="17"/>
  <c r="BX58" i="17"/>
  <c r="BY58" i="17"/>
  <c r="BZ58" i="17"/>
  <c r="CA58" i="17"/>
  <c r="CB58" i="17"/>
  <c r="CC58" i="17"/>
  <c r="CD58" i="17"/>
  <c r="CE58" i="17"/>
  <c r="CF58" i="17"/>
  <c r="CG58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AL57" i="17"/>
  <c r="AM57" i="17"/>
  <c r="AN57" i="17"/>
  <c r="AO57" i="17"/>
  <c r="AP57" i="17"/>
  <c r="AQ57" i="17"/>
  <c r="AR57" i="17"/>
  <c r="AS57" i="17"/>
  <c r="AT57" i="17"/>
  <c r="AU57" i="17"/>
  <c r="AV57" i="17"/>
  <c r="AW57" i="17"/>
  <c r="AX57" i="17"/>
  <c r="AY57" i="17"/>
  <c r="AZ57" i="17"/>
  <c r="BA57" i="17"/>
  <c r="BB57" i="17"/>
  <c r="BC57" i="17"/>
  <c r="BD57" i="17"/>
  <c r="BE57" i="17"/>
  <c r="BF57" i="17"/>
  <c r="BG57" i="17"/>
  <c r="BH57" i="17"/>
  <c r="BI57" i="17"/>
  <c r="BJ57" i="17"/>
  <c r="BK57" i="17"/>
  <c r="BL57" i="17"/>
  <c r="BM57" i="17"/>
  <c r="BN57" i="17"/>
  <c r="BO57" i="17"/>
  <c r="BP57" i="17"/>
  <c r="BQ57" i="17"/>
  <c r="BR57" i="17"/>
  <c r="BS57" i="17"/>
  <c r="BT57" i="17"/>
  <c r="BU57" i="17"/>
  <c r="BV57" i="17"/>
  <c r="BW57" i="17"/>
  <c r="BX57" i="17"/>
  <c r="BY57" i="17"/>
  <c r="BZ57" i="17"/>
  <c r="CA57" i="17"/>
  <c r="CB57" i="17"/>
  <c r="CC57" i="17"/>
  <c r="CD57" i="17"/>
  <c r="CE57" i="17"/>
  <c r="CF57" i="17"/>
  <c r="CG57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AL56" i="17"/>
  <c r="AM56" i="17"/>
  <c r="AN56" i="17"/>
  <c r="AO56" i="17"/>
  <c r="AP56" i="17"/>
  <c r="AQ56" i="17"/>
  <c r="AR56" i="17"/>
  <c r="AS56" i="17"/>
  <c r="AT56" i="17"/>
  <c r="AU56" i="17"/>
  <c r="AV56" i="17"/>
  <c r="AW56" i="17"/>
  <c r="AX56" i="17"/>
  <c r="AY56" i="17"/>
  <c r="AZ56" i="17"/>
  <c r="BA56" i="17"/>
  <c r="BB56" i="17"/>
  <c r="BC56" i="17"/>
  <c r="BD56" i="17"/>
  <c r="BE56" i="17"/>
  <c r="BF56" i="17"/>
  <c r="BG56" i="17"/>
  <c r="BH56" i="17"/>
  <c r="BI56" i="17"/>
  <c r="BJ56" i="17"/>
  <c r="BK56" i="17"/>
  <c r="BL56" i="17"/>
  <c r="BM56" i="17"/>
  <c r="BN56" i="17"/>
  <c r="BO56" i="17"/>
  <c r="BP56" i="17"/>
  <c r="BQ56" i="17"/>
  <c r="BR56" i="17"/>
  <c r="BS56" i="17"/>
  <c r="BT56" i="17"/>
  <c r="BU56" i="17"/>
  <c r="BV56" i="17"/>
  <c r="BW56" i="17"/>
  <c r="BX56" i="17"/>
  <c r="BY56" i="17"/>
  <c r="BZ56" i="17"/>
  <c r="CA56" i="17"/>
  <c r="CB56" i="17"/>
  <c r="CC56" i="17"/>
  <c r="CD56" i="17"/>
  <c r="CE56" i="17"/>
  <c r="CF56" i="17"/>
  <c r="CG56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AL51" i="17"/>
  <c r="AM51" i="17"/>
  <c r="AN51" i="17"/>
  <c r="AO51" i="17"/>
  <c r="AP51" i="17"/>
  <c r="AQ51" i="17"/>
  <c r="AR51" i="17"/>
  <c r="AS51" i="17"/>
  <c r="AT51" i="17"/>
  <c r="AU51" i="17"/>
  <c r="AV51" i="17"/>
  <c r="AW51" i="17"/>
  <c r="AX51" i="17"/>
  <c r="AY51" i="17"/>
  <c r="AZ51" i="17"/>
  <c r="BA51" i="17"/>
  <c r="BB51" i="17"/>
  <c r="BC51" i="17"/>
  <c r="BD51" i="17"/>
  <c r="BE51" i="17"/>
  <c r="BF51" i="17"/>
  <c r="BG51" i="17"/>
  <c r="BH51" i="17"/>
  <c r="BI51" i="17"/>
  <c r="BJ51" i="17"/>
  <c r="BK51" i="17"/>
  <c r="BL51" i="17"/>
  <c r="BM51" i="17"/>
  <c r="BN51" i="17"/>
  <c r="BO51" i="17"/>
  <c r="BP51" i="17"/>
  <c r="BQ51" i="17"/>
  <c r="BR51" i="17"/>
  <c r="BS51" i="17"/>
  <c r="BT51" i="17"/>
  <c r="BU51" i="17"/>
  <c r="BV51" i="17"/>
  <c r="BW51" i="17"/>
  <c r="BX51" i="17"/>
  <c r="BY51" i="17"/>
  <c r="BZ51" i="17"/>
  <c r="CA51" i="17"/>
  <c r="CB51" i="17"/>
  <c r="CC51" i="17"/>
  <c r="CD51" i="17"/>
  <c r="CE51" i="17"/>
  <c r="CF51" i="17"/>
  <c r="CG51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AS50" i="17"/>
  <c r="AT50" i="17"/>
  <c r="AU50" i="17"/>
  <c r="AV50" i="17"/>
  <c r="AW50" i="17"/>
  <c r="AX50" i="17"/>
  <c r="AY50" i="17"/>
  <c r="AZ50" i="17"/>
  <c r="BA50" i="17"/>
  <c r="BB50" i="17"/>
  <c r="BC50" i="17"/>
  <c r="BD50" i="17"/>
  <c r="BE50" i="17"/>
  <c r="BF50" i="17"/>
  <c r="BG50" i="17"/>
  <c r="BH50" i="17"/>
  <c r="BI50" i="17"/>
  <c r="BJ50" i="17"/>
  <c r="BK50" i="17"/>
  <c r="BL50" i="17"/>
  <c r="BM50" i="17"/>
  <c r="BN50" i="17"/>
  <c r="BO50" i="17"/>
  <c r="BP50" i="17"/>
  <c r="BQ50" i="17"/>
  <c r="BR50" i="17"/>
  <c r="BS50" i="17"/>
  <c r="BT50" i="17"/>
  <c r="BU50" i="17"/>
  <c r="BV50" i="17"/>
  <c r="BW50" i="17"/>
  <c r="BX50" i="17"/>
  <c r="BY50" i="17"/>
  <c r="BZ50" i="17"/>
  <c r="CA50" i="17"/>
  <c r="CB50" i="17"/>
  <c r="CC50" i="17"/>
  <c r="CD50" i="17"/>
  <c r="CE50" i="17"/>
  <c r="CF50" i="17"/>
  <c r="CG50" i="17"/>
  <c r="C50" i="17"/>
  <c r="D50" i="17"/>
  <c r="E50" i="17"/>
  <c r="F50" i="17"/>
  <c r="G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B86" i="17"/>
  <c r="B87" i="17"/>
  <c r="B88" i="17"/>
  <c r="B89" i="17"/>
  <c r="B90" i="17"/>
  <c r="B91" i="17"/>
  <c r="B92" i="17"/>
  <c r="B93" i="17"/>
  <c r="B94" i="17"/>
  <c r="B95" i="17"/>
  <c r="B96" i="17"/>
  <c r="B97" i="17"/>
  <c r="B98" i="17"/>
  <c r="B99" i="17"/>
  <c r="B100" i="17"/>
  <c r="B101" i="17"/>
  <c r="B102" i="17"/>
  <c r="B103" i="17"/>
  <c r="B104" i="17"/>
  <c r="B105" i="17"/>
  <c r="B106" i="17"/>
  <c r="B107" i="17"/>
  <c r="B108" i="17"/>
  <c r="B109" i="17"/>
  <c r="B110" i="17"/>
  <c r="B111" i="17"/>
  <c r="B112" i="17"/>
  <c r="B113" i="17"/>
  <c r="B114" i="17"/>
  <c r="B115" i="17"/>
  <c r="B116" i="17"/>
  <c r="B117" i="17"/>
  <c r="B118" i="17"/>
  <c r="B119" i="17"/>
  <c r="B120" i="17"/>
  <c r="B121" i="17"/>
  <c r="B122" i="17"/>
  <c r="B123" i="17"/>
  <c r="B124" i="17"/>
  <c r="B125" i="17"/>
  <c r="B126" i="17"/>
  <c r="B127" i="17"/>
  <c r="B128" i="17"/>
  <c r="B129" i="17"/>
  <c r="B130" i="17"/>
  <c r="B131" i="17"/>
  <c r="B132" i="17"/>
  <c r="B50" i="17"/>
  <c r="CH3" i="12"/>
  <c r="CH4" i="12"/>
  <c r="CH5" i="12"/>
  <c r="CH54" i="10" s="1"/>
  <c r="CH6" i="12"/>
  <c r="CH18" i="10" s="1"/>
  <c r="CH7" i="12"/>
  <c r="CH8" i="12"/>
  <c r="CH9" i="12"/>
  <c r="CH10" i="12"/>
  <c r="CH11" i="12"/>
  <c r="CH12" i="12"/>
  <c r="CH78" i="10" s="1"/>
  <c r="CH13" i="12"/>
  <c r="CH14" i="12"/>
  <c r="CH89" i="10" s="1"/>
  <c r="CH15" i="12"/>
  <c r="CH16" i="12"/>
  <c r="CH17" i="12"/>
  <c r="CH18" i="12"/>
  <c r="CH19" i="12"/>
  <c r="CH20" i="12"/>
  <c r="CH21" i="12"/>
  <c r="CH22" i="12"/>
  <c r="CH23" i="12"/>
  <c r="CH15" i="10" s="1"/>
  <c r="CH24" i="12"/>
  <c r="CH10" i="10" s="1"/>
  <c r="CH25" i="12"/>
  <c r="CH26" i="12"/>
  <c r="CH27" i="12"/>
  <c r="CH28" i="12"/>
  <c r="CH29" i="12"/>
  <c r="CH16" i="10" s="1"/>
  <c r="CH30" i="12"/>
  <c r="CH31" i="12"/>
  <c r="CH32" i="12"/>
  <c r="CH33" i="12"/>
  <c r="CH34" i="12"/>
  <c r="CH35" i="12"/>
  <c r="CH20" i="10" s="1"/>
  <c r="CH36" i="12"/>
  <c r="CH62" i="10" s="1"/>
  <c r="CH37" i="12"/>
  <c r="CH38" i="12"/>
  <c r="CH63" i="10" s="1"/>
  <c r="CH39" i="12"/>
  <c r="CH40" i="12"/>
  <c r="CH41" i="12"/>
  <c r="CH42" i="12"/>
  <c r="CH43" i="12"/>
  <c r="CH44" i="12"/>
  <c r="CH45" i="12"/>
  <c r="CH46" i="12"/>
  <c r="CH47" i="12"/>
  <c r="CH48" i="12"/>
  <c r="CH52" i="10" s="1"/>
  <c r="CH49" i="12"/>
  <c r="CH50" i="12"/>
  <c r="CH51" i="12"/>
  <c r="CH52" i="12"/>
  <c r="CH44" i="10" s="1"/>
  <c r="CH53" i="12"/>
  <c r="CH54" i="12"/>
  <c r="CH48" i="10" s="1"/>
  <c r="CH55" i="12"/>
  <c r="CH56" i="12"/>
  <c r="CH57" i="12"/>
  <c r="CH58" i="12"/>
  <c r="CH59" i="12"/>
  <c r="CH60" i="12"/>
  <c r="CH130" i="10" s="1"/>
  <c r="CH61" i="12"/>
  <c r="CH62" i="12"/>
  <c r="CH129" i="10" s="1"/>
  <c r="CH63" i="12"/>
  <c r="CH64" i="12"/>
  <c r="CH65" i="12"/>
  <c r="CH55" i="10" s="1"/>
  <c r="CH66" i="12"/>
  <c r="CH67" i="12"/>
  <c r="CH68" i="12"/>
  <c r="CH69" i="12"/>
  <c r="CH70" i="12"/>
  <c r="CH71" i="12"/>
  <c r="CH72" i="12"/>
  <c r="CH84" i="10" s="1"/>
  <c r="CH73" i="12"/>
  <c r="CH74" i="12"/>
  <c r="CH87" i="10" s="1"/>
  <c r="CH75" i="12"/>
  <c r="CH76" i="12"/>
  <c r="CH77" i="12"/>
  <c r="CH78" i="12"/>
  <c r="CH79" i="12"/>
  <c r="CH80" i="12"/>
  <c r="CH81" i="12"/>
  <c r="CH82" i="12"/>
  <c r="CH83" i="12"/>
  <c r="CH113" i="10" s="1"/>
  <c r="CH84" i="12"/>
  <c r="CH69" i="10" s="1"/>
  <c r="CH85" i="12"/>
  <c r="CH86" i="12"/>
  <c r="CH111" i="10" s="1"/>
  <c r="CH87" i="12"/>
  <c r="CH88" i="12"/>
  <c r="CH89" i="12"/>
  <c r="CH90" i="12"/>
  <c r="CH74" i="10" s="1"/>
  <c r="CH91" i="12"/>
  <c r="CH92" i="12"/>
  <c r="CH93" i="12"/>
  <c r="CH94" i="12"/>
  <c r="CH95" i="12"/>
  <c r="CH71" i="10" s="1"/>
  <c r="CH96" i="12"/>
  <c r="CH28" i="10" s="1"/>
  <c r="CH97" i="12"/>
  <c r="CH98" i="12"/>
  <c r="CH29" i="10" s="1"/>
  <c r="CH99" i="12"/>
  <c r="CH100" i="12"/>
  <c r="CH101" i="12"/>
  <c r="CH33" i="10" s="1"/>
  <c r="CH4" i="10"/>
  <c r="CH39" i="10"/>
  <c r="CH9" i="10"/>
  <c r="CH3" i="10"/>
  <c r="CH17" i="10"/>
  <c r="CH38" i="10"/>
  <c r="CH11" i="10"/>
  <c r="CH24" i="10"/>
  <c r="CH25" i="10"/>
  <c r="CH32" i="10"/>
  <c r="CH2" i="12"/>
  <c r="CE3" i="12"/>
  <c r="CE4" i="12"/>
  <c r="CE5" i="12"/>
  <c r="CE6" i="12"/>
  <c r="CE7" i="12"/>
  <c r="CE39" i="10" s="1"/>
  <c r="CE8" i="12"/>
  <c r="CE9" i="10" s="1"/>
  <c r="CE9" i="12"/>
  <c r="CE45" i="10" s="1"/>
  <c r="CE10" i="12"/>
  <c r="CE11" i="12"/>
  <c r="CE12" i="12"/>
  <c r="CE78" i="10" s="1"/>
  <c r="CE13" i="12"/>
  <c r="CE14" i="12"/>
  <c r="CE89" i="10" s="1"/>
  <c r="CE15" i="12"/>
  <c r="CE16" i="12"/>
  <c r="CE17" i="12"/>
  <c r="CE18" i="12"/>
  <c r="CE19" i="12"/>
  <c r="CE20" i="12"/>
  <c r="CE3" i="10" s="1"/>
  <c r="CE21" i="12"/>
  <c r="CE22" i="12"/>
  <c r="CE23" i="12"/>
  <c r="CE15" i="10" s="1"/>
  <c r="CE24" i="12"/>
  <c r="CE10" i="10" s="1"/>
  <c r="CE25" i="12"/>
  <c r="CE26" i="12"/>
  <c r="CE125" i="10" s="1"/>
  <c r="CE27" i="12"/>
  <c r="CE28" i="12"/>
  <c r="CE29" i="12"/>
  <c r="CE30" i="12"/>
  <c r="CE31" i="12"/>
  <c r="CE6" i="10" s="1"/>
  <c r="CE32" i="12"/>
  <c r="CE33" i="12"/>
  <c r="CE34" i="12"/>
  <c r="CE35" i="12"/>
  <c r="CE36" i="12"/>
  <c r="CE37" i="12"/>
  <c r="CE21" i="10" s="1"/>
  <c r="CE38" i="12"/>
  <c r="CE63" i="10" s="1"/>
  <c r="CE39" i="12"/>
  <c r="CE40" i="12"/>
  <c r="CE41" i="12"/>
  <c r="CE42" i="12"/>
  <c r="CE43" i="12"/>
  <c r="CE23" i="10" s="1"/>
  <c r="CE44" i="12"/>
  <c r="CE45" i="12"/>
  <c r="CE46" i="12"/>
  <c r="CE47" i="12"/>
  <c r="CE48" i="12"/>
  <c r="CE52" i="10" s="1"/>
  <c r="CE49" i="12"/>
  <c r="CE50" i="12"/>
  <c r="CE51" i="12"/>
  <c r="CE52" i="12"/>
  <c r="CE53" i="12"/>
  <c r="CE54" i="12"/>
  <c r="CE55" i="12"/>
  <c r="CE56" i="12"/>
  <c r="CE57" i="12"/>
  <c r="CE58" i="12"/>
  <c r="CE59" i="12"/>
  <c r="CE60" i="12"/>
  <c r="CE61" i="12"/>
  <c r="CE62" i="12"/>
  <c r="CE129" i="10" s="1"/>
  <c r="CE63" i="12"/>
  <c r="CE64" i="12"/>
  <c r="CE65" i="12"/>
  <c r="CE66" i="12"/>
  <c r="CE67" i="12"/>
  <c r="CE68" i="12"/>
  <c r="CE69" i="12"/>
  <c r="CE70" i="12"/>
  <c r="CE71" i="12"/>
  <c r="CE72" i="12"/>
  <c r="CE84" i="10" s="1"/>
  <c r="CE73" i="12"/>
  <c r="CE74" i="12"/>
  <c r="CE87" i="10" s="1"/>
  <c r="CE75" i="12"/>
  <c r="CE76" i="12"/>
  <c r="CE77" i="12"/>
  <c r="CE78" i="12"/>
  <c r="CE79" i="12"/>
  <c r="CE80" i="12"/>
  <c r="CE81" i="12"/>
  <c r="CE82" i="12"/>
  <c r="CE83" i="12"/>
  <c r="CE84" i="12"/>
  <c r="CE69" i="10" s="1"/>
  <c r="CE85" i="12"/>
  <c r="CE27" i="10" s="1"/>
  <c r="CE86" i="12"/>
  <c r="CE111" i="10" s="1"/>
  <c r="CE87" i="12"/>
  <c r="CE88" i="12"/>
  <c r="CE89" i="12"/>
  <c r="CE90" i="12"/>
  <c r="CE91" i="12"/>
  <c r="CE92" i="12"/>
  <c r="CE93" i="12"/>
  <c r="CE94" i="12"/>
  <c r="CE95" i="12"/>
  <c r="CE96" i="12"/>
  <c r="CE28" i="10" s="1"/>
  <c r="CE97" i="12"/>
  <c r="CE98" i="12"/>
  <c r="CE29" i="10" s="1"/>
  <c r="CE99" i="12"/>
  <c r="CE100" i="12"/>
  <c r="CE101" i="12"/>
  <c r="CE2" i="12"/>
  <c r="B3" i="10"/>
  <c r="C3" i="10"/>
  <c r="D3" i="10"/>
  <c r="E3" i="10"/>
  <c r="F3" i="10"/>
  <c r="G3" i="10"/>
  <c r="H3" i="10"/>
  <c r="I3" i="10"/>
  <c r="J3" i="10"/>
  <c r="K3" i="10"/>
  <c r="L3" i="10"/>
  <c r="M3" i="10"/>
  <c r="N3" i="10"/>
  <c r="O3" i="10"/>
  <c r="P3" i="10"/>
  <c r="Q3" i="10"/>
  <c r="R3" i="10"/>
  <c r="S3" i="10"/>
  <c r="T3" i="10"/>
  <c r="U3" i="10"/>
  <c r="V3" i="10"/>
  <c r="W3" i="10"/>
  <c r="X3" i="10"/>
  <c r="Y3" i="10"/>
  <c r="Z3" i="10"/>
  <c r="AA3" i="10"/>
  <c r="AB3" i="10"/>
  <c r="AC3" i="10"/>
  <c r="AD3" i="10"/>
  <c r="AE3" i="10"/>
  <c r="AF3" i="10"/>
  <c r="AG3" i="10"/>
  <c r="AH3" i="10"/>
  <c r="AI3" i="10"/>
  <c r="AJ3" i="10"/>
  <c r="AK3" i="10"/>
  <c r="AL3" i="10"/>
  <c r="AM3" i="10"/>
  <c r="AN3" i="10"/>
  <c r="AO3" i="10"/>
  <c r="AP3" i="10"/>
  <c r="AQ3" i="10"/>
  <c r="AR3" i="10"/>
  <c r="AS3" i="10"/>
  <c r="AT3" i="10"/>
  <c r="AU3" i="10"/>
  <c r="AV3" i="10"/>
  <c r="AW3" i="10"/>
  <c r="AX3" i="10"/>
  <c r="AY3" i="10"/>
  <c r="AZ3" i="10"/>
  <c r="BA3" i="10"/>
  <c r="BB3" i="10"/>
  <c r="BC3" i="10"/>
  <c r="BD3" i="10"/>
  <c r="BE3" i="10"/>
  <c r="BF3" i="10"/>
  <c r="BG3" i="10"/>
  <c r="BH3" i="10"/>
  <c r="BI3" i="10"/>
  <c r="BJ3" i="10"/>
  <c r="BK3" i="10"/>
  <c r="BL3" i="10"/>
  <c r="BM3" i="10"/>
  <c r="BN3" i="10"/>
  <c r="BO3" i="10"/>
  <c r="BP3" i="10"/>
  <c r="BQ3" i="10"/>
  <c r="BR3" i="10"/>
  <c r="BS3" i="10"/>
  <c r="BT3" i="10"/>
  <c r="BU3" i="10"/>
  <c r="BV3" i="10"/>
  <c r="BW3" i="10"/>
  <c r="BX3" i="10"/>
  <c r="BY3" i="10"/>
  <c r="BZ3" i="10"/>
  <c r="CA3" i="10"/>
  <c r="CB3" i="10"/>
  <c r="CC3" i="10"/>
  <c r="CD3" i="10"/>
  <c r="CF3" i="10"/>
  <c r="CG3" i="10"/>
  <c r="CI3" i="10"/>
  <c r="B4" i="10"/>
  <c r="C4" i="10"/>
  <c r="D4" i="10"/>
  <c r="E4" i="10"/>
  <c r="F4" i="10"/>
  <c r="G4" i="10"/>
  <c r="H4" i="10"/>
  <c r="I4" i="10"/>
  <c r="J4" i="10"/>
  <c r="K4" i="10"/>
  <c r="L4" i="10"/>
  <c r="M4" i="10"/>
  <c r="N4" i="10"/>
  <c r="O4" i="10"/>
  <c r="P4" i="10"/>
  <c r="Q4" i="10"/>
  <c r="R4" i="10"/>
  <c r="S4" i="10"/>
  <c r="T4" i="10"/>
  <c r="U4" i="10"/>
  <c r="V4" i="10"/>
  <c r="W4" i="10"/>
  <c r="X4" i="10"/>
  <c r="Y4" i="10"/>
  <c r="Z4" i="10"/>
  <c r="AA4" i="10"/>
  <c r="AB4" i="10"/>
  <c r="AC4" i="10"/>
  <c r="AD4" i="10"/>
  <c r="AE4" i="10"/>
  <c r="AF4" i="10"/>
  <c r="AG4" i="10"/>
  <c r="AH4" i="10"/>
  <c r="AI4" i="10"/>
  <c r="AJ4" i="10"/>
  <c r="AK4" i="10"/>
  <c r="AL4" i="10"/>
  <c r="AM4" i="10"/>
  <c r="AN4" i="10"/>
  <c r="AO4" i="10"/>
  <c r="AP4" i="10"/>
  <c r="AQ4" i="10"/>
  <c r="AR4" i="10"/>
  <c r="AS4" i="10"/>
  <c r="AT4" i="10"/>
  <c r="AU4" i="10"/>
  <c r="AV4" i="10"/>
  <c r="AW4" i="10"/>
  <c r="AX4" i="10"/>
  <c r="AY4" i="10"/>
  <c r="AZ4" i="10"/>
  <c r="BA4" i="10"/>
  <c r="BB4" i="10"/>
  <c r="BC4" i="10"/>
  <c r="BD4" i="10"/>
  <c r="BE4" i="10"/>
  <c r="BF4" i="10"/>
  <c r="BG4" i="10"/>
  <c r="BH4" i="10"/>
  <c r="BI4" i="10"/>
  <c r="BJ4" i="10"/>
  <c r="BK4" i="10"/>
  <c r="BL4" i="10"/>
  <c r="BM4" i="10"/>
  <c r="BN4" i="10"/>
  <c r="BO4" i="10"/>
  <c r="BP4" i="10"/>
  <c r="BQ4" i="10"/>
  <c r="BR4" i="10"/>
  <c r="BS4" i="10"/>
  <c r="BT4" i="10"/>
  <c r="BU4" i="10"/>
  <c r="BV4" i="10"/>
  <c r="BW4" i="10"/>
  <c r="BX4" i="10"/>
  <c r="BY4" i="10"/>
  <c r="BZ4" i="10"/>
  <c r="CA4" i="10"/>
  <c r="CB4" i="10"/>
  <c r="CC4" i="10"/>
  <c r="CD4" i="10"/>
  <c r="CE4" i="10"/>
  <c r="CF4" i="10"/>
  <c r="CG4" i="10"/>
  <c r="CI4" i="10"/>
  <c r="B5" i="10"/>
  <c r="C5" i="10"/>
  <c r="D5" i="10"/>
  <c r="E5" i="10"/>
  <c r="F5" i="10"/>
  <c r="G5" i="10"/>
  <c r="H5" i="10"/>
  <c r="I5" i="10"/>
  <c r="J5" i="10"/>
  <c r="K5" i="10"/>
  <c r="L5" i="10"/>
  <c r="M5" i="10"/>
  <c r="N5" i="10"/>
  <c r="O5" i="10"/>
  <c r="P5" i="10"/>
  <c r="Q5" i="10"/>
  <c r="R5" i="10"/>
  <c r="S5" i="10"/>
  <c r="T5" i="10"/>
  <c r="U5" i="10"/>
  <c r="V5" i="10"/>
  <c r="W5" i="10"/>
  <c r="X5" i="10"/>
  <c r="Y5" i="10"/>
  <c r="Z5" i="10"/>
  <c r="AA5" i="10"/>
  <c r="AB5" i="10"/>
  <c r="AC5" i="10"/>
  <c r="AD5" i="10"/>
  <c r="AE5" i="10"/>
  <c r="AF5" i="10"/>
  <c r="AG5" i="10"/>
  <c r="AH5" i="10"/>
  <c r="AI5" i="10"/>
  <c r="AJ5" i="10"/>
  <c r="AK5" i="10"/>
  <c r="AL5" i="10"/>
  <c r="AM5" i="10"/>
  <c r="AN5" i="10"/>
  <c r="AO5" i="10"/>
  <c r="AP5" i="10"/>
  <c r="AQ5" i="10"/>
  <c r="AR5" i="10"/>
  <c r="AS5" i="10"/>
  <c r="AT5" i="10"/>
  <c r="AU5" i="10"/>
  <c r="AV5" i="10"/>
  <c r="AW5" i="10"/>
  <c r="AX5" i="10"/>
  <c r="AY5" i="10"/>
  <c r="AZ5" i="10"/>
  <c r="BA5" i="10"/>
  <c r="BB5" i="10"/>
  <c r="BC5" i="10"/>
  <c r="BD5" i="10"/>
  <c r="BE5" i="10"/>
  <c r="BF5" i="10"/>
  <c r="BG5" i="10"/>
  <c r="BH5" i="10"/>
  <c r="BI5" i="10"/>
  <c r="BJ5" i="10"/>
  <c r="BK5" i="10"/>
  <c r="BL5" i="10"/>
  <c r="BM5" i="10"/>
  <c r="BN5" i="10"/>
  <c r="BO5" i="10"/>
  <c r="BP5" i="10"/>
  <c r="BQ5" i="10"/>
  <c r="BR5" i="10"/>
  <c r="BS5" i="10"/>
  <c r="BT5" i="10"/>
  <c r="BU5" i="10"/>
  <c r="BV5" i="10"/>
  <c r="BW5" i="10"/>
  <c r="BX5" i="10"/>
  <c r="BY5" i="10"/>
  <c r="BZ5" i="10"/>
  <c r="CA5" i="10"/>
  <c r="CB5" i="10"/>
  <c r="CC5" i="10"/>
  <c r="CD5" i="10"/>
  <c r="CE5" i="10"/>
  <c r="CF5" i="10"/>
  <c r="CG5" i="10"/>
  <c r="CH5" i="10"/>
  <c r="CI5" i="10"/>
  <c r="B6" i="10"/>
  <c r="C6" i="10"/>
  <c r="D6" i="10"/>
  <c r="E6" i="10"/>
  <c r="F6" i="10"/>
  <c r="G6" i="10"/>
  <c r="H6" i="10"/>
  <c r="I6" i="10"/>
  <c r="J6" i="10"/>
  <c r="K6" i="10"/>
  <c r="L6" i="10"/>
  <c r="M6" i="10"/>
  <c r="N6" i="10"/>
  <c r="O6" i="10"/>
  <c r="P6" i="10"/>
  <c r="Q6" i="10"/>
  <c r="R6" i="10"/>
  <c r="S6" i="10"/>
  <c r="T6" i="10"/>
  <c r="U6" i="10"/>
  <c r="V6" i="10"/>
  <c r="W6" i="10"/>
  <c r="X6" i="10"/>
  <c r="Y6" i="10"/>
  <c r="Z6" i="10"/>
  <c r="AA6" i="10"/>
  <c r="AB6" i="10"/>
  <c r="AC6" i="10"/>
  <c r="AD6" i="10"/>
  <c r="AE6" i="10"/>
  <c r="AF6" i="10"/>
  <c r="AG6" i="10"/>
  <c r="AH6" i="10"/>
  <c r="AI6" i="10"/>
  <c r="AJ6" i="10"/>
  <c r="AK6" i="10"/>
  <c r="AL6" i="10"/>
  <c r="AM6" i="10"/>
  <c r="AN6" i="10"/>
  <c r="AO6" i="10"/>
  <c r="AP6" i="10"/>
  <c r="AQ6" i="10"/>
  <c r="AR6" i="10"/>
  <c r="AS6" i="10"/>
  <c r="AT6" i="10"/>
  <c r="AU6" i="10"/>
  <c r="AV6" i="10"/>
  <c r="AW6" i="10"/>
  <c r="AX6" i="10"/>
  <c r="AY6" i="10"/>
  <c r="AZ6" i="10"/>
  <c r="BA6" i="10"/>
  <c r="BB6" i="10"/>
  <c r="BC6" i="10"/>
  <c r="BD6" i="10"/>
  <c r="BE6" i="10"/>
  <c r="BF6" i="10"/>
  <c r="BG6" i="10"/>
  <c r="BH6" i="10"/>
  <c r="BI6" i="10"/>
  <c r="BJ6" i="10"/>
  <c r="BK6" i="10"/>
  <c r="BL6" i="10"/>
  <c r="BM6" i="10"/>
  <c r="BN6" i="10"/>
  <c r="BO6" i="10"/>
  <c r="BP6" i="10"/>
  <c r="BQ6" i="10"/>
  <c r="BR6" i="10"/>
  <c r="BS6" i="10"/>
  <c r="BT6" i="10"/>
  <c r="BU6" i="10"/>
  <c r="BV6" i="10"/>
  <c r="BW6" i="10"/>
  <c r="BX6" i="10"/>
  <c r="BY6" i="10"/>
  <c r="BZ6" i="10"/>
  <c r="CA6" i="10"/>
  <c r="CB6" i="10"/>
  <c r="CC6" i="10"/>
  <c r="CD6" i="10"/>
  <c r="CF6" i="10"/>
  <c r="CG6" i="10"/>
  <c r="CH6" i="10"/>
  <c r="CI6" i="10"/>
  <c r="B7" i="10"/>
  <c r="C7" i="10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W7" i="10"/>
  <c r="X7" i="10"/>
  <c r="Y7" i="10"/>
  <c r="Z7" i="10"/>
  <c r="AA7" i="10"/>
  <c r="AB7" i="10"/>
  <c r="AC7" i="10"/>
  <c r="AD7" i="10"/>
  <c r="AE7" i="10"/>
  <c r="AF7" i="10"/>
  <c r="AG7" i="10"/>
  <c r="AH7" i="10"/>
  <c r="AI7" i="10"/>
  <c r="AJ7" i="10"/>
  <c r="AK7" i="10"/>
  <c r="AL7" i="10"/>
  <c r="AM7" i="10"/>
  <c r="AN7" i="10"/>
  <c r="AO7" i="10"/>
  <c r="AP7" i="10"/>
  <c r="AQ7" i="10"/>
  <c r="AR7" i="10"/>
  <c r="AS7" i="10"/>
  <c r="AT7" i="10"/>
  <c r="AU7" i="10"/>
  <c r="AV7" i="10"/>
  <c r="AW7" i="10"/>
  <c r="AX7" i="10"/>
  <c r="AY7" i="10"/>
  <c r="AZ7" i="10"/>
  <c r="BA7" i="10"/>
  <c r="BB7" i="10"/>
  <c r="BC7" i="10"/>
  <c r="BD7" i="10"/>
  <c r="BE7" i="10"/>
  <c r="BF7" i="10"/>
  <c r="BG7" i="10"/>
  <c r="BH7" i="10"/>
  <c r="BI7" i="10"/>
  <c r="BJ7" i="10"/>
  <c r="BK7" i="10"/>
  <c r="BL7" i="10"/>
  <c r="BM7" i="10"/>
  <c r="BN7" i="10"/>
  <c r="BO7" i="10"/>
  <c r="BP7" i="10"/>
  <c r="BQ7" i="10"/>
  <c r="BR7" i="10"/>
  <c r="BS7" i="10"/>
  <c r="BT7" i="10"/>
  <c r="BU7" i="10"/>
  <c r="BV7" i="10"/>
  <c r="BW7" i="10"/>
  <c r="BX7" i="10"/>
  <c r="BY7" i="10"/>
  <c r="BZ7" i="10"/>
  <c r="CA7" i="10"/>
  <c r="CB7" i="10"/>
  <c r="CC7" i="10"/>
  <c r="CD7" i="10"/>
  <c r="CE7" i="10"/>
  <c r="CF7" i="10"/>
  <c r="CG7" i="10"/>
  <c r="CH7" i="10"/>
  <c r="CI7" i="10"/>
  <c r="B8" i="10"/>
  <c r="C8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E8" i="10"/>
  <c r="AF8" i="10"/>
  <c r="AG8" i="10"/>
  <c r="AH8" i="10"/>
  <c r="AI8" i="10"/>
  <c r="AJ8" i="10"/>
  <c r="AK8" i="10"/>
  <c r="AL8" i="10"/>
  <c r="AM8" i="10"/>
  <c r="AN8" i="10"/>
  <c r="AO8" i="10"/>
  <c r="AP8" i="10"/>
  <c r="AQ8" i="10"/>
  <c r="AR8" i="10"/>
  <c r="AS8" i="10"/>
  <c r="AT8" i="10"/>
  <c r="AU8" i="10"/>
  <c r="AV8" i="10"/>
  <c r="AW8" i="10"/>
  <c r="AX8" i="10"/>
  <c r="AY8" i="10"/>
  <c r="AZ8" i="10"/>
  <c r="BA8" i="10"/>
  <c r="BB8" i="10"/>
  <c r="BC8" i="10"/>
  <c r="BD8" i="10"/>
  <c r="BE8" i="10"/>
  <c r="BF8" i="10"/>
  <c r="BG8" i="10"/>
  <c r="BH8" i="10"/>
  <c r="BI8" i="10"/>
  <c r="BJ8" i="10"/>
  <c r="BK8" i="10"/>
  <c r="BL8" i="10"/>
  <c r="BM8" i="10"/>
  <c r="BN8" i="10"/>
  <c r="BO8" i="10"/>
  <c r="BP8" i="10"/>
  <c r="BQ8" i="10"/>
  <c r="BR8" i="10"/>
  <c r="BS8" i="10"/>
  <c r="BT8" i="10"/>
  <c r="BU8" i="10"/>
  <c r="BV8" i="10"/>
  <c r="BW8" i="10"/>
  <c r="BX8" i="10"/>
  <c r="BY8" i="10"/>
  <c r="BZ8" i="10"/>
  <c r="CA8" i="10"/>
  <c r="CB8" i="10"/>
  <c r="CC8" i="10"/>
  <c r="CD8" i="10"/>
  <c r="CE8" i="10"/>
  <c r="CF8" i="10"/>
  <c r="CG8" i="10"/>
  <c r="CH8" i="10"/>
  <c r="CI8" i="10"/>
  <c r="B9" i="10"/>
  <c r="C9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AO9" i="10"/>
  <c r="AP9" i="10"/>
  <c r="AQ9" i="10"/>
  <c r="AR9" i="10"/>
  <c r="AS9" i="10"/>
  <c r="AT9" i="10"/>
  <c r="AU9" i="10"/>
  <c r="AV9" i="10"/>
  <c r="AW9" i="10"/>
  <c r="AX9" i="10"/>
  <c r="AY9" i="10"/>
  <c r="AZ9" i="10"/>
  <c r="BA9" i="10"/>
  <c r="BB9" i="10"/>
  <c r="BC9" i="10"/>
  <c r="BD9" i="10"/>
  <c r="BE9" i="10"/>
  <c r="BF9" i="10"/>
  <c r="BG9" i="10"/>
  <c r="BH9" i="10"/>
  <c r="BI9" i="10"/>
  <c r="BJ9" i="10"/>
  <c r="BK9" i="10"/>
  <c r="BL9" i="10"/>
  <c r="BM9" i="10"/>
  <c r="BN9" i="10"/>
  <c r="BO9" i="10"/>
  <c r="BP9" i="10"/>
  <c r="BQ9" i="10"/>
  <c r="BR9" i="10"/>
  <c r="BS9" i="10"/>
  <c r="BT9" i="10"/>
  <c r="BU9" i="10"/>
  <c r="BV9" i="10"/>
  <c r="BW9" i="10"/>
  <c r="BX9" i="10"/>
  <c r="BY9" i="10"/>
  <c r="BZ9" i="10"/>
  <c r="CA9" i="10"/>
  <c r="CB9" i="10"/>
  <c r="CC9" i="10"/>
  <c r="CD9" i="10"/>
  <c r="CF9" i="10"/>
  <c r="CG9" i="10"/>
  <c r="CI9" i="10"/>
  <c r="B10" i="10"/>
  <c r="C10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AM10" i="10"/>
  <c r="AN10" i="10"/>
  <c r="AO10" i="10"/>
  <c r="AP10" i="10"/>
  <c r="AQ10" i="10"/>
  <c r="AR10" i="10"/>
  <c r="AS10" i="10"/>
  <c r="AT10" i="10"/>
  <c r="AU10" i="10"/>
  <c r="AV10" i="10"/>
  <c r="AW10" i="10"/>
  <c r="AX10" i="10"/>
  <c r="AY10" i="10"/>
  <c r="AZ10" i="10"/>
  <c r="BA10" i="10"/>
  <c r="BB10" i="10"/>
  <c r="BC10" i="10"/>
  <c r="BD10" i="10"/>
  <c r="BE10" i="10"/>
  <c r="BF10" i="10"/>
  <c r="BG10" i="10"/>
  <c r="BH10" i="10"/>
  <c r="BI10" i="10"/>
  <c r="BJ10" i="10"/>
  <c r="BK10" i="10"/>
  <c r="BL10" i="10"/>
  <c r="BM10" i="10"/>
  <c r="BN10" i="10"/>
  <c r="BO10" i="10"/>
  <c r="BP10" i="10"/>
  <c r="BQ10" i="10"/>
  <c r="BR10" i="10"/>
  <c r="BS10" i="10"/>
  <c r="BT10" i="10"/>
  <c r="BU10" i="10"/>
  <c r="BV10" i="10"/>
  <c r="BW10" i="10"/>
  <c r="BX10" i="10"/>
  <c r="BY10" i="10"/>
  <c r="BZ10" i="10"/>
  <c r="CA10" i="10"/>
  <c r="CB10" i="10"/>
  <c r="CC10" i="10"/>
  <c r="CD10" i="10"/>
  <c r="CF10" i="10"/>
  <c r="CG10" i="10"/>
  <c r="CI10" i="10"/>
  <c r="B11" i="10"/>
  <c r="C11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AN11" i="10"/>
  <c r="AO11" i="10"/>
  <c r="AP11" i="10"/>
  <c r="AQ11" i="10"/>
  <c r="AR11" i="10"/>
  <c r="AS11" i="10"/>
  <c r="AT11" i="10"/>
  <c r="AU11" i="10"/>
  <c r="AV11" i="10"/>
  <c r="AW11" i="10"/>
  <c r="AX11" i="10"/>
  <c r="AY11" i="10"/>
  <c r="AZ11" i="10"/>
  <c r="BA11" i="10"/>
  <c r="BB11" i="10"/>
  <c r="BC11" i="10"/>
  <c r="BD11" i="10"/>
  <c r="BE11" i="10"/>
  <c r="BF11" i="10"/>
  <c r="BG11" i="10"/>
  <c r="BH11" i="10"/>
  <c r="BI11" i="10"/>
  <c r="BJ11" i="10"/>
  <c r="BK11" i="10"/>
  <c r="BL11" i="10"/>
  <c r="BM11" i="10"/>
  <c r="BN11" i="10"/>
  <c r="BO11" i="10"/>
  <c r="BP11" i="10"/>
  <c r="BQ11" i="10"/>
  <c r="BR11" i="10"/>
  <c r="BS11" i="10"/>
  <c r="BT11" i="10"/>
  <c r="BU11" i="10"/>
  <c r="BV11" i="10"/>
  <c r="BW11" i="10"/>
  <c r="BX11" i="10"/>
  <c r="BY11" i="10"/>
  <c r="BZ11" i="10"/>
  <c r="CA11" i="10"/>
  <c r="CB11" i="10"/>
  <c r="CC11" i="10"/>
  <c r="CD11" i="10"/>
  <c r="CE11" i="10"/>
  <c r="CF11" i="10"/>
  <c r="CG11" i="10"/>
  <c r="CI11" i="10"/>
  <c r="B12" i="10"/>
  <c r="C12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X12" i="10"/>
  <c r="Y12" i="10"/>
  <c r="Z12" i="10"/>
  <c r="AA12" i="10"/>
  <c r="AB12" i="10"/>
  <c r="AC12" i="10"/>
  <c r="AD12" i="10"/>
  <c r="AE12" i="10"/>
  <c r="AF12" i="10"/>
  <c r="AG12" i="10"/>
  <c r="AH12" i="10"/>
  <c r="AI12" i="10"/>
  <c r="AJ12" i="10"/>
  <c r="AK12" i="10"/>
  <c r="AL12" i="10"/>
  <c r="AM12" i="10"/>
  <c r="AN12" i="10"/>
  <c r="AO12" i="10"/>
  <c r="AP12" i="10"/>
  <c r="AQ12" i="10"/>
  <c r="AR12" i="10"/>
  <c r="AS12" i="10"/>
  <c r="AT12" i="10"/>
  <c r="AU12" i="10"/>
  <c r="AV12" i="10"/>
  <c r="AW12" i="10"/>
  <c r="AX12" i="10"/>
  <c r="AY12" i="10"/>
  <c r="AZ12" i="10"/>
  <c r="BA12" i="10"/>
  <c r="BB12" i="10"/>
  <c r="BC12" i="10"/>
  <c r="BD12" i="10"/>
  <c r="BE12" i="10"/>
  <c r="BF12" i="10"/>
  <c r="BG12" i="10"/>
  <c r="BH12" i="10"/>
  <c r="BI12" i="10"/>
  <c r="BJ12" i="10"/>
  <c r="BK12" i="10"/>
  <c r="BL12" i="10"/>
  <c r="BM12" i="10"/>
  <c r="BN12" i="10"/>
  <c r="BO12" i="10"/>
  <c r="BP12" i="10"/>
  <c r="BQ12" i="10"/>
  <c r="BR12" i="10"/>
  <c r="BS12" i="10"/>
  <c r="BT12" i="10"/>
  <c r="BU12" i="10"/>
  <c r="BV12" i="10"/>
  <c r="BW12" i="10"/>
  <c r="BX12" i="10"/>
  <c r="BY12" i="10"/>
  <c r="BZ12" i="10"/>
  <c r="CA12" i="10"/>
  <c r="CB12" i="10"/>
  <c r="CC12" i="10"/>
  <c r="CD12" i="10"/>
  <c r="CE12" i="10"/>
  <c r="CF12" i="10"/>
  <c r="CG12" i="10"/>
  <c r="CH12" i="10"/>
  <c r="CI12" i="10"/>
  <c r="B13" i="10"/>
  <c r="C13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AN13" i="10"/>
  <c r="AO13" i="10"/>
  <c r="AP13" i="10"/>
  <c r="AQ13" i="10"/>
  <c r="AR13" i="10"/>
  <c r="AS13" i="10"/>
  <c r="AT13" i="10"/>
  <c r="AU13" i="10"/>
  <c r="AV13" i="10"/>
  <c r="AW13" i="10"/>
  <c r="AX13" i="10"/>
  <c r="AY13" i="10"/>
  <c r="AZ13" i="10"/>
  <c r="BA13" i="10"/>
  <c r="BB13" i="10"/>
  <c r="BC13" i="10"/>
  <c r="BD13" i="10"/>
  <c r="BE13" i="10"/>
  <c r="BF13" i="10"/>
  <c r="BG13" i="10"/>
  <c r="BH13" i="10"/>
  <c r="BI13" i="10"/>
  <c r="BJ13" i="10"/>
  <c r="BK13" i="10"/>
  <c r="BL13" i="10"/>
  <c r="BM13" i="10"/>
  <c r="BN13" i="10"/>
  <c r="BO13" i="10"/>
  <c r="BP13" i="10"/>
  <c r="BQ13" i="10"/>
  <c r="BR13" i="10"/>
  <c r="BS13" i="10"/>
  <c r="BT13" i="10"/>
  <c r="BU13" i="10"/>
  <c r="BV13" i="10"/>
  <c r="BW13" i="10"/>
  <c r="BX13" i="10"/>
  <c r="BY13" i="10"/>
  <c r="BZ13" i="10"/>
  <c r="CA13" i="10"/>
  <c r="CB13" i="10"/>
  <c r="CC13" i="10"/>
  <c r="CD13" i="10"/>
  <c r="CE13" i="10"/>
  <c r="CF13" i="10"/>
  <c r="CG13" i="10"/>
  <c r="CH13" i="10"/>
  <c r="CI13" i="10"/>
  <c r="B14" i="10"/>
  <c r="C14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Z14" i="10"/>
  <c r="AA14" i="10"/>
  <c r="AB14" i="10"/>
  <c r="AC14" i="10"/>
  <c r="AD14" i="10"/>
  <c r="AE14" i="10"/>
  <c r="AF14" i="10"/>
  <c r="AG14" i="10"/>
  <c r="AH14" i="10"/>
  <c r="AI14" i="10"/>
  <c r="AJ14" i="10"/>
  <c r="AK14" i="10"/>
  <c r="AL14" i="10"/>
  <c r="AM14" i="10"/>
  <c r="AN14" i="10"/>
  <c r="AO14" i="10"/>
  <c r="AP14" i="10"/>
  <c r="AQ14" i="10"/>
  <c r="AR14" i="10"/>
  <c r="AS14" i="10"/>
  <c r="AT14" i="10"/>
  <c r="AU14" i="10"/>
  <c r="AV14" i="10"/>
  <c r="AW14" i="10"/>
  <c r="AX14" i="10"/>
  <c r="AY14" i="10"/>
  <c r="AZ14" i="10"/>
  <c r="BA14" i="10"/>
  <c r="BB14" i="10"/>
  <c r="BC14" i="10"/>
  <c r="BD14" i="10"/>
  <c r="BE14" i="10"/>
  <c r="BF14" i="10"/>
  <c r="BG14" i="10"/>
  <c r="BH14" i="10"/>
  <c r="BI14" i="10"/>
  <c r="BJ14" i="10"/>
  <c r="BK14" i="10"/>
  <c r="BL14" i="10"/>
  <c r="BM14" i="10"/>
  <c r="BN14" i="10"/>
  <c r="BO14" i="10"/>
  <c r="BP14" i="10"/>
  <c r="BQ14" i="10"/>
  <c r="BR14" i="10"/>
  <c r="BS14" i="10"/>
  <c r="BT14" i="10"/>
  <c r="BU14" i="10"/>
  <c r="BV14" i="10"/>
  <c r="BW14" i="10"/>
  <c r="BX14" i="10"/>
  <c r="BY14" i="10"/>
  <c r="BZ14" i="10"/>
  <c r="CA14" i="10"/>
  <c r="CB14" i="10"/>
  <c r="CC14" i="10"/>
  <c r="CD14" i="10"/>
  <c r="CE14" i="10"/>
  <c r="CF14" i="10"/>
  <c r="CG14" i="10"/>
  <c r="CH14" i="10"/>
  <c r="CI14" i="10"/>
  <c r="B15" i="10"/>
  <c r="C15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X15" i="10"/>
  <c r="Y15" i="10"/>
  <c r="Z15" i="10"/>
  <c r="AA15" i="10"/>
  <c r="AB15" i="10"/>
  <c r="AC15" i="10"/>
  <c r="AD15" i="10"/>
  <c r="AE15" i="10"/>
  <c r="AF15" i="10"/>
  <c r="AG15" i="10"/>
  <c r="AH15" i="10"/>
  <c r="AI15" i="10"/>
  <c r="AJ15" i="10"/>
  <c r="AK15" i="10"/>
  <c r="AL15" i="10"/>
  <c r="AM15" i="10"/>
  <c r="AN15" i="10"/>
  <c r="AO15" i="10"/>
  <c r="AP15" i="10"/>
  <c r="AQ15" i="10"/>
  <c r="AR15" i="10"/>
  <c r="AS15" i="10"/>
  <c r="AT15" i="10"/>
  <c r="AU15" i="10"/>
  <c r="AV15" i="10"/>
  <c r="AW15" i="10"/>
  <c r="AX15" i="10"/>
  <c r="AY15" i="10"/>
  <c r="AZ15" i="10"/>
  <c r="BA15" i="10"/>
  <c r="BB15" i="10"/>
  <c r="BC15" i="10"/>
  <c r="BD15" i="10"/>
  <c r="BE15" i="10"/>
  <c r="BF15" i="10"/>
  <c r="BG15" i="10"/>
  <c r="BH15" i="10"/>
  <c r="BI15" i="10"/>
  <c r="BJ15" i="10"/>
  <c r="BK15" i="10"/>
  <c r="BL15" i="10"/>
  <c r="BM15" i="10"/>
  <c r="BN15" i="10"/>
  <c r="BO15" i="10"/>
  <c r="BP15" i="10"/>
  <c r="BQ15" i="10"/>
  <c r="BR15" i="10"/>
  <c r="BS15" i="10"/>
  <c r="BT15" i="10"/>
  <c r="BU15" i="10"/>
  <c r="BV15" i="10"/>
  <c r="BW15" i="10"/>
  <c r="BX15" i="10"/>
  <c r="BY15" i="10"/>
  <c r="BZ15" i="10"/>
  <c r="CA15" i="10"/>
  <c r="CB15" i="10"/>
  <c r="CC15" i="10"/>
  <c r="CD15" i="10"/>
  <c r="CF15" i="10"/>
  <c r="CG15" i="10"/>
  <c r="CI15" i="10"/>
  <c r="B16" i="10"/>
  <c r="C16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AI16" i="10"/>
  <c r="AJ16" i="10"/>
  <c r="AK16" i="10"/>
  <c r="AL16" i="10"/>
  <c r="AM16" i="10"/>
  <c r="AN16" i="10"/>
  <c r="AO16" i="10"/>
  <c r="AP16" i="10"/>
  <c r="AQ16" i="10"/>
  <c r="AR16" i="10"/>
  <c r="AS16" i="10"/>
  <c r="AT16" i="10"/>
  <c r="AU16" i="10"/>
  <c r="AV16" i="10"/>
  <c r="AW16" i="10"/>
  <c r="AX16" i="10"/>
  <c r="AY16" i="10"/>
  <c r="AZ16" i="10"/>
  <c r="BA16" i="10"/>
  <c r="BB16" i="10"/>
  <c r="BC16" i="10"/>
  <c r="BD16" i="10"/>
  <c r="BE16" i="10"/>
  <c r="BF16" i="10"/>
  <c r="BG16" i="10"/>
  <c r="BH16" i="10"/>
  <c r="BI16" i="10"/>
  <c r="BJ16" i="10"/>
  <c r="BK16" i="10"/>
  <c r="BL16" i="10"/>
  <c r="BM16" i="10"/>
  <c r="BN16" i="10"/>
  <c r="BO16" i="10"/>
  <c r="BP16" i="10"/>
  <c r="BQ16" i="10"/>
  <c r="BR16" i="10"/>
  <c r="BS16" i="10"/>
  <c r="BT16" i="10"/>
  <c r="BU16" i="10"/>
  <c r="BV16" i="10"/>
  <c r="BW16" i="10"/>
  <c r="BX16" i="10"/>
  <c r="BY16" i="10"/>
  <c r="BZ16" i="10"/>
  <c r="CA16" i="10"/>
  <c r="CB16" i="10"/>
  <c r="CC16" i="10"/>
  <c r="CD16" i="10"/>
  <c r="CE16" i="10"/>
  <c r="CF16" i="10"/>
  <c r="CG16" i="10"/>
  <c r="CI16" i="10"/>
  <c r="B17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Z17" i="10"/>
  <c r="AA17" i="10"/>
  <c r="AB17" i="10"/>
  <c r="AC17" i="10"/>
  <c r="AD17" i="10"/>
  <c r="AE17" i="10"/>
  <c r="AF17" i="10"/>
  <c r="AG17" i="10"/>
  <c r="AH17" i="10"/>
  <c r="AI17" i="10"/>
  <c r="AJ17" i="10"/>
  <c r="AK17" i="10"/>
  <c r="AL17" i="10"/>
  <c r="AM17" i="10"/>
  <c r="AN17" i="10"/>
  <c r="AO17" i="10"/>
  <c r="AP17" i="10"/>
  <c r="AQ17" i="10"/>
  <c r="AR17" i="10"/>
  <c r="AS17" i="10"/>
  <c r="AT17" i="10"/>
  <c r="AU17" i="10"/>
  <c r="AV17" i="10"/>
  <c r="AW17" i="10"/>
  <c r="AX17" i="10"/>
  <c r="AY17" i="10"/>
  <c r="AZ17" i="10"/>
  <c r="BA17" i="10"/>
  <c r="BB17" i="10"/>
  <c r="BC17" i="10"/>
  <c r="BD17" i="10"/>
  <c r="BE17" i="10"/>
  <c r="BF17" i="10"/>
  <c r="BG17" i="10"/>
  <c r="BH17" i="10"/>
  <c r="BI17" i="10"/>
  <c r="BJ17" i="10"/>
  <c r="BK17" i="10"/>
  <c r="BL17" i="10"/>
  <c r="BM17" i="10"/>
  <c r="BN17" i="10"/>
  <c r="BO17" i="10"/>
  <c r="BP17" i="10"/>
  <c r="BQ17" i="10"/>
  <c r="BR17" i="10"/>
  <c r="BS17" i="10"/>
  <c r="BT17" i="10"/>
  <c r="BU17" i="10"/>
  <c r="BV17" i="10"/>
  <c r="BW17" i="10"/>
  <c r="BX17" i="10"/>
  <c r="BY17" i="10"/>
  <c r="BZ17" i="10"/>
  <c r="CA17" i="10"/>
  <c r="CB17" i="10"/>
  <c r="CC17" i="10"/>
  <c r="CD17" i="10"/>
  <c r="CE17" i="10"/>
  <c r="CF17" i="10"/>
  <c r="CG17" i="10"/>
  <c r="CI17" i="10"/>
  <c r="B18" i="10"/>
  <c r="C18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Z18" i="10"/>
  <c r="AA18" i="10"/>
  <c r="AB18" i="10"/>
  <c r="AC18" i="10"/>
  <c r="AD18" i="10"/>
  <c r="AE18" i="10"/>
  <c r="AF18" i="10"/>
  <c r="AG18" i="10"/>
  <c r="AH18" i="10"/>
  <c r="AI18" i="10"/>
  <c r="AJ18" i="10"/>
  <c r="AK18" i="10"/>
  <c r="AL18" i="10"/>
  <c r="AM18" i="10"/>
  <c r="AN18" i="10"/>
  <c r="AO18" i="10"/>
  <c r="AP18" i="10"/>
  <c r="AQ18" i="10"/>
  <c r="AR18" i="10"/>
  <c r="AS18" i="10"/>
  <c r="AT18" i="10"/>
  <c r="AU18" i="10"/>
  <c r="AV18" i="10"/>
  <c r="AW18" i="10"/>
  <c r="AX18" i="10"/>
  <c r="AY18" i="10"/>
  <c r="AZ18" i="10"/>
  <c r="BA18" i="10"/>
  <c r="BB18" i="10"/>
  <c r="BC18" i="10"/>
  <c r="BD18" i="10"/>
  <c r="BE18" i="10"/>
  <c r="BF18" i="10"/>
  <c r="BG18" i="10"/>
  <c r="BH18" i="10"/>
  <c r="BI18" i="10"/>
  <c r="BJ18" i="10"/>
  <c r="BK18" i="10"/>
  <c r="BL18" i="10"/>
  <c r="BM18" i="10"/>
  <c r="BN18" i="10"/>
  <c r="BO18" i="10"/>
  <c r="BP18" i="10"/>
  <c r="BQ18" i="10"/>
  <c r="BR18" i="10"/>
  <c r="BS18" i="10"/>
  <c r="BT18" i="10"/>
  <c r="BU18" i="10"/>
  <c r="BV18" i="10"/>
  <c r="BW18" i="10"/>
  <c r="BX18" i="10"/>
  <c r="BY18" i="10"/>
  <c r="BZ18" i="10"/>
  <c r="CA18" i="10"/>
  <c r="CB18" i="10"/>
  <c r="CC18" i="10"/>
  <c r="CD18" i="10"/>
  <c r="CE18" i="10"/>
  <c r="CF18" i="10"/>
  <c r="CG18" i="10"/>
  <c r="CI18" i="10"/>
  <c r="B19" i="10"/>
  <c r="C19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X19" i="10"/>
  <c r="Y19" i="10"/>
  <c r="Z19" i="10"/>
  <c r="AA19" i="10"/>
  <c r="AB19" i="10"/>
  <c r="AC19" i="10"/>
  <c r="AD19" i="10"/>
  <c r="AE19" i="10"/>
  <c r="AF19" i="10"/>
  <c r="AG19" i="10"/>
  <c r="AH19" i="10"/>
  <c r="AI19" i="10"/>
  <c r="AJ19" i="10"/>
  <c r="AK19" i="10"/>
  <c r="AL19" i="10"/>
  <c r="AM19" i="10"/>
  <c r="AN19" i="10"/>
  <c r="AO19" i="10"/>
  <c r="AP19" i="10"/>
  <c r="AQ19" i="10"/>
  <c r="AR19" i="10"/>
  <c r="AS19" i="10"/>
  <c r="AT19" i="10"/>
  <c r="AU19" i="10"/>
  <c r="AV19" i="10"/>
  <c r="AW19" i="10"/>
  <c r="AX19" i="10"/>
  <c r="AY19" i="10"/>
  <c r="AZ19" i="10"/>
  <c r="BA19" i="10"/>
  <c r="BB19" i="10"/>
  <c r="BC19" i="10"/>
  <c r="BD19" i="10"/>
  <c r="BE19" i="10"/>
  <c r="BF19" i="10"/>
  <c r="BG19" i="10"/>
  <c r="BH19" i="10"/>
  <c r="BI19" i="10"/>
  <c r="BJ19" i="10"/>
  <c r="BK19" i="10"/>
  <c r="BL19" i="10"/>
  <c r="BM19" i="10"/>
  <c r="BN19" i="10"/>
  <c r="BO19" i="10"/>
  <c r="BP19" i="10"/>
  <c r="BQ19" i="10"/>
  <c r="BR19" i="10"/>
  <c r="BS19" i="10"/>
  <c r="BT19" i="10"/>
  <c r="BU19" i="10"/>
  <c r="BV19" i="10"/>
  <c r="BW19" i="10"/>
  <c r="BX19" i="10"/>
  <c r="BY19" i="10"/>
  <c r="BZ19" i="10"/>
  <c r="CA19" i="10"/>
  <c r="CB19" i="10"/>
  <c r="CC19" i="10"/>
  <c r="CD19" i="10"/>
  <c r="CE19" i="10"/>
  <c r="CF19" i="10"/>
  <c r="CG19" i="10"/>
  <c r="CH19" i="10"/>
  <c r="CI19" i="10"/>
  <c r="B20" i="10"/>
  <c r="C20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AB20" i="10"/>
  <c r="AC20" i="10"/>
  <c r="AD20" i="10"/>
  <c r="AE20" i="10"/>
  <c r="AF20" i="10"/>
  <c r="AG20" i="10"/>
  <c r="AH20" i="10"/>
  <c r="AI20" i="10"/>
  <c r="AJ20" i="10"/>
  <c r="AK20" i="10"/>
  <c r="AL20" i="10"/>
  <c r="AM20" i="10"/>
  <c r="AN20" i="10"/>
  <c r="AO20" i="10"/>
  <c r="AP20" i="10"/>
  <c r="AQ20" i="10"/>
  <c r="AR20" i="10"/>
  <c r="AS20" i="10"/>
  <c r="AT20" i="10"/>
  <c r="AU20" i="10"/>
  <c r="AV20" i="10"/>
  <c r="AW20" i="10"/>
  <c r="AX20" i="10"/>
  <c r="AY20" i="10"/>
  <c r="AZ20" i="10"/>
  <c r="BA20" i="10"/>
  <c r="BB20" i="10"/>
  <c r="BC20" i="10"/>
  <c r="BD20" i="10"/>
  <c r="BE20" i="10"/>
  <c r="BF20" i="10"/>
  <c r="BG20" i="10"/>
  <c r="BH20" i="10"/>
  <c r="BI20" i="10"/>
  <c r="BJ20" i="10"/>
  <c r="BK20" i="10"/>
  <c r="BL20" i="10"/>
  <c r="BM20" i="10"/>
  <c r="BN20" i="10"/>
  <c r="BO20" i="10"/>
  <c r="BP20" i="10"/>
  <c r="BQ20" i="10"/>
  <c r="BR20" i="10"/>
  <c r="BS20" i="10"/>
  <c r="BT20" i="10"/>
  <c r="BU20" i="10"/>
  <c r="BV20" i="10"/>
  <c r="BW20" i="10"/>
  <c r="BX20" i="10"/>
  <c r="BY20" i="10"/>
  <c r="BZ20" i="10"/>
  <c r="CA20" i="10"/>
  <c r="CB20" i="10"/>
  <c r="CC20" i="10"/>
  <c r="CD20" i="10"/>
  <c r="CE20" i="10"/>
  <c r="CF20" i="10"/>
  <c r="CG20" i="10"/>
  <c r="CI20" i="10"/>
  <c r="B21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D21" i="10"/>
  <c r="AE21" i="10"/>
  <c r="AF21" i="10"/>
  <c r="AG21" i="10"/>
  <c r="AH21" i="10"/>
  <c r="AI21" i="10"/>
  <c r="AJ21" i="10"/>
  <c r="AK21" i="10"/>
  <c r="AL21" i="10"/>
  <c r="AM21" i="10"/>
  <c r="AN21" i="10"/>
  <c r="AO21" i="10"/>
  <c r="AP21" i="10"/>
  <c r="AQ21" i="10"/>
  <c r="AR21" i="10"/>
  <c r="AS21" i="10"/>
  <c r="AT21" i="10"/>
  <c r="AU21" i="10"/>
  <c r="AV21" i="10"/>
  <c r="AW21" i="10"/>
  <c r="AX21" i="10"/>
  <c r="AY21" i="10"/>
  <c r="AZ21" i="10"/>
  <c r="BA21" i="10"/>
  <c r="BB21" i="10"/>
  <c r="BC21" i="10"/>
  <c r="BD21" i="10"/>
  <c r="BE21" i="10"/>
  <c r="BF21" i="10"/>
  <c r="BG21" i="10"/>
  <c r="BH21" i="10"/>
  <c r="BI21" i="10"/>
  <c r="BJ21" i="10"/>
  <c r="BK21" i="10"/>
  <c r="BL21" i="10"/>
  <c r="BM21" i="10"/>
  <c r="BN21" i="10"/>
  <c r="BO21" i="10"/>
  <c r="BP21" i="10"/>
  <c r="BQ21" i="10"/>
  <c r="BR21" i="10"/>
  <c r="BS21" i="10"/>
  <c r="BT21" i="10"/>
  <c r="BU21" i="10"/>
  <c r="BV21" i="10"/>
  <c r="BW21" i="10"/>
  <c r="BX21" i="10"/>
  <c r="BY21" i="10"/>
  <c r="BZ21" i="10"/>
  <c r="CA21" i="10"/>
  <c r="CB21" i="10"/>
  <c r="CC21" i="10"/>
  <c r="CD21" i="10"/>
  <c r="CF21" i="10"/>
  <c r="CG21" i="10"/>
  <c r="CH21" i="10"/>
  <c r="CI21" i="10"/>
  <c r="B22" i="10"/>
  <c r="C22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Z22" i="10"/>
  <c r="AA22" i="10"/>
  <c r="AB22" i="10"/>
  <c r="AC22" i="10"/>
  <c r="AD22" i="10"/>
  <c r="AE22" i="10"/>
  <c r="AF22" i="10"/>
  <c r="AG22" i="10"/>
  <c r="AH22" i="10"/>
  <c r="AI22" i="10"/>
  <c r="AJ22" i="10"/>
  <c r="AK22" i="10"/>
  <c r="AL22" i="10"/>
  <c r="AM22" i="10"/>
  <c r="AN22" i="10"/>
  <c r="AO22" i="10"/>
  <c r="AP22" i="10"/>
  <c r="AQ22" i="10"/>
  <c r="AR22" i="10"/>
  <c r="AS22" i="10"/>
  <c r="AT22" i="10"/>
  <c r="AU22" i="10"/>
  <c r="AV22" i="10"/>
  <c r="AW22" i="10"/>
  <c r="AX22" i="10"/>
  <c r="AY22" i="10"/>
  <c r="AZ22" i="10"/>
  <c r="BA22" i="10"/>
  <c r="BB22" i="10"/>
  <c r="BC22" i="10"/>
  <c r="BD22" i="10"/>
  <c r="BE22" i="10"/>
  <c r="BF22" i="10"/>
  <c r="BG22" i="10"/>
  <c r="BH22" i="10"/>
  <c r="BI22" i="10"/>
  <c r="BJ22" i="10"/>
  <c r="BK22" i="10"/>
  <c r="BL22" i="10"/>
  <c r="BM22" i="10"/>
  <c r="BN22" i="10"/>
  <c r="BO22" i="10"/>
  <c r="BP22" i="10"/>
  <c r="BQ22" i="10"/>
  <c r="BR22" i="10"/>
  <c r="BS22" i="10"/>
  <c r="BT22" i="10"/>
  <c r="BU22" i="10"/>
  <c r="BV22" i="10"/>
  <c r="BW22" i="10"/>
  <c r="BX22" i="10"/>
  <c r="BY22" i="10"/>
  <c r="BZ22" i="10"/>
  <c r="CA22" i="10"/>
  <c r="CB22" i="10"/>
  <c r="CC22" i="10"/>
  <c r="CD22" i="10"/>
  <c r="CE22" i="10"/>
  <c r="CF22" i="10"/>
  <c r="CG22" i="10"/>
  <c r="CH22" i="10"/>
  <c r="CI22" i="10"/>
  <c r="B23" i="10"/>
  <c r="C23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T23" i="10"/>
  <c r="U23" i="10"/>
  <c r="V23" i="10"/>
  <c r="W23" i="10"/>
  <c r="X23" i="10"/>
  <c r="Y23" i="10"/>
  <c r="Z23" i="10"/>
  <c r="AA23" i="10"/>
  <c r="AB23" i="10"/>
  <c r="AC23" i="10"/>
  <c r="AD23" i="10"/>
  <c r="AE23" i="10"/>
  <c r="AF23" i="10"/>
  <c r="AG23" i="10"/>
  <c r="AH23" i="10"/>
  <c r="AI23" i="10"/>
  <c r="AJ23" i="10"/>
  <c r="AK23" i="10"/>
  <c r="AL23" i="10"/>
  <c r="AM23" i="10"/>
  <c r="AN23" i="10"/>
  <c r="AO23" i="10"/>
  <c r="AP23" i="10"/>
  <c r="AQ23" i="10"/>
  <c r="AR23" i="10"/>
  <c r="AS23" i="10"/>
  <c r="AT23" i="10"/>
  <c r="AU23" i="10"/>
  <c r="AV23" i="10"/>
  <c r="AW23" i="10"/>
  <c r="AX23" i="10"/>
  <c r="AY23" i="10"/>
  <c r="AZ23" i="10"/>
  <c r="BA23" i="10"/>
  <c r="BB23" i="10"/>
  <c r="BC23" i="10"/>
  <c r="BD23" i="10"/>
  <c r="BE23" i="10"/>
  <c r="BF23" i="10"/>
  <c r="BG23" i="10"/>
  <c r="BH23" i="10"/>
  <c r="BI23" i="10"/>
  <c r="BJ23" i="10"/>
  <c r="BK23" i="10"/>
  <c r="BL23" i="10"/>
  <c r="BM23" i="10"/>
  <c r="BN23" i="10"/>
  <c r="BO23" i="10"/>
  <c r="BP23" i="10"/>
  <c r="BQ23" i="10"/>
  <c r="BR23" i="10"/>
  <c r="BS23" i="10"/>
  <c r="BT23" i="10"/>
  <c r="BU23" i="10"/>
  <c r="BV23" i="10"/>
  <c r="BW23" i="10"/>
  <c r="BX23" i="10"/>
  <c r="BY23" i="10"/>
  <c r="BZ23" i="10"/>
  <c r="CA23" i="10"/>
  <c r="CB23" i="10"/>
  <c r="CC23" i="10"/>
  <c r="CD23" i="10"/>
  <c r="CF23" i="10"/>
  <c r="CG23" i="10"/>
  <c r="CH23" i="10"/>
  <c r="CI23" i="10"/>
  <c r="B24" i="10"/>
  <c r="C24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T24" i="10"/>
  <c r="U24" i="10"/>
  <c r="V24" i="10"/>
  <c r="W24" i="10"/>
  <c r="X24" i="10"/>
  <c r="Y24" i="10"/>
  <c r="Z24" i="10"/>
  <c r="AA24" i="10"/>
  <c r="AB24" i="10"/>
  <c r="AC24" i="10"/>
  <c r="AD24" i="10"/>
  <c r="AE24" i="10"/>
  <c r="AF24" i="10"/>
  <c r="AG24" i="10"/>
  <c r="AH24" i="10"/>
  <c r="AI24" i="10"/>
  <c r="AJ24" i="10"/>
  <c r="AK24" i="10"/>
  <c r="AL24" i="10"/>
  <c r="AM24" i="10"/>
  <c r="AN24" i="10"/>
  <c r="AO24" i="10"/>
  <c r="AP24" i="10"/>
  <c r="AQ24" i="10"/>
  <c r="AR24" i="10"/>
  <c r="AS24" i="10"/>
  <c r="AT24" i="10"/>
  <c r="AU24" i="10"/>
  <c r="AV24" i="10"/>
  <c r="AW24" i="10"/>
  <c r="AX24" i="10"/>
  <c r="AY24" i="10"/>
  <c r="AZ24" i="10"/>
  <c r="BA24" i="10"/>
  <c r="BB24" i="10"/>
  <c r="BC24" i="10"/>
  <c r="BD24" i="10"/>
  <c r="BE24" i="10"/>
  <c r="BF24" i="10"/>
  <c r="BG24" i="10"/>
  <c r="BH24" i="10"/>
  <c r="BI24" i="10"/>
  <c r="BJ24" i="10"/>
  <c r="BK24" i="10"/>
  <c r="BL24" i="10"/>
  <c r="BM24" i="10"/>
  <c r="BN24" i="10"/>
  <c r="BO24" i="10"/>
  <c r="BP24" i="10"/>
  <c r="BQ24" i="10"/>
  <c r="BR24" i="10"/>
  <c r="BS24" i="10"/>
  <c r="BT24" i="10"/>
  <c r="BU24" i="10"/>
  <c r="BV24" i="10"/>
  <c r="BW24" i="10"/>
  <c r="BX24" i="10"/>
  <c r="BY24" i="10"/>
  <c r="BZ24" i="10"/>
  <c r="CA24" i="10"/>
  <c r="CB24" i="10"/>
  <c r="CC24" i="10"/>
  <c r="CD24" i="10"/>
  <c r="CE24" i="10"/>
  <c r="CF24" i="10"/>
  <c r="CG24" i="10"/>
  <c r="CI24" i="10"/>
  <c r="B25" i="10"/>
  <c r="C25" i="10"/>
  <c r="D25" i="10"/>
  <c r="E25" i="10"/>
  <c r="F25" i="10"/>
  <c r="G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Y25" i="10"/>
  <c r="Z25" i="10"/>
  <c r="AA25" i="10"/>
  <c r="AB25" i="10"/>
  <c r="AC25" i="10"/>
  <c r="AD25" i="10"/>
  <c r="AE25" i="10"/>
  <c r="AF25" i="10"/>
  <c r="AG25" i="10"/>
  <c r="AH25" i="10"/>
  <c r="AI25" i="10"/>
  <c r="AJ25" i="10"/>
  <c r="AK25" i="10"/>
  <c r="AL25" i="10"/>
  <c r="AM25" i="10"/>
  <c r="AN25" i="10"/>
  <c r="AO25" i="10"/>
  <c r="AP25" i="10"/>
  <c r="AQ25" i="10"/>
  <c r="AR25" i="10"/>
  <c r="AS25" i="10"/>
  <c r="AT25" i="10"/>
  <c r="AU25" i="10"/>
  <c r="AV25" i="10"/>
  <c r="AW25" i="10"/>
  <c r="AX25" i="10"/>
  <c r="AY25" i="10"/>
  <c r="AZ25" i="10"/>
  <c r="BA25" i="10"/>
  <c r="BB25" i="10"/>
  <c r="BC25" i="10"/>
  <c r="BD25" i="10"/>
  <c r="BE25" i="10"/>
  <c r="BF25" i="10"/>
  <c r="BG25" i="10"/>
  <c r="BH25" i="10"/>
  <c r="BI25" i="10"/>
  <c r="BJ25" i="10"/>
  <c r="BK25" i="10"/>
  <c r="BL25" i="10"/>
  <c r="BM25" i="10"/>
  <c r="BN25" i="10"/>
  <c r="BO25" i="10"/>
  <c r="BP25" i="10"/>
  <c r="BQ25" i="10"/>
  <c r="BR25" i="10"/>
  <c r="BS25" i="10"/>
  <c r="BT25" i="10"/>
  <c r="BU25" i="10"/>
  <c r="BV25" i="10"/>
  <c r="BW25" i="10"/>
  <c r="BX25" i="10"/>
  <c r="BY25" i="10"/>
  <c r="BZ25" i="10"/>
  <c r="CA25" i="10"/>
  <c r="CB25" i="10"/>
  <c r="CC25" i="10"/>
  <c r="CD25" i="10"/>
  <c r="CE25" i="10"/>
  <c r="CF25" i="10"/>
  <c r="CG25" i="10"/>
  <c r="CI25" i="10"/>
  <c r="B26" i="10"/>
  <c r="C26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Y26" i="10"/>
  <c r="Z26" i="10"/>
  <c r="AA26" i="10"/>
  <c r="AB26" i="10"/>
  <c r="AC26" i="10"/>
  <c r="AD26" i="10"/>
  <c r="AE26" i="10"/>
  <c r="AF26" i="10"/>
  <c r="AG26" i="10"/>
  <c r="AH26" i="10"/>
  <c r="AI26" i="10"/>
  <c r="AJ26" i="10"/>
  <c r="AK26" i="10"/>
  <c r="AL26" i="10"/>
  <c r="AM26" i="10"/>
  <c r="AN26" i="10"/>
  <c r="AO26" i="10"/>
  <c r="AP26" i="10"/>
  <c r="AQ26" i="10"/>
  <c r="AR26" i="10"/>
  <c r="AS26" i="10"/>
  <c r="AT26" i="10"/>
  <c r="AU26" i="10"/>
  <c r="AV26" i="10"/>
  <c r="AW26" i="10"/>
  <c r="AX26" i="10"/>
  <c r="AY26" i="10"/>
  <c r="AZ26" i="10"/>
  <c r="BA26" i="10"/>
  <c r="BB26" i="10"/>
  <c r="BC26" i="10"/>
  <c r="BD26" i="10"/>
  <c r="BE26" i="10"/>
  <c r="BF26" i="10"/>
  <c r="BG26" i="10"/>
  <c r="BH26" i="10"/>
  <c r="BI26" i="10"/>
  <c r="BJ26" i="10"/>
  <c r="BK26" i="10"/>
  <c r="BL26" i="10"/>
  <c r="BM26" i="10"/>
  <c r="BN26" i="10"/>
  <c r="BO26" i="10"/>
  <c r="BP26" i="10"/>
  <c r="BQ26" i="10"/>
  <c r="BR26" i="10"/>
  <c r="BS26" i="10"/>
  <c r="BT26" i="10"/>
  <c r="BU26" i="10"/>
  <c r="BV26" i="10"/>
  <c r="BW26" i="10"/>
  <c r="BX26" i="10"/>
  <c r="BY26" i="10"/>
  <c r="BZ26" i="10"/>
  <c r="CA26" i="10"/>
  <c r="CB26" i="10"/>
  <c r="CC26" i="10"/>
  <c r="CD26" i="10"/>
  <c r="CE26" i="10"/>
  <c r="CF26" i="10"/>
  <c r="CG26" i="10"/>
  <c r="CH26" i="10"/>
  <c r="CI26" i="10"/>
  <c r="B27" i="10"/>
  <c r="C27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AD27" i="10"/>
  <c r="AE27" i="10"/>
  <c r="AF27" i="10"/>
  <c r="AG27" i="10"/>
  <c r="AH27" i="10"/>
  <c r="AI27" i="10"/>
  <c r="AJ27" i="10"/>
  <c r="AK27" i="10"/>
  <c r="AL27" i="10"/>
  <c r="AM27" i="10"/>
  <c r="AN27" i="10"/>
  <c r="AO27" i="10"/>
  <c r="AP27" i="10"/>
  <c r="AQ27" i="10"/>
  <c r="AR27" i="10"/>
  <c r="AS27" i="10"/>
  <c r="AT27" i="10"/>
  <c r="AU27" i="10"/>
  <c r="AV27" i="10"/>
  <c r="AW27" i="10"/>
  <c r="AX27" i="10"/>
  <c r="AY27" i="10"/>
  <c r="AZ27" i="10"/>
  <c r="BA27" i="10"/>
  <c r="BB27" i="10"/>
  <c r="BC27" i="10"/>
  <c r="BD27" i="10"/>
  <c r="BE27" i="10"/>
  <c r="BF27" i="10"/>
  <c r="BG27" i="10"/>
  <c r="BH27" i="10"/>
  <c r="BI27" i="10"/>
  <c r="BJ27" i="10"/>
  <c r="BK27" i="10"/>
  <c r="BL27" i="10"/>
  <c r="BM27" i="10"/>
  <c r="BN27" i="10"/>
  <c r="BO27" i="10"/>
  <c r="BP27" i="10"/>
  <c r="BQ27" i="10"/>
  <c r="BR27" i="10"/>
  <c r="BS27" i="10"/>
  <c r="BT27" i="10"/>
  <c r="BU27" i="10"/>
  <c r="BV27" i="10"/>
  <c r="BW27" i="10"/>
  <c r="BX27" i="10"/>
  <c r="BY27" i="10"/>
  <c r="BZ27" i="10"/>
  <c r="CA27" i="10"/>
  <c r="CB27" i="10"/>
  <c r="CC27" i="10"/>
  <c r="CD27" i="10"/>
  <c r="CF27" i="10"/>
  <c r="CG27" i="10"/>
  <c r="CH27" i="10"/>
  <c r="CI27" i="10"/>
  <c r="B28" i="10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AY28" i="10"/>
  <c r="AZ28" i="10"/>
  <c r="BA28" i="10"/>
  <c r="BB28" i="10"/>
  <c r="BC28" i="10"/>
  <c r="BD28" i="10"/>
  <c r="BE28" i="10"/>
  <c r="BF28" i="10"/>
  <c r="BG28" i="10"/>
  <c r="BH28" i="10"/>
  <c r="BI28" i="10"/>
  <c r="BJ28" i="10"/>
  <c r="BK28" i="10"/>
  <c r="BL28" i="10"/>
  <c r="BM28" i="10"/>
  <c r="BN28" i="10"/>
  <c r="BO28" i="10"/>
  <c r="BP28" i="10"/>
  <c r="BQ28" i="10"/>
  <c r="BR28" i="10"/>
  <c r="BS28" i="10"/>
  <c r="BT28" i="10"/>
  <c r="BU28" i="10"/>
  <c r="BV28" i="10"/>
  <c r="BW28" i="10"/>
  <c r="BX28" i="10"/>
  <c r="BY28" i="10"/>
  <c r="BZ28" i="10"/>
  <c r="CA28" i="10"/>
  <c r="CB28" i="10"/>
  <c r="CC28" i="10"/>
  <c r="CD28" i="10"/>
  <c r="CF28" i="10"/>
  <c r="CG28" i="10"/>
  <c r="CI28" i="10"/>
  <c r="B29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W29" i="10"/>
  <c r="X29" i="10"/>
  <c r="Y29" i="10"/>
  <c r="Z29" i="10"/>
  <c r="AA29" i="10"/>
  <c r="AB29" i="10"/>
  <c r="AC29" i="10"/>
  <c r="AD29" i="10"/>
  <c r="AE29" i="10"/>
  <c r="AF29" i="10"/>
  <c r="AG29" i="10"/>
  <c r="AH29" i="10"/>
  <c r="AI29" i="10"/>
  <c r="AJ29" i="10"/>
  <c r="AK29" i="10"/>
  <c r="AL29" i="10"/>
  <c r="AM29" i="10"/>
  <c r="AN29" i="10"/>
  <c r="AO29" i="10"/>
  <c r="AP29" i="10"/>
  <c r="AQ29" i="10"/>
  <c r="AR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BF29" i="10"/>
  <c r="BG29" i="10"/>
  <c r="BH29" i="10"/>
  <c r="BI29" i="10"/>
  <c r="BJ29" i="10"/>
  <c r="BK29" i="10"/>
  <c r="BL29" i="10"/>
  <c r="BM29" i="10"/>
  <c r="BN29" i="10"/>
  <c r="BO29" i="10"/>
  <c r="BP29" i="10"/>
  <c r="BQ29" i="10"/>
  <c r="BR29" i="10"/>
  <c r="BS29" i="10"/>
  <c r="BT29" i="10"/>
  <c r="BU29" i="10"/>
  <c r="BV29" i="10"/>
  <c r="BW29" i="10"/>
  <c r="BX29" i="10"/>
  <c r="BY29" i="10"/>
  <c r="BZ29" i="10"/>
  <c r="CA29" i="10"/>
  <c r="CB29" i="10"/>
  <c r="CC29" i="10"/>
  <c r="CD29" i="10"/>
  <c r="CF29" i="10"/>
  <c r="CG29" i="10"/>
  <c r="CI29" i="10"/>
  <c r="B30" i="10"/>
  <c r="C30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U30" i="10"/>
  <c r="V30" i="10"/>
  <c r="W30" i="10"/>
  <c r="X30" i="10"/>
  <c r="Y30" i="10"/>
  <c r="Z30" i="10"/>
  <c r="AA30" i="10"/>
  <c r="AB30" i="10"/>
  <c r="AC30" i="10"/>
  <c r="AD30" i="10"/>
  <c r="AE30" i="10"/>
  <c r="AF30" i="10"/>
  <c r="AG30" i="10"/>
  <c r="AH30" i="10"/>
  <c r="AI30" i="10"/>
  <c r="AJ30" i="10"/>
  <c r="AK30" i="10"/>
  <c r="AL30" i="10"/>
  <c r="AM30" i="10"/>
  <c r="AN30" i="10"/>
  <c r="AO30" i="10"/>
  <c r="AP30" i="10"/>
  <c r="AQ30" i="10"/>
  <c r="AR30" i="10"/>
  <c r="AS30" i="10"/>
  <c r="AT30" i="10"/>
  <c r="AU30" i="10"/>
  <c r="AV30" i="10"/>
  <c r="AW30" i="10"/>
  <c r="AX30" i="10"/>
  <c r="AY30" i="10"/>
  <c r="AZ30" i="10"/>
  <c r="BA30" i="10"/>
  <c r="BB30" i="10"/>
  <c r="BC30" i="10"/>
  <c r="BD30" i="10"/>
  <c r="BE30" i="10"/>
  <c r="BF30" i="10"/>
  <c r="BG30" i="10"/>
  <c r="BH30" i="10"/>
  <c r="BI30" i="10"/>
  <c r="BJ30" i="10"/>
  <c r="BK30" i="10"/>
  <c r="BL30" i="10"/>
  <c r="BM30" i="10"/>
  <c r="BN30" i="10"/>
  <c r="BO30" i="10"/>
  <c r="BP30" i="10"/>
  <c r="BQ30" i="10"/>
  <c r="BR30" i="10"/>
  <c r="BS30" i="10"/>
  <c r="BT30" i="10"/>
  <c r="BU30" i="10"/>
  <c r="BV30" i="10"/>
  <c r="BW30" i="10"/>
  <c r="BX30" i="10"/>
  <c r="BY30" i="10"/>
  <c r="BZ30" i="10"/>
  <c r="CA30" i="10"/>
  <c r="CB30" i="10"/>
  <c r="CC30" i="10"/>
  <c r="CD30" i="10"/>
  <c r="CE30" i="10"/>
  <c r="CF30" i="10"/>
  <c r="CG30" i="10"/>
  <c r="CH30" i="10"/>
  <c r="CI30" i="10"/>
  <c r="B31" i="10"/>
  <c r="C31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X31" i="10"/>
  <c r="Y31" i="10"/>
  <c r="Z31" i="10"/>
  <c r="AA31" i="10"/>
  <c r="AB31" i="10"/>
  <c r="AC31" i="10"/>
  <c r="AD31" i="10"/>
  <c r="AE31" i="10"/>
  <c r="AF31" i="10"/>
  <c r="AG31" i="10"/>
  <c r="AH31" i="10"/>
  <c r="AI31" i="10"/>
  <c r="AJ31" i="10"/>
  <c r="AK31" i="10"/>
  <c r="AL31" i="10"/>
  <c r="AM31" i="10"/>
  <c r="AN31" i="10"/>
  <c r="AO31" i="10"/>
  <c r="AP31" i="10"/>
  <c r="AQ31" i="10"/>
  <c r="AR31" i="10"/>
  <c r="AS31" i="10"/>
  <c r="AT31" i="10"/>
  <c r="AU31" i="10"/>
  <c r="AV31" i="10"/>
  <c r="AW31" i="10"/>
  <c r="AX31" i="10"/>
  <c r="AY31" i="10"/>
  <c r="AZ31" i="10"/>
  <c r="BA31" i="10"/>
  <c r="BB31" i="10"/>
  <c r="BC31" i="10"/>
  <c r="BD31" i="10"/>
  <c r="BE31" i="10"/>
  <c r="BF31" i="10"/>
  <c r="BG31" i="10"/>
  <c r="BH31" i="10"/>
  <c r="BI31" i="10"/>
  <c r="BJ31" i="10"/>
  <c r="BK31" i="10"/>
  <c r="BL31" i="10"/>
  <c r="BM31" i="10"/>
  <c r="BN31" i="10"/>
  <c r="BO31" i="10"/>
  <c r="BP31" i="10"/>
  <c r="BQ31" i="10"/>
  <c r="BR31" i="10"/>
  <c r="BS31" i="10"/>
  <c r="BT31" i="10"/>
  <c r="BU31" i="10"/>
  <c r="BV31" i="10"/>
  <c r="BW31" i="10"/>
  <c r="BX31" i="10"/>
  <c r="BY31" i="10"/>
  <c r="BZ31" i="10"/>
  <c r="CA31" i="10"/>
  <c r="CB31" i="10"/>
  <c r="CC31" i="10"/>
  <c r="CD31" i="10"/>
  <c r="CE31" i="10"/>
  <c r="CF31" i="10"/>
  <c r="CG31" i="10"/>
  <c r="CH31" i="10"/>
  <c r="CI31" i="10"/>
  <c r="B32" i="10"/>
  <c r="C32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P32" i="10"/>
  <c r="Q32" i="10"/>
  <c r="R32" i="10"/>
  <c r="S32" i="10"/>
  <c r="T32" i="10"/>
  <c r="U32" i="10"/>
  <c r="V32" i="10"/>
  <c r="W32" i="10"/>
  <c r="X32" i="10"/>
  <c r="Y32" i="10"/>
  <c r="Z32" i="10"/>
  <c r="AA32" i="10"/>
  <c r="AB32" i="10"/>
  <c r="AC32" i="10"/>
  <c r="AD32" i="10"/>
  <c r="AE32" i="10"/>
  <c r="AF32" i="10"/>
  <c r="AG32" i="10"/>
  <c r="AH32" i="10"/>
  <c r="AI32" i="10"/>
  <c r="AJ32" i="10"/>
  <c r="AK32" i="10"/>
  <c r="AL32" i="10"/>
  <c r="AM32" i="10"/>
  <c r="AN32" i="10"/>
  <c r="AO32" i="10"/>
  <c r="AP32" i="10"/>
  <c r="AQ32" i="10"/>
  <c r="AR32" i="10"/>
  <c r="AS32" i="10"/>
  <c r="AT32" i="10"/>
  <c r="AU32" i="10"/>
  <c r="AV32" i="10"/>
  <c r="AW32" i="10"/>
  <c r="AX32" i="10"/>
  <c r="AY32" i="10"/>
  <c r="AZ32" i="10"/>
  <c r="BA32" i="10"/>
  <c r="BB32" i="10"/>
  <c r="BC32" i="10"/>
  <c r="BD32" i="10"/>
  <c r="BE32" i="10"/>
  <c r="BF32" i="10"/>
  <c r="BG32" i="10"/>
  <c r="BH32" i="10"/>
  <c r="BI32" i="10"/>
  <c r="BJ32" i="10"/>
  <c r="BK32" i="10"/>
  <c r="BL32" i="10"/>
  <c r="BM32" i="10"/>
  <c r="BN32" i="10"/>
  <c r="BO32" i="10"/>
  <c r="BP32" i="10"/>
  <c r="BQ32" i="10"/>
  <c r="BR32" i="10"/>
  <c r="BS32" i="10"/>
  <c r="BT32" i="10"/>
  <c r="BU32" i="10"/>
  <c r="BV32" i="10"/>
  <c r="BW32" i="10"/>
  <c r="BX32" i="10"/>
  <c r="BY32" i="10"/>
  <c r="BZ32" i="10"/>
  <c r="CA32" i="10"/>
  <c r="CB32" i="10"/>
  <c r="CC32" i="10"/>
  <c r="CD32" i="10"/>
  <c r="CE32" i="10"/>
  <c r="CF32" i="10"/>
  <c r="CG32" i="10"/>
  <c r="CI32" i="10"/>
  <c r="B33" i="10"/>
  <c r="C33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AA33" i="10"/>
  <c r="AB33" i="10"/>
  <c r="AC33" i="10"/>
  <c r="AD33" i="10"/>
  <c r="AE33" i="10"/>
  <c r="AF33" i="10"/>
  <c r="AG33" i="10"/>
  <c r="AH33" i="10"/>
  <c r="AI33" i="10"/>
  <c r="AJ33" i="10"/>
  <c r="AK33" i="10"/>
  <c r="AL33" i="10"/>
  <c r="AM33" i="10"/>
  <c r="AN33" i="10"/>
  <c r="AO33" i="10"/>
  <c r="AP33" i="10"/>
  <c r="AQ33" i="10"/>
  <c r="AR33" i="10"/>
  <c r="AS33" i="10"/>
  <c r="AT33" i="10"/>
  <c r="AU33" i="10"/>
  <c r="AV33" i="10"/>
  <c r="AW33" i="10"/>
  <c r="AX33" i="10"/>
  <c r="AY33" i="10"/>
  <c r="AZ33" i="10"/>
  <c r="BA33" i="10"/>
  <c r="BB33" i="10"/>
  <c r="BC33" i="10"/>
  <c r="BD33" i="10"/>
  <c r="BE33" i="10"/>
  <c r="BF33" i="10"/>
  <c r="BG33" i="10"/>
  <c r="BH33" i="10"/>
  <c r="BI33" i="10"/>
  <c r="BJ33" i="10"/>
  <c r="BK33" i="10"/>
  <c r="BL33" i="10"/>
  <c r="BM33" i="10"/>
  <c r="BN33" i="10"/>
  <c r="BO33" i="10"/>
  <c r="BP33" i="10"/>
  <c r="BQ33" i="10"/>
  <c r="BR33" i="10"/>
  <c r="BS33" i="10"/>
  <c r="BT33" i="10"/>
  <c r="BU33" i="10"/>
  <c r="BV33" i="10"/>
  <c r="BW33" i="10"/>
  <c r="BX33" i="10"/>
  <c r="BY33" i="10"/>
  <c r="BZ33" i="10"/>
  <c r="CA33" i="10"/>
  <c r="CB33" i="10"/>
  <c r="CC33" i="10"/>
  <c r="CD33" i="10"/>
  <c r="CE33" i="10"/>
  <c r="CF33" i="10"/>
  <c r="CG33" i="10"/>
  <c r="CI33" i="10"/>
  <c r="B34" i="10"/>
  <c r="C34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P34" i="10"/>
  <c r="Q34" i="10"/>
  <c r="R34" i="10"/>
  <c r="S34" i="10"/>
  <c r="T34" i="10"/>
  <c r="U34" i="10"/>
  <c r="V34" i="10"/>
  <c r="W34" i="10"/>
  <c r="X34" i="10"/>
  <c r="Y34" i="10"/>
  <c r="Z34" i="10"/>
  <c r="AA34" i="10"/>
  <c r="AB34" i="10"/>
  <c r="AC34" i="10"/>
  <c r="AD34" i="10"/>
  <c r="AE34" i="10"/>
  <c r="AF34" i="10"/>
  <c r="AG34" i="10"/>
  <c r="AH34" i="10"/>
  <c r="AI34" i="10"/>
  <c r="AJ34" i="10"/>
  <c r="AK34" i="10"/>
  <c r="AL34" i="10"/>
  <c r="AM34" i="10"/>
  <c r="AN34" i="10"/>
  <c r="AO34" i="10"/>
  <c r="AP34" i="10"/>
  <c r="AQ34" i="10"/>
  <c r="AR34" i="10"/>
  <c r="AS34" i="10"/>
  <c r="AT34" i="10"/>
  <c r="AU34" i="10"/>
  <c r="AV34" i="10"/>
  <c r="AW34" i="10"/>
  <c r="AX34" i="10"/>
  <c r="AY34" i="10"/>
  <c r="AZ34" i="10"/>
  <c r="BA34" i="10"/>
  <c r="BB34" i="10"/>
  <c r="BC34" i="10"/>
  <c r="BD34" i="10"/>
  <c r="BE34" i="10"/>
  <c r="BF34" i="10"/>
  <c r="BG34" i="10"/>
  <c r="BH34" i="10"/>
  <c r="BI34" i="10"/>
  <c r="BJ34" i="10"/>
  <c r="BK34" i="10"/>
  <c r="BL34" i="10"/>
  <c r="BM34" i="10"/>
  <c r="BN34" i="10"/>
  <c r="BO34" i="10"/>
  <c r="BP34" i="10"/>
  <c r="BQ34" i="10"/>
  <c r="BR34" i="10"/>
  <c r="BS34" i="10"/>
  <c r="BT34" i="10"/>
  <c r="BU34" i="10"/>
  <c r="BV34" i="10"/>
  <c r="BW34" i="10"/>
  <c r="BX34" i="10"/>
  <c r="BY34" i="10"/>
  <c r="BZ34" i="10"/>
  <c r="CA34" i="10"/>
  <c r="CB34" i="10"/>
  <c r="CC34" i="10"/>
  <c r="CD34" i="10"/>
  <c r="CE34" i="10"/>
  <c r="CF34" i="10"/>
  <c r="CG34" i="10"/>
  <c r="CH34" i="10"/>
  <c r="CI34" i="10"/>
  <c r="B35" i="10"/>
  <c r="C35" i="10"/>
  <c r="D35" i="10"/>
  <c r="E35" i="10"/>
  <c r="F35" i="10"/>
  <c r="G35" i="10"/>
  <c r="H35" i="10"/>
  <c r="I35" i="10"/>
  <c r="J35" i="10"/>
  <c r="K35" i="10"/>
  <c r="L35" i="10"/>
  <c r="M35" i="10"/>
  <c r="N35" i="10"/>
  <c r="O35" i="10"/>
  <c r="P35" i="10"/>
  <c r="Q35" i="10"/>
  <c r="R35" i="10"/>
  <c r="S35" i="10"/>
  <c r="T35" i="10"/>
  <c r="U35" i="10"/>
  <c r="V35" i="10"/>
  <c r="W35" i="10"/>
  <c r="X35" i="10"/>
  <c r="Y35" i="10"/>
  <c r="Z35" i="10"/>
  <c r="AA35" i="10"/>
  <c r="AB35" i="10"/>
  <c r="AC35" i="10"/>
  <c r="AD35" i="10"/>
  <c r="AE35" i="10"/>
  <c r="AF35" i="10"/>
  <c r="AG35" i="10"/>
  <c r="AH35" i="10"/>
  <c r="AI35" i="10"/>
  <c r="AJ35" i="10"/>
  <c r="AK35" i="10"/>
  <c r="AL35" i="10"/>
  <c r="AM35" i="10"/>
  <c r="AN35" i="10"/>
  <c r="AO35" i="10"/>
  <c r="AP35" i="10"/>
  <c r="AQ35" i="10"/>
  <c r="AR35" i="10"/>
  <c r="AS35" i="10"/>
  <c r="AT35" i="10"/>
  <c r="AU35" i="10"/>
  <c r="AV35" i="10"/>
  <c r="AW35" i="10"/>
  <c r="AX35" i="10"/>
  <c r="AY35" i="10"/>
  <c r="AZ35" i="10"/>
  <c r="BA35" i="10"/>
  <c r="BB35" i="10"/>
  <c r="BC35" i="10"/>
  <c r="BD35" i="10"/>
  <c r="BE35" i="10"/>
  <c r="BF35" i="10"/>
  <c r="BG35" i="10"/>
  <c r="BH35" i="10"/>
  <c r="BI35" i="10"/>
  <c r="BJ35" i="10"/>
  <c r="BK35" i="10"/>
  <c r="BL35" i="10"/>
  <c r="BM35" i="10"/>
  <c r="BN35" i="10"/>
  <c r="BO35" i="10"/>
  <c r="BP35" i="10"/>
  <c r="BQ35" i="10"/>
  <c r="BR35" i="10"/>
  <c r="BS35" i="10"/>
  <c r="BT35" i="10"/>
  <c r="BU35" i="10"/>
  <c r="BV35" i="10"/>
  <c r="BW35" i="10"/>
  <c r="BX35" i="10"/>
  <c r="BY35" i="10"/>
  <c r="BZ35" i="10"/>
  <c r="CA35" i="10"/>
  <c r="CB35" i="10"/>
  <c r="CC35" i="10"/>
  <c r="CD35" i="10"/>
  <c r="CE35" i="10"/>
  <c r="CF35" i="10"/>
  <c r="CG35" i="10"/>
  <c r="CH35" i="10"/>
  <c r="CI35" i="10"/>
  <c r="B36" i="10"/>
  <c r="C36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W36" i="10"/>
  <c r="X36" i="10"/>
  <c r="Y36" i="10"/>
  <c r="Z36" i="10"/>
  <c r="AA36" i="10"/>
  <c r="AB36" i="10"/>
  <c r="AC36" i="10"/>
  <c r="AD36" i="10"/>
  <c r="AE36" i="10"/>
  <c r="AF36" i="10"/>
  <c r="AG36" i="10"/>
  <c r="AH36" i="10"/>
  <c r="AI36" i="10"/>
  <c r="AJ36" i="10"/>
  <c r="AK36" i="10"/>
  <c r="AL36" i="10"/>
  <c r="AM36" i="10"/>
  <c r="AN36" i="10"/>
  <c r="AO36" i="10"/>
  <c r="AP36" i="10"/>
  <c r="AQ36" i="10"/>
  <c r="AR36" i="10"/>
  <c r="AS36" i="10"/>
  <c r="AT36" i="10"/>
  <c r="AU36" i="10"/>
  <c r="AV36" i="10"/>
  <c r="AW36" i="10"/>
  <c r="AX36" i="10"/>
  <c r="AY36" i="10"/>
  <c r="AZ36" i="10"/>
  <c r="BA36" i="10"/>
  <c r="BB36" i="10"/>
  <c r="BC36" i="10"/>
  <c r="BD36" i="10"/>
  <c r="BE36" i="10"/>
  <c r="BF36" i="10"/>
  <c r="BG36" i="10"/>
  <c r="BH36" i="10"/>
  <c r="BI36" i="10"/>
  <c r="BJ36" i="10"/>
  <c r="BK36" i="10"/>
  <c r="BL36" i="10"/>
  <c r="BM36" i="10"/>
  <c r="BN36" i="10"/>
  <c r="BO36" i="10"/>
  <c r="BP36" i="10"/>
  <c r="BQ36" i="10"/>
  <c r="BR36" i="10"/>
  <c r="BS36" i="10"/>
  <c r="BT36" i="10"/>
  <c r="BU36" i="10"/>
  <c r="BV36" i="10"/>
  <c r="BW36" i="10"/>
  <c r="BX36" i="10"/>
  <c r="BY36" i="10"/>
  <c r="BZ36" i="10"/>
  <c r="CA36" i="10"/>
  <c r="CB36" i="10"/>
  <c r="CC36" i="10"/>
  <c r="CD36" i="10"/>
  <c r="CE36" i="10"/>
  <c r="CF36" i="10"/>
  <c r="CG36" i="10"/>
  <c r="CH36" i="10"/>
  <c r="CI36" i="10"/>
  <c r="B37" i="10"/>
  <c r="C37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T37" i="10"/>
  <c r="U37" i="10"/>
  <c r="V37" i="10"/>
  <c r="W37" i="10"/>
  <c r="X37" i="10"/>
  <c r="Y37" i="10"/>
  <c r="Z37" i="10"/>
  <c r="AA37" i="10"/>
  <c r="AB37" i="10"/>
  <c r="AC37" i="10"/>
  <c r="AD37" i="10"/>
  <c r="AE37" i="10"/>
  <c r="AF37" i="10"/>
  <c r="AG37" i="10"/>
  <c r="AH37" i="10"/>
  <c r="AI37" i="10"/>
  <c r="AJ37" i="10"/>
  <c r="AK37" i="10"/>
  <c r="AL37" i="10"/>
  <c r="AM37" i="10"/>
  <c r="AN37" i="10"/>
  <c r="AO37" i="10"/>
  <c r="AP37" i="10"/>
  <c r="AQ37" i="10"/>
  <c r="AR37" i="10"/>
  <c r="AS37" i="10"/>
  <c r="AT37" i="10"/>
  <c r="AU37" i="10"/>
  <c r="AV37" i="10"/>
  <c r="AW37" i="10"/>
  <c r="AX37" i="10"/>
  <c r="AY37" i="10"/>
  <c r="AZ37" i="10"/>
  <c r="BA37" i="10"/>
  <c r="BB37" i="10"/>
  <c r="BC37" i="10"/>
  <c r="BD37" i="10"/>
  <c r="BE37" i="10"/>
  <c r="BF37" i="10"/>
  <c r="BG37" i="10"/>
  <c r="BH37" i="10"/>
  <c r="BI37" i="10"/>
  <c r="BJ37" i="10"/>
  <c r="BK37" i="10"/>
  <c r="BL37" i="10"/>
  <c r="BM37" i="10"/>
  <c r="BN37" i="10"/>
  <c r="BO37" i="10"/>
  <c r="BP37" i="10"/>
  <c r="BQ37" i="10"/>
  <c r="BR37" i="10"/>
  <c r="BS37" i="10"/>
  <c r="BT37" i="10"/>
  <c r="BU37" i="10"/>
  <c r="BV37" i="10"/>
  <c r="BW37" i="10"/>
  <c r="BX37" i="10"/>
  <c r="BY37" i="10"/>
  <c r="BZ37" i="10"/>
  <c r="CA37" i="10"/>
  <c r="CB37" i="10"/>
  <c r="CC37" i="10"/>
  <c r="CD37" i="10"/>
  <c r="CE37" i="10"/>
  <c r="CF37" i="10"/>
  <c r="CG37" i="10"/>
  <c r="CH37" i="10"/>
  <c r="CI37" i="10"/>
  <c r="B38" i="10"/>
  <c r="C38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P38" i="10"/>
  <c r="Q38" i="10"/>
  <c r="R38" i="10"/>
  <c r="S38" i="10"/>
  <c r="T38" i="10"/>
  <c r="U38" i="10"/>
  <c r="V38" i="10"/>
  <c r="W38" i="10"/>
  <c r="X38" i="10"/>
  <c r="Y38" i="10"/>
  <c r="Z38" i="10"/>
  <c r="AA38" i="10"/>
  <c r="AB38" i="10"/>
  <c r="AC38" i="10"/>
  <c r="AD38" i="10"/>
  <c r="AE38" i="10"/>
  <c r="AF38" i="10"/>
  <c r="AG38" i="10"/>
  <c r="AH38" i="10"/>
  <c r="AI38" i="10"/>
  <c r="AJ38" i="10"/>
  <c r="AK38" i="10"/>
  <c r="AL38" i="10"/>
  <c r="AM38" i="10"/>
  <c r="AN38" i="10"/>
  <c r="AO38" i="10"/>
  <c r="AP38" i="10"/>
  <c r="AQ38" i="10"/>
  <c r="AR38" i="10"/>
  <c r="AS38" i="10"/>
  <c r="AT38" i="10"/>
  <c r="AU38" i="10"/>
  <c r="AV38" i="10"/>
  <c r="AW38" i="10"/>
  <c r="AX38" i="10"/>
  <c r="AY38" i="10"/>
  <c r="AZ38" i="10"/>
  <c r="BA38" i="10"/>
  <c r="BB38" i="10"/>
  <c r="BC38" i="10"/>
  <c r="BD38" i="10"/>
  <c r="BE38" i="10"/>
  <c r="BF38" i="10"/>
  <c r="BG38" i="10"/>
  <c r="BH38" i="10"/>
  <c r="BI38" i="10"/>
  <c r="BJ38" i="10"/>
  <c r="BK38" i="10"/>
  <c r="BL38" i="10"/>
  <c r="BM38" i="10"/>
  <c r="BN38" i="10"/>
  <c r="BO38" i="10"/>
  <c r="BP38" i="10"/>
  <c r="BQ38" i="10"/>
  <c r="BR38" i="10"/>
  <c r="BS38" i="10"/>
  <c r="BT38" i="10"/>
  <c r="BU38" i="10"/>
  <c r="BV38" i="10"/>
  <c r="BW38" i="10"/>
  <c r="BX38" i="10"/>
  <c r="BY38" i="10"/>
  <c r="BZ38" i="10"/>
  <c r="CA38" i="10"/>
  <c r="CB38" i="10"/>
  <c r="CC38" i="10"/>
  <c r="CD38" i="10"/>
  <c r="CE38" i="10"/>
  <c r="CF38" i="10"/>
  <c r="CG38" i="10"/>
  <c r="CI38" i="10"/>
  <c r="B39" i="10"/>
  <c r="C39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P39" i="10"/>
  <c r="Q39" i="10"/>
  <c r="R39" i="10"/>
  <c r="S39" i="10"/>
  <c r="T39" i="10"/>
  <c r="U39" i="10"/>
  <c r="V39" i="10"/>
  <c r="W39" i="10"/>
  <c r="X39" i="10"/>
  <c r="Y39" i="10"/>
  <c r="Z39" i="10"/>
  <c r="AA39" i="10"/>
  <c r="AB39" i="10"/>
  <c r="AC39" i="10"/>
  <c r="AD39" i="10"/>
  <c r="AE39" i="10"/>
  <c r="AF39" i="10"/>
  <c r="AG39" i="10"/>
  <c r="AH39" i="10"/>
  <c r="AI39" i="10"/>
  <c r="AJ39" i="10"/>
  <c r="AK39" i="10"/>
  <c r="AL39" i="10"/>
  <c r="AM39" i="10"/>
  <c r="AN39" i="10"/>
  <c r="AO39" i="10"/>
  <c r="AP39" i="10"/>
  <c r="AQ39" i="10"/>
  <c r="AR39" i="10"/>
  <c r="AS39" i="10"/>
  <c r="AT39" i="10"/>
  <c r="AU39" i="10"/>
  <c r="AV39" i="10"/>
  <c r="AW39" i="10"/>
  <c r="AX39" i="10"/>
  <c r="AY39" i="10"/>
  <c r="AZ39" i="10"/>
  <c r="BA39" i="10"/>
  <c r="BB39" i="10"/>
  <c r="BC39" i="10"/>
  <c r="BD39" i="10"/>
  <c r="BE39" i="10"/>
  <c r="BF39" i="10"/>
  <c r="BG39" i="10"/>
  <c r="BH39" i="10"/>
  <c r="BI39" i="10"/>
  <c r="BJ39" i="10"/>
  <c r="BK39" i="10"/>
  <c r="BL39" i="10"/>
  <c r="BM39" i="10"/>
  <c r="BN39" i="10"/>
  <c r="BO39" i="10"/>
  <c r="BP39" i="10"/>
  <c r="BQ39" i="10"/>
  <c r="BR39" i="10"/>
  <c r="BS39" i="10"/>
  <c r="BT39" i="10"/>
  <c r="BU39" i="10"/>
  <c r="BV39" i="10"/>
  <c r="BW39" i="10"/>
  <c r="BX39" i="10"/>
  <c r="BY39" i="10"/>
  <c r="BZ39" i="10"/>
  <c r="CA39" i="10"/>
  <c r="CB39" i="10"/>
  <c r="CC39" i="10"/>
  <c r="CD39" i="10"/>
  <c r="CF39" i="10"/>
  <c r="CG39" i="10"/>
  <c r="CI39" i="10"/>
  <c r="B40" i="10"/>
  <c r="C40" i="10"/>
  <c r="D40" i="10"/>
  <c r="E40" i="10"/>
  <c r="F40" i="10"/>
  <c r="G40" i="10"/>
  <c r="H40" i="10"/>
  <c r="I40" i="10"/>
  <c r="J40" i="10"/>
  <c r="K40" i="10"/>
  <c r="L40" i="10"/>
  <c r="M40" i="10"/>
  <c r="N40" i="10"/>
  <c r="O40" i="10"/>
  <c r="P40" i="10"/>
  <c r="Q40" i="10"/>
  <c r="R40" i="10"/>
  <c r="S40" i="10"/>
  <c r="T40" i="10"/>
  <c r="U40" i="10"/>
  <c r="V40" i="10"/>
  <c r="W40" i="10"/>
  <c r="X40" i="10"/>
  <c r="Y40" i="10"/>
  <c r="Z40" i="10"/>
  <c r="AA40" i="10"/>
  <c r="AB40" i="10"/>
  <c r="AC40" i="10"/>
  <c r="AD40" i="10"/>
  <c r="AE40" i="10"/>
  <c r="AF40" i="10"/>
  <c r="AG40" i="10"/>
  <c r="AH40" i="10"/>
  <c r="AI40" i="10"/>
  <c r="AJ40" i="10"/>
  <c r="AK40" i="10"/>
  <c r="AL40" i="10"/>
  <c r="AM40" i="10"/>
  <c r="AN40" i="10"/>
  <c r="AO40" i="10"/>
  <c r="AP40" i="10"/>
  <c r="AQ40" i="10"/>
  <c r="AR40" i="10"/>
  <c r="AS40" i="10"/>
  <c r="AT40" i="10"/>
  <c r="AU40" i="10"/>
  <c r="AV40" i="10"/>
  <c r="AW40" i="10"/>
  <c r="AX40" i="10"/>
  <c r="AY40" i="10"/>
  <c r="AZ40" i="10"/>
  <c r="BA40" i="10"/>
  <c r="BB40" i="10"/>
  <c r="BC40" i="10"/>
  <c r="BD40" i="10"/>
  <c r="BE40" i="10"/>
  <c r="BF40" i="10"/>
  <c r="BG40" i="10"/>
  <c r="BH40" i="10"/>
  <c r="BI40" i="10"/>
  <c r="BJ40" i="10"/>
  <c r="BK40" i="10"/>
  <c r="BL40" i="10"/>
  <c r="BM40" i="10"/>
  <c r="BN40" i="10"/>
  <c r="BO40" i="10"/>
  <c r="BP40" i="10"/>
  <c r="BQ40" i="10"/>
  <c r="BR40" i="10"/>
  <c r="BS40" i="10"/>
  <c r="BT40" i="10"/>
  <c r="BU40" i="10"/>
  <c r="BV40" i="10"/>
  <c r="BW40" i="10"/>
  <c r="BX40" i="10"/>
  <c r="BY40" i="10"/>
  <c r="BZ40" i="10"/>
  <c r="CA40" i="10"/>
  <c r="CB40" i="10"/>
  <c r="CC40" i="10"/>
  <c r="CD40" i="10"/>
  <c r="CE40" i="10"/>
  <c r="CF40" i="10"/>
  <c r="CG40" i="10"/>
  <c r="CH40" i="10"/>
  <c r="CI40" i="10"/>
  <c r="B41" i="10"/>
  <c r="C41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P41" i="10"/>
  <c r="Q41" i="10"/>
  <c r="R41" i="10"/>
  <c r="S41" i="10"/>
  <c r="T41" i="10"/>
  <c r="U41" i="10"/>
  <c r="V41" i="10"/>
  <c r="W41" i="10"/>
  <c r="X41" i="10"/>
  <c r="Y41" i="10"/>
  <c r="Z41" i="10"/>
  <c r="AA41" i="10"/>
  <c r="AB41" i="10"/>
  <c r="AC41" i="10"/>
  <c r="AD41" i="10"/>
  <c r="AE41" i="10"/>
  <c r="AF41" i="10"/>
  <c r="AG41" i="10"/>
  <c r="AH41" i="10"/>
  <c r="AI41" i="10"/>
  <c r="AJ41" i="10"/>
  <c r="AK41" i="10"/>
  <c r="AL41" i="10"/>
  <c r="AM41" i="10"/>
  <c r="AN41" i="10"/>
  <c r="AO41" i="10"/>
  <c r="AP41" i="10"/>
  <c r="AQ41" i="10"/>
  <c r="AR41" i="10"/>
  <c r="AS41" i="10"/>
  <c r="AT41" i="10"/>
  <c r="AU41" i="10"/>
  <c r="AV41" i="10"/>
  <c r="AW41" i="10"/>
  <c r="AX41" i="10"/>
  <c r="AY41" i="10"/>
  <c r="AZ41" i="10"/>
  <c r="BA41" i="10"/>
  <c r="BB41" i="10"/>
  <c r="BC41" i="10"/>
  <c r="BD41" i="10"/>
  <c r="BE41" i="10"/>
  <c r="BF41" i="10"/>
  <c r="BG41" i="10"/>
  <c r="BH41" i="10"/>
  <c r="BI41" i="10"/>
  <c r="BJ41" i="10"/>
  <c r="BK41" i="10"/>
  <c r="BL41" i="10"/>
  <c r="BM41" i="10"/>
  <c r="BN41" i="10"/>
  <c r="BO41" i="10"/>
  <c r="BP41" i="10"/>
  <c r="BQ41" i="10"/>
  <c r="BR41" i="10"/>
  <c r="BS41" i="10"/>
  <c r="BT41" i="10"/>
  <c r="BU41" i="10"/>
  <c r="BV41" i="10"/>
  <c r="BW41" i="10"/>
  <c r="BX41" i="10"/>
  <c r="BY41" i="10"/>
  <c r="BZ41" i="10"/>
  <c r="CA41" i="10"/>
  <c r="CB41" i="10"/>
  <c r="CC41" i="10"/>
  <c r="CD41" i="10"/>
  <c r="CE41" i="10"/>
  <c r="CF41" i="10"/>
  <c r="CG41" i="10"/>
  <c r="CH41" i="10"/>
  <c r="CI41" i="10"/>
  <c r="B42" i="10"/>
  <c r="C42" i="10"/>
  <c r="D42" i="10"/>
  <c r="E42" i="10"/>
  <c r="F42" i="10"/>
  <c r="G42" i="10"/>
  <c r="H42" i="10"/>
  <c r="I42" i="10"/>
  <c r="J42" i="10"/>
  <c r="K42" i="10"/>
  <c r="L42" i="10"/>
  <c r="M42" i="10"/>
  <c r="N42" i="10"/>
  <c r="O42" i="10"/>
  <c r="P42" i="10"/>
  <c r="Q42" i="10"/>
  <c r="R42" i="10"/>
  <c r="S42" i="10"/>
  <c r="T42" i="10"/>
  <c r="U42" i="10"/>
  <c r="V42" i="10"/>
  <c r="W42" i="10"/>
  <c r="X42" i="10"/>
  <c r="Y42" i="10"/>
  <c r="Z42" i="10"/>
  <c r="AA42" i="10"/>
  <c r="AB42" i="10"/>
  <c r="AC42" i="10"/>
  <c r="AD42" i="10"/>
  <c r="AE42" i="10"/>
  <c r="AF42" i="10"/>
  <c r="AG42" i="10"/>
  <c r="AH42" i="10"/>
  <c r="AI42" i="10"/>
  <c r="AJ42" i="10"/>
  <c r="AK42" i="10"/>
  <c r="AL42" i="10"/>
  <c r="AM42" i="10"/>
  <c r="AN42" i="10"/>
  <c r="AO42" i="10"/>
  <c r="AP42" i="10"/>
  <c r="AQ42" i="10"/>
  <c r="AR42" i="10"/>
  <c r="AS42" i="10"/>
  <c r="AT42" i="10"/>
  <c r="AU42" i="10"/>
  <c r="AV42" i="10"/>
  <c r="AW42" i="10"/>
  <c r="AX42" i="10"/>
  <c r="AY42" i="10"/>
  <c r="AZ42" i="10"/>
  <c r="BA42" i="10"/>
  <c r="BB42" i="10"/>
  <c r="BC42" i="10"/>
  <c r="BD42" i="10"/>
  <c r="BE42" i="10"/>
  <c r="BF42" i="10"/>
  <c r="BG42" i="10"/>
  <c r="BH42" i="10"/>
  <c r="BI42" i="10"/>
  <c r="BJ42" i="10"/>
  <c r="BK42" i="10"/>
  <c r="BL42" i="10"/>
  <c r="BM42" i="10"/>
  <c r="BN42" i="10"/>
  <c r="BO42" i="10"/>
  <c r="BP42" i="10"/>
  <c r="BQ42" i="10"/>
  <c r="BR42" i="10"/>
  <c r="BS42" i="10"/>
  <c r="BT42" i="10"/>
  <c r="BU42" i="10"/>
  <c r="BV42" i="10"/>
  <c r="BW42" i="10"/>
  <c r="BX42" i="10"/>
  <c r="BY42" i="10"/>
  <c r="BZ42" i="10"/>
  <c r="CA42" i="10"/>
  <c r="CB42" i="10"/>
  <c r="CC42" i="10"/>
  <c r="CD42" i="10"/>
  <c r="CE42" i="10"/>
  <c r="CF42" i="10"/>
  <c r="CG42" i="10"/>
  <c r="CH42" i="10"/>
  <c r="CI42" i="10"/>
  <c r="B43" i="10"/>
  <c r="C43" i="10"/>
  <c r="D43" i="10"/>
  <c r="E43" i="10"/>
  <c r="F43" i="10"/>
  <c r="G43" i="10"/>
  <c r="H43" i="10"/>
  <c r="I43" i="10"/>
  <c r="J43" i="10"/>
  <c r="K43" i="10"/>
  <c r="L43" i="10"/>
  <c r="M43" i="10"/>
  <c r="N43" i="10"/>
  <c r="O43" i="10"/>
  <c r="P43" i="10"/>
  <c r="Q43" i="10"/>
  <c r="R43" i="10"/>
  <c r="S43" i="10"/>
  <c r="T43" i="10"/>
  <c r="U43" i="10"/>
  <c r="V43" i="10"/>
  <c r="W43" i="10"/>
  <c r="X43" i="10"/>
  <c r="Y43" i="10"/>
  <c r="Z43" i="10"/>
  <c r="AA43" i="10"/>
  <c r="AB43" i="10"/>
  <c r="AC43" i="10"/>
  <c r="AD43" i="10"/>
  <c r="AE43" i="10"/>
  <c r="AF43" i="10"/>
  <c r="AG43" i="10"/>
  <c r="AH43" i="10"/>
  <c r="AI43" i="10"/>
  <c r="AJ43" i="10"/>
  <c r="AK43" i="10"/>
  <c r="AL43" i="10"/>
  <c r="AM43" i="10"/>
  <c r="AN43" i="10"/>
  <c r="AO43" i="10"/>
  <c r="AP43" i="10"/>
  <c r="AQ43" i="10"/>
  <c r="AR43" i="10"/>
  <c r="AS43" i="10"/>
  <c r="AT43" i="10"/>
  <c r="AU43" i="10"/>
  <c r="AV43" i="10"/>
  <c r="AW43" i="10"/>
  <c r="AX43" i="10"/>
  <c r="AY43" i="10"/>
  <c r="AZ43" i="10"/>
  <c r="BA43" i="10"/>
  <c r="BB43" i="10"/>
  <c r="BC43" i="10"/>
  <c r="BD43" i="10"/>
  <c r="BE43" i="10"/>
  <c r="BF43" i="10"/>
  <c r="BG43" i="10"/>
  <c r="BH43" i="10"/>
  <c r="BI43" i="10"/>
  <c r="BJ43" i="10"/>
  <c r="BK43" i="10"/>
  <c r="BL43" i="10"/>
  <c r="BM43" i="10"/>
  <c r="BN43" i="10"/>
  <c r="BO43" i="10"/>
  <c r="BP43" i="10"/>
  <c r="BQ43" i="10"/>
  <c r="BR43" i="10"/>
  <c r="BS43" i="10"/>
  <c r="BT43" i="10"/>
  <c r="BU43" i="10"/>
  <c r="BV43" i="10"/>
  <c r="BW43" i="10"/>
  <c r="BX43" i="10"/>
  <c r="BY43" i="10"/>
  <c r="BZ43" i="10"/>
  <c r="CA43" i="10"/>
  <c r="CB43" i="10"/>
  <c r="CC43" i="10"/>
  <c r="CD43" i="10"/>
  <c r="CE43" i="10"/>
  <c r="CF43" i="10"/>
  <c r="CG43" i="10"/>
  <c r="CH43" i="10"/>
  <c r="CI43" i="10"/>
  <c r="B44" i="10"/>
  <c r="C44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P44" i="10"/>
  <c r="Q44" i="10"/>
  <c r="R44" i="10"/>
  <c r="S44" i="10"/>
  <c r="T44" i="10"/>
  <c r="U44" i="10"/>
  <c r="V44" i="10"/>
  <c r="W44" i="10"/>
  <c r="X44" i="10"/>
  <c r="Y44" i="10"/>
  <c r="Z44" i="10"/>
  <c r="AA44" i="10"/>
  <c r="AB44" i="10"/>
  <c r="AC44" i="10"/>
  <c r="AD44" i="10"/>
  <c r="AE44" i="10"/>
  <c r="AF44" i="10"/>
  <c r="AG44" i="10"/>
  <c r="AH44" i="10"/>
  <c r="AI44" i="10"/>
  <c r="AJ44" i="10"/>
  <c r="AK44" i="10"/>
  <c r="AL44" i="10"/>
  <c r="AM44" i="10"/>
  <c r="AN44" i="10"/>
  <c r="AO44" i="10"/>
  <c r="AP44" i="10"/>
  <c r="AQ44" i="10"/>
  <c r="AR44" i="10"/>
  <c r="AS44" i="10"/>
  <c r="AT44" i="10"/>
  <c r="AU44" i="10"/>
  <c r="AV44" i="10"/>
  <c r="AW44" i="10"/>
  <c r="AX44" i="10"/>
  <c r="AY44" i="10"/>
  <c r="AZ44" i="10"/>
  <c r="BA44" i="10"/>
  <c r="BB44" i="10"/>
  <c r="BC44" i="10"/>
  <c r="BD44" i="10"/>
  <c r="BE44" i="10"/>
  <c r="BF44" i="10"/>
  <c r="BG44" i="10"/>
  <c r="BH44" i="10"/>
  <c r="BI44" i="10"/>
  <c r="BJ44" i="10"/>
  <c r="BK44" i="10"/>
  <c r="BL44" i="10"/>
  <c r="BM44" i="10"/>
  <c r="BN44" i="10"/>
  <c r="BO44" i="10"/>
  <c r="BP44" i="10"/>
  <c r="BQ44" i="10"/>
  <c r="BR44" i="10"/>
  <c r="BS44" i="10"/>
  <c r="BT44" i="10"/>
  <c r="BU44" i="10"/>
  <c r="BV44" i="10"/>
  <c r="BW44" i="10"/>
  <c r="BX44" i="10"/>
  <c r="BY44" i="10"/>
  <c r="BZ44" i="10"/>
  <c r="CA44" i="10"/>
  <c r="CB44" i="10"/>
  <c r="CC44" i="10"/>
  <c r="CD44" i="10"/>
  <c r="CE44" i="10"/>
  <c r="CF44" i="10"/>
  <c r="CG44" i="10"/>
  <c r="CI44" i="10"/>
  <c r="B45" i="10"/>
  <c r="C45" i="10"/>
  <c r="D45" i="10"/>
  <c r="E45" i="10"/>
  <c r="F45" i="10"/>
  <c r="G45" i="10"/>
  <c r="H45" i="10"/>
  <c r="I45" i="10"/>
  <c r="J45" i="10"/>
  <c r="K45" i="10"/>
  <c r="L45" i="10"/>
  <c r="M45" i="10"/>
  <c r="N45" i="10"/>
  <c r="O45" i="10"/>
  <c r="P45" i="10"/>
  <c r="Q45" i="10"/>
  <c r="R45" i="10"/>
  <c r="S45" i="10"/>
  <c r="T45" i="10"/>
  <c r="U45" i="10"/>
  <c r="V45" i="10"/>
  <c r="W45" i="10"/>
  <c r="X45" i="10"/>
  <c r="Y45" i="10"/>
  <c r="Z45" i="10"/>
  <c r="AA45" i="10"/>
  <c r="AB45" i="10"/>
  <c r="AC45" i="10"/>
  <c r="AD45" i="10"/>
  <c r="AE45" i="10"/>
  <c r="AF45" i="10"/>
  <c r="AG45" i="10"/>
  <c r="AH45" i="10"/>
  <c r="AI45" i="10"/>
  <c r="AJ45" i="10"/>
  <c r="AK45" i="10"/>
  <c r="AL45" i="10"/>
  <c r="AM45" i="10"/>
  <c r="AN45" i="10"/>
  <c r="AO45" i="10"/>
  <c r="AP45" i="10"/>
  <c r="AQ45" i="10"/>
  <c r="AR45" i="10"/>
  <c r="AS45" i="10"/>
  <c r="AT45" i="10"/>
  <c r="AU45" i="10"/>
  <c r="AV45" i="10"/>
  <c r="AW45" i="10"/>
  <c r="AX45" i="10"/>
  <c r="AY45" i="10"/>
  <c r="AZ45" i="10"/>
  <c r="BA45" i="10"/>
  <c r="BB45" i="10"/>
  <c r="BC45" i="10"/>
  <c r="BD45" i="10"/>
  <c r="BE45" i="10"/>
  <c r="BF45" i="10"/>
  <c r="BG45" i="10"/>
  <c r="BH45" i="10"/>
  <c r="BI45" i="10"/>
  <c r="BJ45" i="10"/>
  <c r="BK45" i="10"/>
  <c r="BL45" i="10"/>
  <c r="BM45" i="10"/>
  <c r="BN45" i="10"/>
  <c r="BO45" i="10"/>
  <c r="BP45" i="10"/>
  <c r="BQ45" i="10"/>
  <c r="BR45" i="10"/>
  <c r="BS45" i="10"/>
  <c r="BT45" i="10"/>
  <c r="BU45" i="10"/>
  <c r="BV45" i="10"/>
  <c r="BW45" i="10"/>
  <c r="BX45" i="10"/>
  <c r="BY45" i="10"/>
  <c r="BZ45" i="10"/>
  <c r="CA45" i="10"/>
  <c r="CB45" i="10"/>
  <c r="CC45" i="10"/>
  <c r="CD45" i="10"/>
  <c r="CF45" i="10"/>
  <c r="CG45" i="10"/>
  <c r="CH45" i="10"/>
  <c r="CI45" i="10"/>
  <c r="B46" i="10"/>
  <c r="C46" i="10"/>
  <c r="D46" i="10"/>
  <c r="E46" i="10"/>
  <c r="F46" i="10"/>
  <c r="G46" i="10"/>
  <c r="H46" i="10"/>
  <c r="I46" i="10"/>
  <c r="J46" i="10"/>
  <c r="K46" i="10"/>
  <c r="L46" i="10"/>
  <c r="M46" i="10"/>
  <c r="N46" i="10"/>
  <c r="O46" i="10"/>
  <c r="P46" i="10"/>
  <c r="Q46" i="10"/>
  <c r="R46" i="10"/>
  <c r="S46" i="10"/>
  <c r="T46" i="10"/>
  <c r="U46" i="10"/>
  <c r="V46" i="10"/>
  <c r="W46" i="10"/>
  <c r="X46" i="10"/>
  <c r="Y46" i="10"/>
  <c r="Z46" i="10"/>
  <c r="AA46" i="10"/>
  <c r="AB46" i="10"/>
  <c r="AC46" i="10"/>
  <c r="AD46" i="10"/>
  <c r="AE46" i="10"/>
  <c r="AF46" i="10"/>
  <c r="AG46" i="10"/>
  <c r="AH46" i="10"/>
  <c r="AI46" i="10"/>
  <c r="AJ46" i="10"/>
  <c r="AK46" i="10"/>
  <c r="AL46" i="10"/>
  <c r="AM46" i="10"/>
  <c r="AN46" i="10"/>
  <c r="AO46" i="10"/>
  <c r="AP46" i="10"/>
  <c r="AQ46" i="10"/>
  <c r="AR46" i="10"/>
  <c r="AS46" i="10"/>
  <c r="AT46" i="10"/>
  <c r="AU46" i="10"/>
  <c r="AV46" i="10"/>
  <c r="AW46" i="10"/>
  <c r="AX46" i="10"/>
  <c r="AY46" i="10"/>
  <c r="AZ46" i="10"/>
  <c r="BA46" i="10"/>
  <c r="BB46" i="10"/>
  <c r="BC46" i="10"/>
  <c r="BD46" i="10"/>
  <c r="BE46" i="10"/>
  <c r="BF46" i="10"/>
  <c r="BG46" i="10"/>
  <c r="BH46" i="10"/>
  <c r="BI46" i="10"/>
  <c r="BJ46" i="10"/>
  <c r="BK46" i="10"/>
  <c r="BL46" i="10"/>
  <c r="BM46" i="10"/>
  <c r="BN46" i="10"/>
  <c r="BO46" i="10"/>
  <c r="BP46" i="10"/>
  <c r="BQ46" i="10"/>
  <c r="BR46" i="10"/>
  <c r="BS46" i="10"/>
  <c r="BT46" i="10"/>
  <c r="BU46" i="10"/>
  <c r="BV46" i="10"/>
  <c r="BW46" i="10"/>
  <c r="BX46" i="10"/>
  <c r="BY46" i="10"/>
  <c r="BZ46" i="10"/>
  <c r="CA46" i="10"/>
  <c r="CB46" i="10"/>
  <c r="CC46" i="10"/>
  <c r="CD46" i="10"/>
  <c r="CE46" i="10"/>
  <c r="CF46" i="10"/>
  <c r="CG46" i="10"/>
  <c r="CH46" i="10"/>
  <c r="CI46" i="10"/>
  <c r="B47" i="10"/>
  <c r="C47" i="10"/>
  <c r="D47" i="10"/>
  <c r="E47" i="10"/>
  <c r="F47" i="10"/>
  <c r="G47" i="10"/>
  <c r="H47" i="10"/>
  <c r="I47" i="10"/>
  <c r="J47" i="10"/>
  <c r="K47" i="10"/>
  <c r="L47" i="10"/>
  <c r="M47" i="10"/>
  <c r="N47" i="10"/>
  <c r="O47" i="10"/>
  <c r="P47" i="10"/>
  <c r="Q47" i="10"/>
  <c r="R47" i="10"/>
  <c r="S47" i="10"/>
  <c r="T47" i="10"/>
  <c r="U47" i="10"/>
  <c r="V47" i="10"/>
  <c r="W47" i="10"/>
  <c r="X47" i="10"/>
  <c r="Y47" i="10"/>
  <c r="Z47" i="10"/>
  <c r="AA47" i="10"/>
  <c r="AB47" i="10"/>
  <c r="AC47" i="10"/>
  <c r="AD47" i="10"/>
  <c r="AE47" i="10"/>
  <c r="AF47" i="10"/>
  <c r="AG47" i="10"/>
  <c r="AH47" i="10"/>
  <c r="AI47" i="10"/>
  <c r="AJ47" i="10"/>
  <c r="AK47" i="10"/>
  <c r="AL47" i="10"/>
  <c r="AM47" i="10"/>
  <c r="AN47" i="10"/>
  <c r="AO47" i="10"/>
  <c r="AP47" i="10"/>
  <c r="AQ47" i="10"/>
  <c r="AR47" i="10"/>
  <c r="AS47" i="10"/>
  <c r="AT47" i="10"/>
  <c r="AU47" i="10"/>
  <c r="AV47" i="10"/>
  <c r="AW47" i="10"/>
  <c r="AX47" i="10"/>
  <c r="AY47" i="10"/>
  <c r="AZ47" i="10"/>
  <c r="BA47" i="10"/>
  <c r="BB47" i="10"/>
  <c r="BC47" i="10"/>
  <c r="BD47" i="10"/>
  <c r="BE47" i="10"/>
  <c r="BF47" i="10"/>
  <c r="BG47" i="10"/>
  <c r="BH47" i="10"/>
  <c r="BI47" i="10"/>
  <c r="BJ47" i="10"/>
  <c r="BK47" i="10"/>
  <c r="BL47" i="10"/>
  <c r="BM47" i="10"/>
  <c r="BN47" i="10"/>
  <c r="BO47" i="10"/>
  <c r="BP47" i="10"/>
  <c r="BQ47" i="10"/>
  <c r="BR47" i="10"/>
  <c r="BS47" i="10"/>
  <c r="BT47" i="10"/>
  <c r="BU47" i="10"/>
  <c r="BV47" i="10"/>
  <c r="BW47" i="10"/>
  <c r="BX47" i="10"/>
  <c r="BY47" i="10"/>
  <c r="BZ47" i="10"/>
  <c r="CA47" i="10"/>
  <c r="CB47" i="10"/>
  <c r="CC47" i="10"/>
  <c r="CD47" i="10"/>
  <c r="CE47" i="10"/>
  <c r="CF47" i="10"/>
  <c r="CG47" i="10"/>
  <c r="CH47" i="10"/>
  <c r="CI47" i="10"/>
  <c r="B48" i="10"/>
  <c r="C48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P48" i="10"/>
  <c r="Q48" i="10"/>
  <c r="R48" i="10"/>
  <c r="S48" i="10"/>
  <c r="T48" i="10"/>
  <c r="U48" i="10"/>
  <c r="V48" i="10"/>
  <c r="W48" i="10"/>
  <c r="X48" i="10"/>
  <c r="Y48" i="10"/>
  <c r="Z48" i="10"/>
  <c r="AA48" i="10"/>
  <c r="AB48" i="10"/>
  <c r="AC48" i="10"/>
  <c r="AD48" i="10"/>
  <c r="AE48" i="10"/>
  <c r="AF48" i="10"/>
  <c r="AG48" i="10"/>
  <c r="AH48" i="10"/>
  <c r="AI48" i="10"/>
  <c r="AJ48" i="10"/>
  <c r="AK48" i="10"/>
  <c r="AL48" i="10"/>
  <c r="AM48" i="10"/>
  <c r="AN48" i="10"/>
  <c r="AO48" i="10"/>
  <c r="AP48" i="10"/>
  <c r="AQ48" i="10"/>
  <c r="AR48" i="10"/>
  <c r="AS48" i="10"/>
  <c r="AT48" i="10"/>
  <c r="AU48" i="10"/>
  <c r="AV48" i="10"/>
  <c r="AW48" i="10"/>
  <c r="AX48" i="10"/>
  <c r="AY48" i="10"/>
  <c r="AZ48" i="10"/>
  <c r="BA48" i="10"/>
  <c r="BB48" i="10"/>
  <c r="BC48" i="10"/>
  <c r="BD48" i="10"/>
  <c r="BE48" i="10"/>
  <c r="BF48" i="10"/>
  <c r="BG48" i="10"/>
  <c r="BH48" i="10"/>
  <c r="BI48" i="10"/>
  <c r="BJ48" i="10"/>
  <c r="BK48" i="10"/>
  <c r="BL48" i="10"/>
  <c r="BM48" i="10"/>
  <c r="BN48" i="10"/>
  <c r="BO48" i="10"/>
  <c r="BP48" i="10"/>
  <c r="BQ48" i="10"/>
  <c r="BR48" i="10"/>
  <c r="BS48" i="10"/>
  <c r="BT48" i="10"/>
  <c r="BU48" i="10"/>
  <c r="BV48" i="10"/>
  <c r="BW48" i="10"/>
  <c r="BX48" i="10"/>
  <c r="BY48" i="10"/>
  <c r="BZ48" i="10"/>
  <c r="CA48" i="10"/>
  <c r="CB48" i="10"/>
  <c r="CC48" i="10"/>
  <c r="CD48" i="10"/>
  <c r="CE48" i="10"/>
  <c r="CF48" i="10"/>
  <c r="CG48" i="10"/>
  <c r="CI48" i="10"/>
  <c r="B49" i="10"/>
  <c r="C49" i="10"/>
  <c r="D49" i="10"/>
  <c r="E49" i="10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C49" i="10"/>
  <c r="AD49" i="10"/>
  <c r="AE49" i="10"/>
  <c r="AF49" i="10"/>
  <c r="AG49" i="10"/>
  <c r="AH49" i="10"/>
  <c r="AI49" i="10"/>
  <c r="AJ49" i="10"/>
  <c r="AK49" i="10"/>
  <c r="AL49" i="10"/>
  <c r="AM49" i="10"/>
  <c r="AN49" i="10"/>
  <c r="AO49" i="10"/>
  <c r="AP49" i="10"/>
  <c r="AQ49" i="10"/>
  <c r="AR49" i="10"/>
  <c r="AS49" i="10"/>
  <c r="AT49" i="10"/>
  <c r="AU49" i="10"/>
  <c r="AV49" i="10"/>
  <c r="AW49" i="10"/>
  <c r="AX49" i="10"/>
  <c r="AY49" i="10"/>
  <c r="AZ49" i="10"/>
  <c r="BA49" i="10"/>
  <c r="BB49" i="10"/>
  <c r="BC49" i="10"/>
  <c r="BD49" i="10"/>
  <c r="BE49" i="10"/>
  <c r="BF49" i="10"/>
  <c r="BG49" i="10"/>
  <c r="BH49" i="10"/>
  <c r="BI49" i="10"/>
  <c r="BJ49" i="10"/>
  <c r="BK49" i="10"/>
  <c r="BL49" i="10"/>
  <c r="BM49" i="10"/>
  <c r="BN49" i="10"/>
  <c r="BO49" i="10"/>
  <c r="BP49" i="10"/>
  <c r="BQ49" i="10"/>
  <c r="BR49" i="10"/>
  <c r="BS49" i="10"/>
  <c r="BT49" i="10"/>
  <c r="BU49" i="10"/>
  <c r="BV49" i="10"/>
  <c r="BW49" i="10"/>
  <c r="BX49" i="10"/>
  <c r="BY49" i="10"/>
  <c r="BZ49" i="10"/>
  <c r="CA49" i="10"/>
  <c r="CB49" i="10"/>
  <c r="CC49" i="10"/>
  <c r="CD49" i="10"/>
  <c r="CE49" i="10"/>
  <c r="CF49" i="10"/>
  <c r="CG49" i="10"/>
  <c r="CH49" i="10"/>
  <c r="CI49" i="10"/>
  <c r="B50" i="10"/>
  <c r="C50" i="10"/>
  <c r="D50" i="10"/>
  <c r="E50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T50" i="10"/>
  <c r="U50" i="10"/>
  <c r="V50" i="10"/>
  <c r="W50" i="10"/>
  <c r="X50" i="10"/>
  <c r="Y50" i="10"/>
  <c r="Z50" i="10"/>
  <c r="AA50" i="10"/>
  <c r="AB50" i="10"/>
  <c r="AC50" i="10"/>
  <c r="AD50" i="10"/>
  <c r="AE50" i="10"/>
  <c r="AF50" i="10"/>
  <c r="AG50" i="10"/>
  <c r="AH50" i="10"/>
  <c r="AI50" i="10"/>
  <c r="AJ50" i="10"/>
  <c r="AK50" i="10"/>
  <c r="AL50" i="10"/>
  <c r="AM50" i="10"/>
  <c r="AN50" i="10"/>
  <c r="AO50" i="10"/>
  <c r="AP50" i="10"/>
  <c r="AQ50" i="10"/>
  <c r="AR50" i="10"/>
  <c r="AS50" i="10"/>
  <c r="AT50" i="10"/>
  <c r="AU50" i="10"/>
  <c r="AV50" i="10"/>
  <c r="AW50" i="10"/>
  <c r="AX50" i="10"/>
  <c r="AY50" i="10"/>
  <c r="AZ50" i="10"/>
  <c r="BA50" i="10"/>
  <c r="BB50" i="10"/>
  <c r="BC50" i="10"/>
  <c r="BD50" i="10"/>
  <c r="BE50" i="10"/>
  <c r="BF50" i="10"/>
  <c r="BG50" i="10"/>
  <c r="BH50" i="10"/>
  <c r="BI50" i="10"/>
  <c r="BJ50" i="10"/>
  <c r="BK50" i="10"/>
  <c r="BL50" i="10"/>
  <c r="BM50" i="10"/>
  <c r="BN50" i="10"/>
  <c r="BO50" i="10"/>
  <c r="BP50" i="10"/>
  <c r="BQ50" i="10"/>
  <c r="BR50" i="10"/>
  <c r="BS50" i="10"/>
  <c r="BT50" i="10"/>
  <c r="BU50" i="10"/>
  <c r="BV50" i="10"/>
  <c r="BW50" i="10"/>
  <c r="BX50" i="10"/>
  <c r="BY50" i="10"/>
  <c r="BZ50" i="10"/>
  <c r="CA50" i="10"/>
  <c r="CB50" i="10"/>
  <c r="CC50" i="10"/>
  <c r="CD50" i="10"/>
  <c r="CE50" i="10"/>
  <c r="CF50" i="10"/>
  <c r="CG50" i="10"/>
  <c r="CH50" i="10"/>
  <c r="CI50" i="10"/>
  <c r="B51" i="10"/>
  <c r="C51" i="10"/>
  <c r="D51" i="10"/>
  <c r="E51" i="10"/>
  <c r="F51" i="10"/>
  <c r="G51" i="10"/>
  <c r="H51" i="10"/>
  <c r="I51" i="10"/>
  <c r="J51" i="10"/>
  <c r="K51" i="10"/>
  <c r="L51" i="10"/>
  <c r="M51" i="10"/>
  <c r="N51" i="10"/>
  <c r="O51" i="10"/>
  <c r="P51" i="10"/>
  <c r="Q51" i="10"/>
  <c r="R51" i="10"/>
  <c r="S51" i="10"/>
  <c r="T51" i="10"/>
  <c r="U51" i="10"/>
  <c r="V51" i="10"/>
  <c r="W51" i="10"/>
  <c r="X51" i="10"/>
  <c r="Y51" i="10"/>
  <c r="Z51" i="10"/>
  <c r="AA51" i="10"/>
  <c r="AB51" i="10"/>
  <c r="AC51" i="10"/>
  <c r="AD51" i="10"/>
  <c r="AE51" i="10"/>
  <c r="AF51" i="10"/>
  <c r="AG51" i="10"/>
  <c r="AH51" i="10"/>
  <c r="AI51" i="10"/>
  <c r="AJ51" i="10"/>
  <c r="AK51" i="10"/>
  <c r="AL51" i="10"/>
  <c r="AM51" i="10"/>
  <c r="AN51" i="10"/>
  <c r="AO51" i="10"/>
  <c r="AP51" i="10"/>
  <c r="AQ51" i="10"/>
  <c r="AR51" i="10"/>
  <c r="AS51" i="10"/>
  <c r="AT51" i="10"/>
  <c r="AU51" i="10"/>
  <c r="AV51" i="10"/>
  <c r="AW51" i="10"/>
  <c r="AX51" i="10"/>
  <c r="AY51" i="10"/>
  <c r="AZ51" i="10"/>
  <c r="BA51" i="10"/>
  <c r="BB51" i="10"/>
  <c r="BC51" i="10"/>
  <c r="BD51" i="10"/>
  <c r="BE51" i="10"/>
  <c r="BF51" i="10"/>
  <c r="BG51" i="10"/>
  <c r="BH51" i="10"/>
  <c r="BI51" i="10"/>
  <c r="BJ51" i="10"/>
  <c r="BK51" i="10"/>
  <c r="BL51" i="10"/>
  <c r="BM51" i="10"/>
  <c r="BN51" i="10"/>
  <c r="BO51" i="10"/>
  <c r="BP51" i="10"/>
  <c r="BQ51" i="10"/>
  <c r="BR51" i="10"/>
  <c r="BS51" i="10"/>
  <c r="BT51" i="10"/>
  <c r="BU51" i="10"/>
  <c r="BV51" i="10"/>
  <c r="BW51" i="10"/>
  <c r="BX51" i="10"/>
  <c r="BY51" i="10"/>
  <c r="BZ51" i="10"/>
  <c r="CA51" i="10"/>
  <c r="CB51" i="10"/>
  <c r="CC51" i="10"/>
  <c r="CD51" i="10"/>
  <c r="CE51" i="10"/>
  <c r="CF51" i="10"/>
  <c r="CG51" i="10"/>
  <c r="CH51" i="10"/>
  <c r="CI51" i="10"/>
  <c r="B52" i="10"/>
  <c r="C52" i="10"/>
  <c r="D52" i="10"/>
  <c r="E52" i="10"/>
  <c r="F52" i="10"/>
  <c r="G52" i="10"/>
  <c r="H52" i="10"/>
  <c r="I52" i="10"/>
  <c r="J52" i="10"/>
  <c r="K52" i="10"/>
  <c r="L52" i="10"/>
  <c r="M52" i="10"/>
  <c r="N52" i="10"/>
  <c r="O52" i="10"/>
  <c r="P52" i="10"/>
  <c r="Q52" i="10"/>
  <c r="R52" i="10"/>
  <c r="S52" i="10"/>
  <c r="T52" i="10"/>
  <c r="U52" i="10"/>
  <c r="V52" i="10"/>
  <c r="W52" i="10"/>
  <c r="X52" i="10"/>
  <c r="Y52" i="10"/>
  <c r="Z52" i="10"/>
  <c r="AA52" i="10"/>
  <c r="AB52" i="10"/>
  <c r="AC52" i="10"/>
  <c r="AD52" i="10"/>
  <c r="AE52" i="10"/>
  <c r="AF52" i="10"/>
  <c r="AG52" i="10"/>
  <c r="AH52" i="10"/>
  <c r="AI52" i="10"/>
  <c r="AJ52" i="10"/>
  <c r="AK52" i="10"/>
  <c r="AL52" i="10"/>
  <c r="AM52" i="10"/>
  <c r="AN52" i="10"/>
  <c r="AO52" i="10"/>
  <c r="AP52" i="10"/>
  <c r="AQ52" i="10"/>
  <c r="AR52" i="10"/>
  <c r="AS52" i="10"/>
  <c r="AT52" i="10"/>
  <c r="AU52" i="10"/>
  <c r="AV52" i="10"/>
  <c r="AW52" i="10"/>
  <c r="AX52" i="10"/>
  <c r="AY52" i="10"/>
  <c r="AZ52" i="10"/>
  <c r="BA52" i="10"/>
  <c r="BB52" i="10"/>
  <c r="BC52" i="10"/>
  <c r="BD52" i="10"/>
  <c r="BE52" i="10"/>
  <c r="BF52" i="10"/>
  <c r="BG52" i="10"/>
  <c r="BH52" i="10"/>
  <c r="BI52" i="10"/>
  <c r="BJ52" i="10"/>
  <c r="BK52" i="10"/>
  <c r="BL52" i="10"/>
  <c r="BM52" i="10"/>
  <c r="BN52" i="10"/>
  <c r="BO52" i="10"/>
  <c r="BP52" i="10"/>
  <c r="BQ52" i="10"/>
  <c r="BR52" i="10"/>
  <c r="BS52" i="10"/>
  <c r="BT52" i="10"/>
  <c r="BU52" i="10"/>
  <c r="BV52" i="10"/>
  <c r="BW52" i="10"/>
  <c r="BX52" i="10"/>
  <c r="BY52" i="10"/>
  <c r="BZ52" i="10"/>
  <c r="CA52" i="10"/>
  <c r="CB52" i="10"/>
  <c r="CC52" i="10"/>
  <c r="CD52" i="10"/>
  <c r="CF52" i="10"/>
  <c r="CG52" i="10"/>
  <c r="CI52" i="10"/>
  <c r="B53" i="10"/>
  <c r="C53" i="10"/>
  <c r="D53" i="10"/>
  <c r="E53" i="10"/>
  <c r="F53" i="10"/>
  <c r="G53" i="10"/>
  <c r="H53" i="10"/>
  <c r="I53" i="10"/>
  <c r="J53" i="10"/>
  <c r="K53" i="10"/>
  <c r="L53" i="10"/>
  <c r="M53" i="10"/>
  <c r="N53" i="10"/>
  <c r="O53" i="10"/>
  <c r="P53" i="10"/>
  <c r="Q53" i="10"/>
  <c r="R53" i="10"/>
  <c r="S53" i="10"/>
  <c r="T53" i="10"/>
  <c r="U53" i="10"/>
  <c r="V53" i="10"/>
  <c r="W53" i="10"/>
  <c r="X53" i="10"/>
  <c r="Y53" i="10"/>
  <c r="Z53" i="10"/>
  <c r="AA53" i="10"/>
  <c r="AB53" i="10"/>
  <c r="AC53" i="10"/>
  <c r="AD53" i="10"/>
  <c r="AE53" i="10"/>
  <c r="AF53" i="10"/>
  <c r="AG53" i="10"/>
  <c r="AH53" i="10"/>
  <c r="AI53" i="10"/>
  <c r="AJ53" i="10"/>
  <c r="AK53" i="10"/>
  <c r="AL53" i="10"/>
  <c r="AM53" i="10"/>
  <c r="AN53" i="10"/>
  <c r="AO53" i="10"/>
  <c r="AP53" i="10"/>
  <c r="AQ53" i="10"/>
  <c r="AR53" i="10"/>
  <c r="AS53" i="10"/>
  <c r="AT53" i="10"/>
  <c r="AU53" i="10"/>
  <c r="AV53" i="10"/>
  <c r="AW53" i="10"/>
  <c r="AX53" i="10"/>
  <c r="AY53" i="10"/>
  <c r="AZ53" i="10"/>
  <c r="BA53" i="10"/>
  <c r="BB53" i="10"/>
  <c r="BC53" i="10"/>
  <c r="BD53" i="10"/>
  <c r="BE53" i="10"/>
  <c r="BF53" i="10"/>
  <c r="BG53" i="10"/>
  <c r="BH53" i="10"/>
  <c r="BI53" i="10"/>
  <c r="BJ53" i="10"/>
  <c r="BK53" i="10"/>
  <c r="BL53" i="10"/>
  <c r="BM53" i="10"/>
  <c r="BN53" i="10"/>
  <c r="BO53" i="10"/>
  <c r="BP53" i="10"/>
  <c r="BQ53" i="10"/>
  <c r="BR53" i="10"/>
  <c r="BS53" i="10"/>
  <c r="BT53" i="10"/>
  <c r="BU53" i="10"/>
  <c r="BV53" i="10"/>
  <c r="BW53" i="10"/>
  <c r="BX53" i="10"/>
  <c r="BY53" i="10"/>
  <c r="BZ53" i="10"/>
  <c r="CA53" i="10"/>
  <c r="CB53" i="10"/>
  <c r="CC53" i="10"/>
  <c r="CD53" i="10"/>
  <c r="CE53" i="10"/>
  <c r="CF53" i="10"/>
  <c r="CG53" i="10"/>
  <c r="CH53" i="10"/>
  <c r="CI53" i="10"/>
  <c r="B54" i="10"/>
  <c r="C54" i="10"/>
  <c r="D54" i="10"/>
  <c r="E54" i="10"/>
  <c r="F54" i="10"/>
  <c r="G54" i="10"/>
  <c r="H54" i="10"/>
  <c r="I54" i="10"/>
  <c r="J54" i="10"/>
  <c r="K54" i="10"/>
  <c r="L54" i="10"/>
  <c r="M54" i="10"/>
  <c r="N54" i="10"/>
  <c r="O54" i="10"/>
  <c r="P54" i="10"/>
  <c r="Q54" i="10"/>
  <c r="R54" i="10"/>
  <c r="S54" i="10"/>
  <c r="T54" i="10"/>
  <c r="U54" i="10"/>
  <c r="V54" i="10"/>
  <c r="W54" i="10"/>
  <c r="X54" i="10"/>
  <c r="Y54" i="10"/>
  <c r="Z54" i="10"/>
  <c r="AA54" i="10"/>
  <c r="AB54" i="10"/>
  <c r="AC54" i="10"/>
  <c r="AD54" i="10"/>
  <c r="AE54" i="10"/>
  <c r="AF54" i="10"/>
  <c r="AG54" i="10"/>
  <c r="AH54" i="10"/>
  <c r="AI54" i="10"/>
  <c r="AJ54" i="10"/>
  <c r="AK54" i="10"/>
  <c r="AL54" i="10"/>
  <c r="AM54" i="10"/>
  <c r="AN54" i="10"/>
  <c r="AO54" i="10"/>
  <c r="AP54" i="10"/>
  <c r="AQ54" i="10"/>
  <c r="AR54" i="10"/>
  <c r="AS54" i="10"/>
  <c r="AT54" i="10"/>
  <c r="AU54" i="10"/>
  <c r="AV54" i="10"/>
  <c r="AW54" i="10"/>
  <c r="AX54" i="10"/>
  <c r="AY54" i="10"/>
  <c r="AZ54" i="10"/>
  <c r="BA54" i="10"/>
  <c r="BB54" i="10"/>
  <c r="BC54" i="10"/>
  <c r="BD54" i="10"/>
  <c r="BE54" i="10"/>
  <c r="BF54" i="10"/>
  <c r="BG54" i="10"/>
  <c r="BH54" i="10"/>
  <c r="BI54" i="10"/>
  <c r="BJ54" i="10"/>
  <c r="BK54" i="10"/>
  <c r="BL54" i="10"/>
  <c r="BM54" i="10"/>
  <c r="BN54" i="10"/>
  <c r="BO54" i="10"/>
  <c r="BP54" i="10"/>
  <c r="BQ54" i="10"/>
  <c r="BR54" i="10"/>
  <c r="BS54" i="10"/>
  <c r="BT54" i="10"/>
  <c r="BU54" i="10"/>
  <c r="BV54" i="10"/>
  <c r="BW54" i="10"/>
  <c r="BX54" i="10"/>
  <c r="BY54" i="10"/>
  <c r="BZ54" i="10"/>
  <c r="CA54" i="10"/>
  <c r="CB54" i="10"/>
  <c r="CC54" i="10"/>
  <c r="CD54" i="10"/>
  <c r="CE54" i="10"/>
  <c r="CF54" i="10"/>
  <c r="CG54" i="10"/>
  <c r="CI54" i="10"/>
  <c r="B55" i="10"/>
  <c r="C55" i="10"/>
  <c r="D55" i="10"/>
  <c r="E55" i="10"/>
  <c r="F55" i="10"/>
  <c r="G55" i="10"/>
  <c r="H55" i="10"/>
  <c r="I55" i="10"/>
  <c r="J55" i="10"/>
  <c r="K55" i="10"/>
  <c r="L55" i="10"/>
  <c r="M55" i="10"/>
  <c r="N55" i="10"/>
  <c r="O55" i="10"/>
  <c r="P55" i="10"/>
  <c r="Q55" i="10"/>
  <c r="R55" i="10"/>
  <c r="S55" i="10"/>
  <c r="T55" i="10"/>
  <c r="U55" i="10"/>
  <c r="V55" i="10"/>
  <c r="W55" i="10"/>
  <c r="X55" i="10"/>
  <c r="Y55" i="10"/>
  <c r="Z55" i="10"/>
  <c r="AA55" i="10"/>
  <c r="AB55" i="10"/>
  <c r="AC55" i="10"/>
  <c r="AD55" i="10"/>
  <c r="AE55" i="10"/>
  <c r="AF55" i="10"/>
  <c r="AG55" i="10"/>
  <c r="AH55" i="10"/>
  <c r="AI55" i="10"/>
  <c r="AJ55" i="10"/>
  <c r="AK55" i="10"/>
  <c r="AL55" i="10"/>
  <c r="AM55" i="10"/>
  <c r="AN55" i="10"/>
  <c r="AO55" i="10"/>
  <c r="AP55" i="10"/>
  <c r="AQ55" i="10"/>
  <c r="AR55" i="10"/>
  <c r="AS55" i="10"/>
  <c r="AT55" i="10"/>
  <c r="AU55" i="10"/>
  <c r="AV55" i="10"/>
  <c r="AW55" i="10"/>
  <c r="AX55" i="10"/>
  <c r="AY55" i="10"/>
  <c r="AZ55" i="10"/>
  <c r="BA55" i="10"/>
  <c r="BB55" i="10"/>
  <c r="BC55" i="10"/>
  <c r="BD55" i="10"/>
  <c r="BE55" i="10"/>
  <c r="BF55" i="10"/>
  <c r="BG55" i="10"/>
  <c r="BH55" i="10"/>
  <c r="BI55" i="10"/>
  <c r="BJ55" i="10"/>
  <c r="BK55" i="10"/>
  <c r="BL55" i="10"/>
  <c r="BM55" i="10"/>
  <c r="BN55" i="10"/>
  <c r="BO55" i="10"/>
  <c r="BP55" i="10"/>
  <c r="BQ55" i="10"/>
  <c r="BR55" i="10"/>
  <c r="BS55" i="10"/>
  <c r="BT55" i="10"/>
  <c r="BU55" i="10"/>
  <c r="BV55" i="10"/>
  <c r="BW55" i="10"/>
  <c r="BX55" i="10"/>
  <c r="BY55" i="10"/>
  <c r="BZ55" i="10"/>
  <c r="CA55" i="10"/>
  <c r="CB55" i="10"/>
  <c r="CC55" i="10"/>
  <c r="CD55" i="10"/>
  <c r="CE55" i="10"/>
  <c r="CF55" i="10"/>
  <c r="CG55" i="10"/>
  <c r="CI55" i="10"/>
  <c r="B56" i="10"/>
  <c r="C56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V56" i="10"/>
  <c r="W56" i="10"/>
  <c r="X56" i="10"/>
  <c r="Y56" i="10"/>
  <c r="Z56" i="10"/>
  <c r="AA56" i="10"/>
  <c r="AB56" i="10"/>
  <c r="AC56" i="10"/>
  <c r="AD56" i="10"/>
  <c r="AE56" i="10"/>
  <c r="AF56" i="10"/>
  <c r="AG56" i="10"/>
  <c r="AH56" i="10"/>
  <c r="AI56" i="10"/>
  <c r="AJ56" i="10"/>
  <c r="AK56" i="10"/>
  <c r="AL56" i="10"/>
  <c r="AM56" i="10"/>
  <c r="AN56" i="10"/>
  <c r="AO56" i="10"/>
  <c r="AP56" i="10"/>
  <c r="AQ56" i="10"/>
  <c r="AR56" i="10"/>
  <c r="AS56" i="10"/>
  <c r="AT56" i="10"/>
  <c r="AU56" i="10"/>
  <c r="AV56" i="10"/>
  <c r="AW56" i="10"/>
  <c r="AX56" i="10"/>
  <c r="AY56" i="10"/>
  <c r="AZ56" i="10"/>
  <c r="BA56" i="10"/>
  <c r="BB56" i="10"/>
  <c r="BC56" i="10"/>
  <c r="BD56" i="10"/>
  <c r="BE56" i="10"/>
  <c r="BF56" i="10"/>
  <c r="BG56" i="10"/>
  <c r="BH56" i="10"/>
  <c r="BI56" i="10"/>
  <c r="BJ56" i="10"/>
  <c r="BK56" i="10"/>
  <c r="BL56" i="10"/>
  <c r="BM56" i="10"/>
  <c r="BN56" i="10"/>
  <c r="BO56" i="10"/>
  <c r="BP56" i="10"/>
  <c r="BQ56" i="10"/>
  <c r="BR56" i="10"/>
  <c r="BS56" i="10"/>
  <c r="BT56" i="10"/>
  <c r="BU56" i="10"/>
  <c r="BV56" i="10"/>
  <c r="BW56" i="10"/>
  <c r="BX56" i="10"/>
  <c r="BY56" i="10"/>
  <c r="BZ56" i="10"/>
  <c r="CA56" i="10"/>
  <c r="CB56" i="10"/>
  <c r="CC56" i="10"/>
  <c r="CD56" i="10"/>
  <c r="CE56" i="10"/>
  <c r="CF56" i="10"/>
  <c r="CG56" i="10"/>
  <c r="CH56" i="10"/>
  <c r="CI56" i="10"/>
  <c r="B57" i="10"/>
  <c r="C57" i="10"/>
  <c r="D57" i="10"/>
  <c r="E57" i="10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X57" i="10"/>
  <c r="Y57" i="10"/>
  <c r="Z57" i="10"/>
  <c r="AA57" i="10"/>
  <c r="AB57" i="10"/>
  <c r="AC57" i="10"/>
  <c r="AD57" i="10"/>
  <c r="AE57" i="10"/>
  <c r="AF57" i="10"/>
  <c r="AG57" i="10"/>
  <c r="AH57" i="10"/>
  <c r="AI57" i="10"/>
  <c r="AJ57" i="10"/>
  <c r="AK57" i="10"/>
  <c r="AL57" i="10"/>
  <c r="AM57" i="10"/>
  <c r="AN57" i="10"/>
  <c r="AO57" i="10"/>
  <c r="AP57" i="10"/>
  <c r="AQ57" i="10"/>
  <c r="AR57" i="10"/>
  <c r="AS57" i="10"/>
  <c r="AT57" i="10"/>
  <c r="AU57" i="10"/>
  <c r="AV57" i="10"/>
  <c r="AW57" i="10"/>
  <c r="AX57" i="10"/>
  <c r="AY57" i="10"/>
  <c r="AZ57" i="10"/>
  <c r="BA57" i="10"/>
  <c r="BB57" i="10"/>
  <c r="BC57" i="10"/>
  <c r="BD57" i="10"/>
  <c r="BE57" i="10"/>
  <c r="BF57" i="10"/>
  <c r="BG57" i="10"/>
  <c r="BH57" i="10"/>
  <c r="BI57" i="10"/>
  <c r="BJ57" i="10"/>
  <c r="BK57" i="10"/>
  <c r="BL57" i="10"/>
  <c r="BM57" i="10"/>
  <c r="BN57" i="10"/>
  <c r="BO57" i="10"/>
  <c r="BP57" i="10"/>
  <c r="BQ57" i="10"/>
  <c r="BR57" i="10"/>
  <c r="BS57" i="10"/>
  <c r="BT57" i="10"/>
  <c r="BU57" i="10"/>
  <c r="BV57" i="10"/>
  <c r="BW57" i="10"/>
  <c r="BX57" i="10"/>
  <c r="BY57" i="10"/>
  <c r="BZ57" i="10"/>
  <c r="CA57" i="10"/>
  <c r="CB57" i="10"/>
  <c r="CC57" i="10"/>
  <c r="CD57" i="10"/>
  <c r="CE57" i="10"/>
  <c r="CF57" i="10"/>
  <c r="CG57" i="10"/>
  <c r="CH57" i="10"/>
  <c r="CI57" i="10"/>
  <c r="B58" i="10"/>
  <c r="C58" i="10"/>
  <c r="D58" i="10"/>
  <c r="E58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X58" i="10"/>
  <c r="Y58" i="10"/>
  <c r="Z58" i="10"/>
  <c r="AA58" i="10"/>
  <c r="AB58" i="10"/>
  <c r="AC58" i="10"/>
  <c r="AD58" i="10"/>
  <c r="AE58" i="10"/>
  <c r="AF58" i="10"/>
  <c r="AG58" i="10"/>
  <c r="AH58" i="10"/>
  <c r="AI58" i="10"/>
  <c r="AJ58" i="10"/>
  <c r="AK58" i="10"/>
  <c r="AL58" i="10"/>
  <c r="AM58" i="10"/>
  <c r="AN58" i="10"/>
  <c r="AO58" i="10"/>
  <c r="AP58" i="10"/>
  <c r="AQ58" i="10"/>
  <c r="AR58" i="10"/>
  <c r="AS58" i="10"/>
  <c r="AT58" i="10"/>
  <c r="AU58" i="10"/>
  <c r="AV58" i="10"/>
  <c r="AW58" i="10"/>
  <c r="AX58" i="10"/>
  <c r="AY58" i="10"/>
  <c r="AZ58" i="10"/>
  <c r="BA58" i="10"/>
  <c r="BB58" i="10"/>
  <c r="BC58" i="10"/>
  <c r="BD58" i="10"/>
  <c r="BE58" i="10"/>
  <c r="BF58" i="10"/>
  <c r="BG58" i="10"/>
  <c r="BH58" i="10"/>
  <c r="BI58" i="10"/>
  <c r="BJ58" i="10"/>
  <c r="BK58" i="10"/>
  <c r="BL58" i="10"/>
  <c r="BM58" i="10"/>
  <c r="BN58" i="10"/>
  <c r="BO58" i="10"/>
  <c r="BP58" i="10"/>
  <c r="BQ58" i="10"/>
  <c r="BR58" i="10"/>
  <c r="BS58" i="10"/>
  <c r="BT58" i="10"/>
  <c r="BU58" i="10"/>
  <c r="BV58" i="10"/>
  <c r="BW58" i="10"/>
  <c r="BX58" i="10"/>
  <c r="BY58" i="10"/>
  <c r="BZ58" i="10"/>
  <c r="CA58" i="10"/>
  <c r="CB58" i="10"/>
  <c r="CC58" i="10"/>
  <c r="CD58" i="10"/>
  <c r="CE58" i="10"/>
  <c r="CF58" i="10"/>
  <c r="CG58" i="10"/>
  <c r="CH58" i="10"/>
  <c r="CI58" i="10"/>
  <c r="B59" i="10"/>
  <c r="C59" i="10"/>
  <c r="D59" i="10"/>
  <c r="E59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X59" i="10"/>
  <c r="Y59" i="10"/>
  <c r="Z59" i="10"/>
  <c r="AA59" i="10"/>
  <c r="AB59" i="10"/>
  <c r="AC59" i="10"/>
  <c r="AD59" i="10"/>
  <c r="AE59" i="10"/>
  <c r="AF59" i="10"/>
  <c r="AG59" i="10"/>
  <c r="AH59" i="10"/>
  <c r="AI59" i="10"/>
  <c r="AJ59" i="10"/>
  <c r="AK59" i="10"/>
  <c r="AL59" i="10"/>
  <c r="AM59" i="10"/>
  <c r="AN59" i="10"/>
  <c r="AO59" i="10"/>
  <c r="AP59" i="10"/>
  <c r="AQ59" i="10"/>
  <c r="AR59" i="10"/>
  <c r="AS59" i="10"/>
  <c r="AT59" i="10"/>
  <c r="AU59" i="10"/>
  <c r="AV59" i="10"/>
  <c r="AW59" i="10"/>
  <c r="AX59" i="10"/>
  <c r="AY59" i="10"/>
  <c r="AZ59" i="10"/>
  <c r="BA59" i="10"/>
  <c r="BB59" i="10"/>
  <c r="BC59" i="10"/>
  <c r="BD59" i="10"/>
  <c r="BE59" i="10"/>
  <c r="BF59" i="10"/>
  <c r="BG59" i="10"/>
  <c r="BH59" i="10"/>
  <c r="BI59" i="10"/>
  <c r="BJ59" i="10"/>
  <c r="BK59" i="10"/>
  <c r="BL59" i="10"/>
  <c r="BM59" i="10"/>
  <c r="BN59" i="10"/>
  <c r="BO59" i="10"/>
  <c r="BP59" i="10"/>
  <c r="BQ59" i="10"/>
  <c r="BR59" i="10"/>
  <c r="BS59" i="10"/>
  <c r="BT59" i="10"/>
  <c r="BU59" i="10"/>
  <c r="BV59" i="10"/>
  <c r="BW59" i="10"/>
  <c r="BX59" i="10"/>
  <c r="BY59" i="10"/>
  <c r="BZ59" i="10"/>
  <c r="CA59" i="10"/>
  <c r="CB59" i="10"/>
  <c r="CC59" i="10"/>
  <c r="CD59" i="10"/>
  <c r="CE59" i="10"/>
  <c r="CF59" i="10"/>
  <c r="CG59" i="10"/>
  <c r="CH59" i="10"/>
  <c r="CI59" i="10"/>
  <c r="B60" i="10"/>
  <c r="C60" i="10"/>
  <c r="D60" i="10"/>
  <c r="E60" i="10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X60" i="10"/>
  <c r="Y60" i="10"/>
  <c r="Z60" i="10"/>
  <c r="AA60" i="10"/>
  <c r="AB60" i="10"/>
  <c r="AC60" i="10"/>
  <c r="AD60" i="10"/>
  <c r="AE60" i="10"/>
  <c r="AF60" i="10"/>
  <c r="AG60" i="10"/>
  <c r="AH60" i="10"/>
  <c r="AI60" i="10"/>
  <c r="AJ60" i="10"/>
  <c r="AK60" i="10"/>
  <c r="AL60" i="10"/>
  <c r="AM60" i="10"/>
  <c r="AN60" i="10"/>
  <c r="AO60" i="10"/>
  <c r="AP60" i="10"/>
  <c r="AQ60" i="10"/>
  <c r="AR60" i="10"/>
  <c r="AS60" i="10"/>
  <c r="AT60" i="10"/>
  <c r="AU60" i="10"/>
  <c r="AV60" i="10"/>
  <c r="AW60" i="10"/>
  <c r="AX60" i="10"/>
  <c r="AY60" i="10"/>
  <c r="AZ60" i="10"/>
  <c r="BA60" i="10"/>
  <c r="BB60" i="10"/>
  <c r="BC60" i="10"/>
  <c r="BD60" i="10"/>
  <c r="BE60" i="10"/>
  <c r="BF60" i="10"/>
  <c r="BG60" i="10"/>
  <c r="BH60" i="10"/>
  <c r="BI60" i="10"/>
  <c r="BJ60" i="10"/>
  <c r="BK60" i="10"/>
  <c r="BL60" i="10"/>
  <c r="BM60" i="10"/>
  <c r="BN60" i="10"/>
  <c r="BO60" i="10"/>
  <c r="BP60" i="10"/>
  <c r="BQ60" i="10"/>
  <c r="BR60" i="10"/>
  <c r="BS60" i="10"/>
  <c r="BT60" i="10"/>
  <c r="BU60" i="10"/>
  <c r="BV60" i="10"/>
  <c r="BW60" i="10"/>
  <c r="BX60" i="10"/>
  <c r="BY60" i="10"/>
  <c r="BZ60" i="10"/>
  <c r="CA60" i="10"/>
  <c r="CB60" i="10"/>
  <c r="CC60" i="10"/>
  <c r="CD60" i="10"/>
  <c r="CE60" i="10"/>
  <c r="CF60" i="10"/>
  <c r="CG60" i="10"/>
  <c r="CH60" i="10"/>
  <c r="CI60" i="10"/>
  <c r="B61" i="10"/>
  <c r="C61" i="10"/>
  <c r="D61" i="10"/>
  <c r="E61" i="10"/>
  <c r="F61" i="10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X61" i="10"/>
  <c r="Y61" i="10"/>
  <c r="Z61" i="10"/>
  <c r="AA61" i="10"/>
  <c r="AB61" i="10"/>
  <c r="AC61" i="10"/>
  <c r="AD61" i="10"/>
  <c r="AE61" i="10"/>
  <c r="AF61" i="10"/>
  <c r="AG61" i="10"/>
  <c r="AH61" i="10"/>
  <c r="AI61" i="10"/>
  <c r="AJ61" i="10"/>
  <c r="AK61" i="10"/>
  <c r="AL61" i="10"/>
  <c r="AM61" i="10"/>
  <c r="AN61" i="10"/>
  <c r="AO61" i="10"/>
  <c r="AP61" i="10"/>
  <c r="AQ61" i="10"/>
  <c r="AR61" i="10"/>
  <c r="AS61" i="10"/>
  <c r="AT61" i="10"/>
  <c r="AU61" i="10"/>
  <c r="AV61" i="10"/>
  <c r="AW61" i="10"/>
  <c r="AX61" i="10"/>
  <c r="AY61" i="10"/>
  <c r="AZ61" i="10"/>
  <c r="BA61" i="10"/>
  <c r="BB61" i="10"/>
  <c r="BC61" i="10"/>
  <c r="BD61" i="10"/>
  <c r="BE61" i="10"/>
  <c r="BF61" i="10"/>
  <c r="BG61" i="10"/>
  <c r="BH61" i="10"/>
  <c r="BI61" i="10"/>
  <c r="BJ61" i="10"/>
  <c r="BK61" i="10"/>
  <c r="BL61" i="10"/>
  <c r="BM61" i="10"/>
  <c r="BN61" i="10"/>
  <c r="BO61" i="10"/>
  <c r="BP61" i="10"/>
  <c r="BQ61" i="10"/>
  <c r="BR61" i="10"/>
  <c r="BS61" i="10"/>
  <c r="BT61" i="10"/>
  <c r="BU61" i="10"/>
  <c r="BV61" i="10"/>
  <c r="BW61" i="10"/>
  <c r="BX61" i="10"/>
  <c r="BY61" i="10"/>
  <c r="BZ61" i="10"/>
  <c r="CA61" i="10"/>
  <c r="CB61" i="10"/>
  <c r="CC61" i="10"/>
  <c r="CD61" i="10"/>
  <c r="CE61" i="10"/>
  <c r="CF61" i="10"/>
  <c r="CG61" i="10"/>
  <c r="CH61" i="10"/>
  <c r="CI61" i="10"/>
  <c r="B62" i="10"/>
  <c r="C62" i="10"/>
  <c r="D62" i="10"/>
  <c r="E62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X62" i="10"/>
  <c r="Y62" i="10"/>
  <c r="Z62" i="10"/>
  <c r="AA62" i="10"/>
  <c r="AB62" i="10"/>
  <c r="AC62" i="10"/>
  <c r="AD62" i="10"/>
  <c r="AE62" i="10"/>
  <c r="AF62" i="10"/>
  <c r="AG62" i="10"/>
  <c r="AH62" i="10"/>
  <c r="AI62" i="10"/>
  <c r="AJ62" i="10"/>
  <c r="AK62" i="10"/>
  <c r="AL62" i="10"/>
  <c r="AM62" i="10"/>
  <c r="AN62" i="10"/>
  <c r="AO62" i="10"/>
  <c r="AP62" i="10"/>
  <c r="AQ62" i="10"/>
  <c r="AR62" i="10"/>
  <c r="AS62" i="10"/>
  <c r="AT62" i="10"/>
  <c r="AU62" i="10"/>
  <c r="AV62" i="10"/>
  <c r="AW62" i="10"/>
  <c r="AX62" i="10"/>
  <c r="AY62" i="10"/>
  <c r="AZ62" i="10"/>
  <c r="BA62" i="10"/>
  <c r="BB62" i="10"/>
  <c r="BC62" i="10"/>
  <c r="BD62" i="10"/>
  <c r="BE62" i="10"/>
  <c r="BF62" i="10"/>
  <c r="BG62" i="10"/>
  <c r="BH62" i="10"/>
  <c r="BI62" i="10"/>
  <c r="BJ62" i="10"/>
  <c r="BK62" i="10"/>
  <c r="BL62" i="10"/>
  <c r="BM62" i="10"/>
  <c r="BN62" i="10"/>
  <c r="BO62" i="10"/>
  <c r="BP62" i="10"/>
  <c r="BQ62" i="10"/>
  <c r="BR62" i="10"/>
  <c r="BS62" i="10"/>
  <c r="BT62" i="10"/>
  <c r="BU62" i="10"/>
  <c r="BV62" i="10"/>
  <c r="BW62" i="10"/>
  <c r="BX62" i="10"/>
  <c r="BY62" i="10"/>
  <c r="BZ62" i="10"/>
  <c r="CA62" i="10"/>
  <c r="CB62" i="10"/>
  <c r="CC62" i="10"/>
  <c r="CD62" i="10"/>
  <c r="CE62" i="10"/>
  <c r="CF62" i="10"/>
  <c r="CG62" i="10"/>
  <c r="CI62" i="10"/>
  <c r="B63" i="10"/>
  <c r="C63" i="10"/>
  <c r="D63" i="10"/>
  <c r="E63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X63" i="10"/>
  <c r="Y63" i="10"/>
  <c r="Z63" i="10"/>
  <c r="AA63" i="10"/>
  <c r="AB63" i="10"/>
  <c r="AC63" i="10"/>
  <c r="AD63" i="10"/>
  <c r="AE63" i="10"/>
  <c r="AF63" i="10"/>
  <c r="AG63" i="10"/>
  <c r="AH63" i="10"/>
  <c r="AI63" i="10"/>
  <c r="AJ63" i="10"/>
  <c r="AK63" i="10"/>
  <c r="AL63" i="10"/>
  <c r="AM63" i="10"/>
  <c r="AN63" i="10"/>
  <c r="AO63" i="10"/>
  <c r="AP63" i="10"/>
  <c r="AQ63" i="10"/>
  <c r="AR63" i="10"/>
  <c r="AS63" i="10"/>
  <c r="AT63" i="10"/>
  <c r="AU63" i="10"/>
  <c r="AV63" i="10"/>
  <c r="AW63" i="10"/>
  <c r="AX63" i="10"/>
  <c r="AY63" i="10"/>
  <c r="AZ63" i="10"/>
  <c r="BA63" i="10"/>
  <c r="BB63" i="10"/>
  <c r="BC63" i="10"/>
  <c r="BD63" i="10"/>
  <c r="BE63" i="10"/>
  <c r="BF63" i="10"/>
  <c r="BG63" i="10"/>
  <c r="BH63" i="10"/>
  <c r="BI63" i="10"/>
  <c r="BJ63" i="10"/>
  <c r="BK63" i="10"/>
  <c r="BL63" i="10"/>
  <c r="BM63" i="10"/>
  <c r="BN63" i="10"/>
  <c r="BO63" i="10"/>
  <c r="BP63" i="10"/>
  <c r="BQ63" i="10"/>
  <c r="BR63" i="10"/>
  <c r="BS63" i="10"/>
  <c r="BT63" i="10"/>
  <c r="BU63" i="10"/>
  <c r="BV63" i="10"/>
  <c r="BW63" i="10"/>
  <c r="BX63" i="10"/>
  <c r="BY63" i="10"/>
  <c r="BZ63" i="10"/>
  <c r="CA63" i="10"/>
  <c r="CB63" i="10"/>
  <c r="CC63" i="10"/>
  <c r="CD63" i="10"/>
  <c r="CF63" i="10"/>
  <c r="CG63" i="10"/>
  <c r="CI63" i="10"/>
  <c r="B64" i="10"/>
  <c r="C64" i="10"/>
  <c r="D64" i="10"/>
  <c r="E64" i="10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X64" i="10"/>
  <c r="Y64" i="10"/>
  <c r="Z64" i="10"/>
  <c r="AA64" i="10"/>
  <c r="AB64" i="10"/>
  <c r="AC64" i="10"/>
  <c r="AD64" i="10"/>
  <c r="AE64" i="10"/>
  <c r="AF64" i="10"/>
  <c r="AG64" i="10"/>
  <c r="AH64" i="10"/>
  <c r="AI64" i="10"/>
  <c r="AJ64" i="10"/>
  <c r="AK64" i="10"/>
  <c r="AL64" i="10"/>
  <c r="AM64" i="10"/>
  <c r="AN64" i="10"/>
  <c r="AO64" i="10"/>
  <c r="AP64" i="10"/>
  <c r="AQ64" i="10"/>
  <c r="AR64" i="10"/>
  <c r="AS64" i="10"/>
  <c r="AT64" i="10"/>
  <c r="AU64" i="10"/>
  <c r="AV64" i="10"/>
  <c r="AW64" i="10"/>
  <c r="AX64" i="10"/>
  <c r="AY64" i="10"/>
  <c r="AZ64" i="10"/>
  <c r="BA64" i="10"/>
  <c r="BB64" i="10"/>
  <c r="BC64" i="10"/>
  <c r="BD64" i="10"/>
  <c r="BE64" i="10"/>
  <c r="BF64" i="10"/>
  <c r="BG64" i="10"/>
  <c r="BH64" i="10"/>
  <c r="BI64" i="10"/>
  <c r="BJ64" i="10"/>
  <c r="BK64" i="10"/>
  <c r="BL64" i="10"/>
  <c r="BM64" i="10"/>
  <c r="BN64" i="10"/>
  <c r="BO64" i="10"/>
  <c r="BP64" i="10"/>
  <c r="BQ64" i="10"/>
  <c r="BR64" i="10"/>
  <c r="BS64" i="10"/>
  <c r="BT64" i="10"/>
  <c r="BU64" i="10"/>
  <c r="BV64" i="10"/>
  <c r="BW64" i="10"/>
  <c r="BX64" i="10"/>
  <c r="BY64" i="10"/>
  <c r="BZ64" i="10"/>
  <c r="CA64" i="10"/>
  <c r="CB64" i="10"/>
  <c r="CC64" i="10"/>
  <c r="CD64" i="10"/>
  <c r="CE64" i="10"/>
  <c r="CF64" i="10"/>
  <c r="CG64" i="10"/>
  <c r="CH64" i="10"/>
  <c r="CI64" i="10"/>
  <c r="B65" i="10"/>
  <c r="C65" i="10"/>
  <c r="D65" i="10"/>
  <c r="E65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X65" i="10"/>
  <c r="Y65" i="10"/>
  <c r="Z65" i="10"/>
  <c r="AA65" i="10"/>
  <c r="AB65" i="10"/>
  <c r="AC65" i="10"/>
  <c r="AD65" i="10"/>
  <c r="AE65" i="10"/>
  <c r="AF65" i="10"/>
  <c r="AG65" i="10"/>
  <c r="AH65" i="10"/>
  <c r="AI65" i="10"/>
  <c r="AJ65" i="10"/>
  <c r="AK65" i="10"/>
  <c r="AL65" i="10"/>
  <c r="AM65" i="10"/>
  <c r="AN65" i="10"/>
  <c r="AO65" i="10"/>
  <c r="AP65" i="10"/>
  <c r="AQ65" i="10"/>
  <c r="AR65" i="10"/>
  <c r="AS65" i="10"/>
  <c r="AT65" i="10"/>
  <c r="AU65" i="10"/>
  <c r="AV65" i="10"/>
  <c r="AW65" i="10"/>
  <c r="AX65" i="10"/>
  <c r="AY65" i="10"/>
  <c r="AZ65" i="10"/>
  <c r="BA65" i="10"/>
  <c r="BB65" i="10"/>
  <c r="BC65" i="10"/>
  <c r="BD65" i="10"/>
  <c r="BE65" i="10"/>
  <c r="BF65" i="10"/>
  <c r="BG65" i="10"/>
  <c r="BH65" i="10"/>
  <c r="BI65" i="10"/>
  <c r="BJ65" i="10"/>
  <c r="BK65" i="10"/>
  <c r="BL65" i="10"/>
  <c r="BM65" i="10"/>
  <c r="BN65" i="10"/>
  <c r="BO65" i="10"/>
  <c r="BP65" i="10"/>
  <c r="BQ65" i="10"/>
  <c r="BR65" i="10"/>
  <c r="BS65" i="10"/>
  <c r="BT65" i="10"/>
  <c r="BU65" i="10"/>
  <c r="BV65" i="10"/>
  <c r="BW65" i="10"/>
  <c r="BX65" i="10"/>
  <c r="BY65" i="10"/>
  <c r="BZ65" i="10"/>
  <c r="CA65" i="10"/>
  <c r="CB65" i="10"/>
  <c r="CC65" i="10"/>
  <c r="CD65" i="10"/>
  <c r="CE65" i="10"/>
  <c r="CF65" i="10"/>
  <c r="CG65" i="10"/>
  <c r="CH65" i="10"/>
  <c r="CI65" i="10"/>
  <c r="B66" i="10"/>
  <c r="C66" i="10"/>
  <c r="D66" i="10"/>
  <c r="E66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X66" i="10"/>
  <c r="Y66" i="10"/>
  <c r="Z66" i="10"/>
  <c r="AA66" i="10"/>
  <c r="AB66" i="10"/>
  <c r="AC66" i="10"/>
  <c r="AD66" i="10"/>
  <c r="AE66" i="10"/>
  <c r="AF66" i="10"/>
  <c r="AG66" i="10"/>
  <c r="AH66" i="10"/>
  <c r="AI66" i="10"/>
  <c r="AJ66" i="10"/>
  <c r="AK66" i="10"/>
  <c r="AL66" i="10"/>
  <c r="AM66" i="10"/>
  <c r="AN66" i="10"/>
  <c r="AO66" i="10"/>
  <c r="AP66" i="10"/>
  <c r="AQ66" i="10"/>
  <c r="AR66" i="10"/>
  <c r="AS66" i="10"/>
  <c r="AT66" i="10"/>
  <c r="AU66" i="10"/>
  <c r="AV66" i="10"/>
  <c r="AW66" i="10"/>
  <c r="AX66" i="10"/>
  <c r="AY66" i="10"/>
  <c r="AZ66" i="10"/>
  <c r="BA66" i="10"/>
  <c r="BB66" i="10"/>
  <c r="BC66" i="10"/>
  <c r="BD66" i="10"/>
  <c r="BE66" i="10"/>
  <c r="BF66" i="10"/>
  <c r="BG66" i="10"/>
  <c r="BH66" i="10"/>
  <c r="BI66" i="10"/>
  <c r="BJ66" i="10"/>
  <c r="BK66" i="10"/>
  <c r="BL66" i="10"/>
  <c r="BM66" i="10"/>
  <c r="BN66" i="10"/>
  <c r="BO66" i="10"/>
  <c r="BP66" i="10"/>
  <c r="BQ66" i="10"/>
  <c r="BR66" i="10"/>
  <c r="BS66" i="10"/>
  <c r="BT66" i="10"/>
  <c r="BU66" i="10"/>
  <c r="BV66" i="10"/>
  <c r="BW66" i="10"/>
  <c r="BX66" i="10"/>
  <c r="BY66" i="10"/>
  <c r="BZ66" i="10"/>
  <c r="CA66" i="10"/>
  <c r="CB66" i="10"/>
  <c r="CC66" i="10"/>
  <c r="CD66" i="10"/>
  <c r="CE66" i="10"/>
  <c r="CF66" i="10"/>
  <c r="CG66" i="10"/>
  <c r="CH66" i="10"/>
  <c r="CI66" i="10"/>
  <c r="B67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X67" i="10"/>
  <c r="Y67" i="10"/>
  <c r="Z67" i="10"/>
  <c r="AA67" i="10"/>
  <c r="AB67" i="10"/>
  <c r="AC67" i="10"/>
  <c r="AD67" i="10"/>
  <c r="AE67" i="10"/>
  <c r="AF67" i="10"/>
  <c r="AG67" i="10"/>
  <c r="AH67" i="10"/>
  <c r="AI67" i="10"/>
  <c r="AJ67" i="10"/>
  <c r="AK67" i="10"/>
  <c r="AL67" i="10"/>
  <c r="AM67" i="10"/>
  <c r="AN67" i="10"/>
  <c r="AO67" i="10"/>
  <c r="AP67" i="10"/>
  <c r="AQ67" i="10"/>
  <c r="AR67" i="10"/>
  <c r="AS67" i="10"/>
  <c r="AT67" i="10"/>
  <c r="AU67" i="10"/>
  <c r="AV67" i="10"/>
  <c r="AW67" i="10"/>
  <c r="AX67" i="10"/>
  <c r="AY67" i="10"/>
  <c r="AZ67" i="10"/>
  <c r="BA67" i="10"/>
  <c r="BB67" i="10"/>
  <c r="BC67" i="10"/>
  <c r="BD67" i="10"/>
  <c r="BE67" i="10"/>
  <c r="BF67" i="10"/>
  <c r="BG67" i="10"/>
  <c r="BH67" i="10"/>
  <c r="BI67" i="10"/>
  <c r="BJ67" i="10"/>
  <c r="BK67" i="10"/>
  <c r="BL67" i="10"/>
  <c r="BM67" i="10"/>
  <c r="BN67" i="10"/>
  <c r="BO67" i="10"/>
  <c r="BP67" i="10"/>
  <c r="BQ67" i="10"/>
  <c r="BR67" i="10"/>
  <c r="BS67" i="10"/>
  <c r="BT67" i="10"/>
  <c r="BU67" i="10"/>
  <c r="BV67" i="10"/>
  <c r="BW67" i="10"/>
  <c r="BX67" i="10"/>
  <c r="BY67" i="10"/>
  <c r="BZ67" i="10"/>
  <c r="CA67" i="10"/>
  <c r="CB67" i="10"/>
  <c r="CC67" i="10"/>
  <c r="CD67" i="10"/>
  <c r="CE67" i="10"/>
  <c r="CF67" i="10"/>
  <c r="CG67" i="10"/>
  <c r="CH67" i="10"/>
  <c r="CI67" i="10"/>
  <c r="B68" i="10"/>
  <c r="C68" i="10"/>
  <c r="D68" i="10"/>
  <c r="E68" i="10"/>
  <c r="F68" i="10"/>
  <c r="G68" i="10"/>
  <c r="H68" i="10"/>
  <c r="I68" i="10"/>
  <c r="J68" i="10"/>
  <c r="K68" i="10"/>
  <c r="L68" i="10"/>
  <c r="M68" i="10"/>
  <c r="N68" i="10"/>
  <c r="O68" i="10"/>
  <c r="P68" i="10"/>
  <c r="Q68" i="10"/>
  <c r="R68" i="10"/>
  <c r="S68" i="10"/>
  <c r="T68" i="10"/>
  <c r="U68" i="10"/>
  <c r="V68" i="10"/>
  <c r="W68" i="10"/>
  <c r="X68" i="10"/>
  <c r="Y68" i="10"/>
  <c r="Z68" i="10"/>
  <c r="AA68" i="10"/>
  <c r="AB68" i="10"/>
  <c r="AC68" i="10"/>
  <c r="AD68" i="10"/>
  <c r="AE68" i="10"/>
  <c r="AF68" i="10"/>
  <c r="AG68" i="10"/>
  <c r="AH68" i="10"/>
  <c r="AI68" i="10"/>
  <c r="AJ68" i="10"/>
  <c r="AK68" i="10"/>
  <c r="AL68" i="10"/>
  <c r="AM68" i="10"/>
  <c r="AN68" i="10"/>
  <c r="AO68" i="10"/>
  <c r="AP68" i="10"/>
  <c r="AQ68" i="10"/>
  <c r="AR68" i="10"/>
  <c r="AS68" i="10"/>
  <c r="AT68" i="10"/>
  <c r="AU68" i="10"/>
  <c r="AV68" i="10"/>
  <c r="AW68" i="10"/>
  <c r="AX68" i="10"/>
  <c r="AY68" i="10"/>
  <c r="AZ68" i="10"/>
  <c r="BA68" i="10"/>
  <c r="BB68" i="10"/>
  <c r="BC68" i="10"/>
  <c r="BD68" i="10"/>
  <c r="BE68" i="10"/>
  <c r="BF68" i="10"/>
  <c r="BG68" i="10"/>
  <c r="BH68" i="10"/>
  <c r="BI68" i="10"/>
  <c r="BJ68" i="10"/>
  <c r="BK68" i="10"/>
  <c r="BL68" i="10"/>
  <c r="BM68" i="10"/>
  <c r="BN68" i="10"/>
  <c r="BO68" i="10"/>
  <c r="BP68" i="10"/>
  <c r="BQ68" i="10"/>
  <c r="BR68" i="10"/>
  <c r="BS68" i="10"/>
  <c r="BT68" i="10"/>
  <c r="BU68" i="10"/>
  <c r="BV68" i="10"/>
  <c r="BW68" i="10"/>
  <c r="BX68" i="10"/>
  <c r="BY68" i="10"/>
  <c r="BZ68" i="10"/>
  <c r="CA68" i="10"/>
  <c r="CB68" i="10"/>
  <c r="CC68" i="10"/>
  <c r="CD68" i="10"/>
  <c r="CE68" i="10"/>
  <c r="CF68" i="10"/>
  <c r="CG68" i="10"/>
  <c r="CH68" i="10"/>
  <c r="CI68" i="10"/>
  <c r="B69" i="10"/>
  <c r="C69" i="10"/>
  <c r="D69" i="10"/>
  <c r="E69" i="10"/>
  <c r="F69" i="10"/>
  <c r="G69" i="10"/>
  <c r="H69" i="10"/>
  <c r="I69" i="10"/>
  <c r="J69" i="10"/>
  <c r="K69" i="10"/>
  <c r="L69" i="10"/>
  <c r="M69" i="10"/>
  <c r="N69" i="10"/>
  <c r="O69" i="10"/>
  <c r="P69" i="10"/>
  <c r="Q69" i="10"/>
  <c r="R69" i="10"/>
  <c r="S69" i="10"/>
  <c r="T69" i="10"/>
  <c r="U69" i="10"/>
  <c r="V69" i="10"/>
  <c r="W69" i="10"/>
  <c r="X69" i="10"/>
  <c r="Y69" i="10"/>
  <c r="Z69" i="10"/>
  <c r="AA69" i="10"/>
  <c r="AB69" i="10"/>
  <c r="AC69" i="10"/>
  <c r="AD69" i="10"/>
  <c r="AE69" i="10"/>
  <c r="AF69" i="10"/>
  <c r="AG69" i="10"/>
  <c r="AH69" i="10"/>
  <c r="AI69" i="10"/>
  <c r="AJ69" i="10"/>
  <c r="AK69" i="10"/>
  <c r="AL69" i="10"/>
  <c r="AM69" i="10"/>
  <c r="AN69" i="10"/>
  <c r="AO69" i="10"/>
  <c r="AP69" i="10"/>
  <c r="AQ69" i="10"/>
  <c r="AR69" i="10"/>
  <c r="AS69" i="10"/>
  <c r="AT69" i="10"/>
  <c r="AU69" i="10"/>
  <c r="AV69" i="10"/>
  <c r="AW69" i="10"/>
  <c r="AX69" i="10"/>
  <c r="AY69" i="10"/>
  <c r="AZ69" i="10"/>
  <c r="BA69" i="10"/>
  <c r="BB69" i="10"/>
  <c r="BC69" i="10"/>
  <c r="BD69" i="10"/>
  <c r="BE69" i="10"/>
  <c r="BF69" i="10"/>
  <c r="BG69" i="10"/>
  <c r="BH69" i="10"/>
  <c r="BI69" i="10"/>
  <c r="BJ69" i="10"/>
  <c r="BK69" i="10"/>
  <c r="BL69" i="10"/>
  <c r="BM69" i="10"/>
  <c r="BN69" i="10"/>
  <c r="BO69" i="10"/>
  <c r="BP69" i="10"/>
  <c r="BQ69" i="10"/>
  <c r="BR69" i="10"/>
  <c r="BS69" i="10"/>
  <c r="BT69" i="10"/>
  <c r="BU69" i="10"/>
  <c r="BV69" i="10"/>
  <c r="BW69" i="10"/>
  <c r="BX69" i="10"/>
  <c r="BY69" i="10"/>
  <c r="BZ69" i="10"/>
  <c r="CA69" i="10"/>
  <c r="CB69" i="10"/>
  <c r="CC69" i="10"/>
  <c r="CD69" i="10"/>
  <c r="CF69" i="10"/>
  <c r="CG69" i="10"/>
  <c r="CI69" i="10"/>
  <c r="B70" i="10"/>
  <c r="C70" i="10"/>
  <c r="D70" i="10"/>
  <c r="E70" i="10"/>
  <c r="F70" i="10"/>
  <c r="G70" i="10"/>
  <c r="H70" i="10"/>
  <c r="I70" i="10"/>
  <c r="J70" i="10"/>
  <c r="K70" i="10"/>
  <c r="L70" i="10"/>
  <c r="M70" i="10"/>
  <c r="N70" i="10"/>
  <c r="O70" i="10"/>
  <c r="P70" i="10"/>
  <c r="Q70" i="10"/>
  <c r="R70" i="10"/>
  <c r="S70" i="10"/>
  <c r="T70" i="10"/>
  <c r="U70" i="10"/>
  <c r="V70" i="10"/>
  <c r="W70" i="10"/>
  <c r="X70" i="10"/>
  <c r="Y70" i="10"/>
  <c r="Z70" i="10"/>
  <c r="AA70" i="10"/>
  <c r="AB70" i="10"/>
  <c r="AC70" i="10"/>
  <c r="AD70" i="10"/>
  <c r="AE70" i="10"/>
  <c r="AF70" i="10"/>
  <c r="AG70" i="10"/>
  <c r="AH70" i="10"/>
  <c r="AI70" i="10"/>
  <c r="AJ70" i="10"/>
  <c r="AK70" i="10"/>
  <c r="AL70" i="10"/>
  <c r="AM70" i="10"/>
  <c r="AN70" i="10"/>
  <c r="AO70" i="10"/>
  <c r="AP70" i="10"/>
  <c r="AQ70" i="10"/>
  <c r="AR70" i="10"/>
  <c r="AS70" i="10"/>
  <c r="AT70" i="10"/>
  <c r="AU70" i="10"/>
  <c r="AV70" i="10"/>
  <c r="AW70" i="10"/>
  <c r="AX70" i="10"/>
  <c r="AY70" i="10"/>
  <c r="AZ70" i="10"/>
  <c r="BA70" i="10"/>
  <c r="BB70" i="10"/>
  <c r="BC70" i="10"/>
  <c r="BD70" i="10"/>
  <c r="BE70" i="10"/>
  <c r="BF70" i="10"/>
  <c r="BG70" i="10"/>
  <c r="BH70" i="10"/>
  <c r="BI70" i="10"/>
  <c r="BJ70" i="10"/>
  <c r="BK70" i="10"/>
  <c r="BL70" i="10"/>
  <c r="BM70" i="10"/>
  <c r="BN70" i="10"/>
  <c r="BO70" i="10"/>
  <c r="BP70" i="10"/>
  <c r="BQ70" i="10"/>
  <c r="BR70" i="10"/>
  <c r="BS70" i="10"/>
  <c r="BT70" i="10"/>
  <c r="BU70" i="10"/>
  <c r="BV70" i="10"/>
  <c r="BW70" i="10"/>
  <c r="BX70" i="10"/>
  <c r="BY70" i="10"/>
  <c r="BZ70" i="10"/>
  <c r="CA70" i="10"/>
  <c r="CB70" i="10"/>
  <c r="CC70" i="10"/>
  <c r="CD70" i="10"/>
  <c r="CE70" i="10"/>
  <c r="CF70" i="10"/>
  <c r="CG70" i="10"/>
  <c r="CH70" i="10"/>
  <c r="CI70" i="10"/>
  <c r="B71" i="10"/>
  <c r="C71" i="10"/>
  <c r="D71" i="10"/>
  <c r="E71" i="10"/>
  <c r="F71" i="10"/>
  <c r="G71" i="10"/>
  <c r="H71" i="10"/>
  <c r="I71" i="10"/>
  <c r="J71" i="10"/>
  <c r="K71" i="10"/>
  <c r="L71" i="10"/>
  <c r="M71" i="10"/>
  <c r="N71" i="10"/>
  <c r="O71" i="10"/>
  <c r="P71" i="10"/>
  <c r="Q71" i="10"/>
  <c r="R71" i="10"/>
  <c r="S71" i="10"/>
  <c r="T71" i="10"/>
  <c r="U71" i="10"/>
  <c r="V71" i="10"/>
  <c r="W71" i="10"/>
  <c r="X71" i="10"/>
  <c r="Y71" i="10"/>
  <c r="Z71" i="10"/>
  <c r="AA71" i="10"/>
  <c r="AB71" i="10"/>
  <c r="AC71" i="10"/>
  <c r="AD71" i="10"/>
  <c r="AE71" i="10"/>
  <c r="AF71" i="10"/>
  <c r="AG71" i="10"/>
  <c r="AH71" i="10"/>
  <c r="AI71" i="10"/>
  <c r="AJ71" i="10"/>
  <c r="AK71" i="10"/>
  <c r="AL71" i="10"/>
  <c r="AM71" i="10"/>
  <c r="AN71" i="10"/>
  <c r="AO71" i="10"/>
  <c r="AP71" i="10"/>
  <c r="AQ71" i="10"/>
  <c r="AR71" i="10"/>
  <c r="AS71" i="10"/>
  <c r="AT71" i="10"/>
  <c r="AU71" i="10"/>
  <c r="AV71" i="10"/>
  <c r="AW71" i="10"/>
  <c r="AX71" i="10"/>
  <c r="AY71" i="10"/>
  <c r="AZ71" i="10"/>
  <c r="BA71" i="10"/>
  <c r="BB71" i="10"/>
  <c r="BC71" i="10"/>
  <c r="BD71" i="10"/>
  <c r="BE71" i="10"/>
  <c r="BF71" i="10"/>
  <c r="BG71" i="10"/>
  <c r="BH71" i="10"/>
  <c r="BI71" i="10"/>
  <c r="BJ71" i="10"/>
  <c r="BK71" i="10"/>
  <c r="BL71" i="10"/>
  <c r="BM71" i="10"/>
  <c r="BN71" i="10"/>
  <c r="BO71" i="10"/>
  <c r="BP71" i="10"/>
  <c r="BQ71" i="10"/>
  <c r="BR71" i="10"/>
  <c r="BS71" i="10"/>
  <c r="BT71" i="10"/>
  <c r="BU71" i="10"/>
  <c r="BV71" i="10"/>
  <c r="BW71" i="10"/>
  <c r="BX71" i="10"/>
  <c r="BY71" i="10"/>
  <c r="BZ71" i="10"/>
  <c r="CA71" i="10"/>
  <c r="CB71" i="10"/>
  <c r="CC71" i="10"/>
  <c r="CD71" i="10"/>
  <c r="CE71" i="10"/>
  <c r="CF71" i="10"/>
  <c r="CG71" i="10"/>
  <c r="CI71" i="10"/>
  <c r="B72" i="10"/>
  <c r="C72" i="10"/>
  <c r="D72" i="10"/>
  <c r="E72" i="10"/>
  <c r="F72" i="10"/>
  <c r="G72" i="10"/>
  <c r="H72" i="10"/>
  <c r="I72" i="10"/>
  <c r="J72" i="10"/>
  <c r="K72" i="10"/>
  <c r="L72" i="10"/>
  <c r="M72" i="10"/>
  <c r="N72" i="10"/>
  <c r="O72" i="10"/>
  <c r="P72" i="10"/>
  <c r="Q72" i="10"/>
  <c r="R72" i="10"/>
  <c r="S72" i="10"/>
  <c r="T72" i="10"/>
  <c r="U72" i="10"/>
  <c r="V72" i="10"/>
  <c r="W72" i="10"/>
  <c r="X72" i="10"/>
  <c r="Y72" i="10"/>
  <c r="Z72" i="10"/>
  <c r="AA72" i="10"/>
  <c r="AB72" i="10"/>
  <c r="AC72" i="10"/>
  <c r="AD72" i="10"/>
  <c r="AE72" i="10"/>
  <c r="AF72" i="10"/>
  <c r="AG72" i="10"/>
  <c r="AH72" i="10"/>
  <c r="AI72" i="10"/>
  <c r="AJ72" i="10"/>
  <c r="AK72" i="10"/>
  <c r="AL72" i="10"/>
  <c r="AM72" i="10"/>
  <c r="AN72" i="10"/>
  <c r="AO72" i="10"/>
  <c r="AP72" i="10"/>
  <c r="AQ72" i="10"/>
  <c r="AR72" i="10"/>
  <c r="AS72" i="10"/>
  <c r="AT72" i="10"/>
  <c r="AU72" i="10"/>
  <c r="AV72" i="10"/>
  <c r="AW72" i="10"/>
  <c r="AX72" i="10"/>
  <c r="AY72" i="10"/>
  <c r="AZ72" i="10"/>
  <c r="BA72" i="10"/>
  <c r="BB72" i="10"/>
  <c r="BC72" i="10"/>
  <c r="BD72" i="10"/>
  <c r="BE72" i="10"/>
  <c r="BF72" i="10"/>
  <c r="BG72" i="10"/>
  <c r="BH72" i="10"/>
  <c r="BI72" i="10"/>
  <c r="BJ72" i="10"/>
  <c r="BK72" i="10"/>
  <c r="BL72" i="10"/>
  <c r="BM72" i="10"/>
  <c r="BN72" i="10"/>
  <c r="BO72" i="10"/>
  <c r="BP72" i="10"/>
  <c r="BQ72" i="10"/>
  <c r="BR72" i="10"/>
  <c r="BS72" i="10"/>
  <c r="BT72" i="10"/>
  <c r="BU72" i="10"/>
  <c r="BV72" i="10"/>
  <c r="BW72" i="10"/>
  <c r="BX72" i="10"/>
  <c r="BY72" i="10"/>
  <c r="BZ72" i="10"/>
  <c r="CA72" i="10"/>
  <c r="CB72" i="10"/>
  <c r="CC72" i="10"/>
  <c r="CD72" i="10"/>
  <c r="CE72" i="10"/>
  <c r="CF72" i="10"/>
  <c r="CG72" i="10"/>
  <c r="CH72" i="10"/>
  <c r="CI72" i="10"/>
  <c r="B73" i="10"/>
  <c r="C73" i="10"/>
  <c r="D73" i="10"/>
  <c r="E73" i="10"/>
  <c r="F73" i="10"/>
  <c r="G73" i="10"/>
  <c r="H73" i="10"/>
  <c r="I73" i="10"/>
  <c r="J73" i="10"/>
  <c r="K73" i="10"/>
  <c r="L73" i="10"/>
  <c r="M73" i="10"/>
  <c r="N73" i="10"/>
  <c r="O73" i="10"/>
  <c r="P73" i="10"/>
  <c r="Q73" i="10"/>
  <c r="R73" i="10"/>
  <c r="S73" i="10"/>
  <c r="T73" i="10"/>
  <c r="U73" i="10"/>
  <c r="V73" i="10"/>
  <c r="W73" i="10"/>
  <c r="X73" i="10"/>
  <c r="Y73" i="10"/>
  <c r="Z73" i="10"/>
  <c r="AA73" i="10"/>
  <c r="AB73" i="10"/>
  <c r="AC73" i="10"/>
  <c r="AD73" i="10"/>
  <c r="AE73" i="10"/>
  <c r="AF73" i="10"/>
  <c r="AG73" i="10"/>
  <c r="AH73" i="10"/>
  <c r="AI73" i="10"/>
  <c r="AJ73" i="10"/>
  <c r="AK73" i="10"/>
  <c r="AL73" i="10"/>
  <c r="AM73" i="10"/>
  <c r="AN73" i="10"/>
  <c r="AO73" i="10"/>
  <c r="AP73" i="10"/>
  <c r="AQ73" i="10"/>
  <c r="AR73" i="10"/>
  <c r="AS73" i="10"/>
  <c r="AT73" i="10"/>
  <c r="AU73" i="10"/>
  <c r="AV73" i="10"/>
  <c r="AW73" i="10"/>
  <c r="AX73" i="10"/>
  <c r="AY73" i="10"/>
  <c r="AZ73" i="10"/>
  <c r="BA73" i="10"/>
  <c r="BB73" i="10"/>
  <c r="BC73" i="10"/>
  <c r="BD73" i="10"/>
  <c r="BE73" i="10"/>
  <c r="BF73" i="10"/>
  <c r="BG73" i="10"/>
  <c r="BH73" i="10"/>
  <c r="BI73" i="10"/>
  <c r="BJ73" i="10"/>
  <c r="BK73" i="10"/>
  <c r="BL73" i="10"/>
  <c r="BM73" i="10"/>
  <c r="BN73" i="10"/>
  <c r="BO73" i="10"/>
  <c r="BP73" i="10"/>
  <c r="BQ73" i="10"/>
  <c r="BR73" i="10"/>
  <c r="BS73" i="10"/>
  <c r="BT73" i="10"/>
  <c r="BU73" i="10"/>
  <c r="BV73" i="10"/>
  <c r="BW73" i="10"/>
  <c r="BX73" i="10"/>
  <c r="BY73" i="10"/>
  <c r="BZ73" i="10"/>
  <c r="CA73" i="10"/>
  <c r="CB73" i="10"/>
  <c r="CC73" i="10"/>
  <c r="CD73" i="10"/>
  <c r="CE73" i="10"/>
  <c r="CF73" i="10"/>
  <c r="CG73" i="10"/>
  <c r="CH73" i="10"/>
  <c r="CI73" i="10"/>
  <c r="B74" i="10"/>
  <c r="C74" i="10"/>
  <c r="D74" i="10"/>
  <c r="E74" i="10"/>
  <c r="F74" i="10"/>
  <c r="G74" i="10"/>
  <c r="H74" i="10"/>
  <c r="I74" i="10"/>
  <c r="J74" i="10"/>
  <c r="K74" i="10"/>
  <c r="L74" i="10"/>
  <c r="M74" i="10"/>
  <c r="N74" i="10"/>
  <c r="O74" i="10"/>
  <c r="P74" i="10"/>
  <c r="Q74" i="10"/>
  <c r="R74" i="10"/>
  <c r="S74" i="10"/>
  <c r="T74" i="10"/>
  <c r="U74" i="10"/>
  <c r="V74" i="10"/>
  <c r="W74" i="10"/>
  <c r="X74" i="10"/>
  <c r="Y74" i="10"/>
  <c r="Z74" i="10"/>
  <c r="AA74" i="10"/>
  <c r="AB74" i="10"/>
  <c r="AC74" i="10"/>
  <c r="AD74" i="10"/>
  <c r="AE74" i="10"/>
  <c r="AF74" i="10"/>
  <c r="AG74" i="10"/>
  <c r="AH74" i="10"/>
  <c r="AI74" i="10"/>
  <c r="AJ74" i="10"/>
  <c r="AK74" i="10"/>
  <c r="AL74" i="10"/>
  <c r="AM74" i="10"/>
  <c r="AN74" i="10"/>
  <c r="AO74" i="10"/>
  <c r="AP74" i="10"/>
  <c r="AQ74" i="10"/>
  <c r="AR74" i="10"/>
  <c r="AS74" i="10"/>
  <c r="AT74" i="10"/>
  <c r="AU74" i="10"/>
  <c r="AV74" i="10"/>
  <c r="AW74" i="10"/>
  <c r="AX74" i="10"/>
  <c r="AY74" i="10"/>
  <c r="AZ74" i="10"/>
  <c r="BA74" i="10"/>
  <c r="BB74" i="10"/>
  <c r="BC74" i="10"/>
  <c r="BD74" i="10"/>
  <c r="BE74" i="10"/>
  <c r="BF74" i="10"/>
  <c r="BG74" i="10"/>
  <c r="BH74" i="10"/>
  <c r="BI74" i="10"/>
  <c r="BJ74" i="10"/>
  <c r="BK74" i="10"/>
  <c r="BL74" i="10"/>
  <c r="BM74" i="10"/>
  <c r="BN74" i="10"/>
  <c r="BO74" i="10"/>
  <c r="BP74" i="10"/>
  <c r="BQ74" i="10"/>
  <c r="BR74" i="10"/>
  <c r="BS74" i="10"/>
  <c r="BT74" i="10"/>
  <c r="BU74" i="10"/>
  <c r="BV74" i="10"/>
  <c r="BW74" i="10"/>
  <c r="BX74" i="10"/>
  <c r="BY74" i="10"/>
  <c r="BZ74" i="10"/>
  <c r="CA74" i="10"/>
  <c r="CB74" i="10"/>
  <c r="CC74" i="10"/>
  <c r="CD74" i="10"/>
  <c r="CE74" i="10"/>
  <c r="CF74" i="10"/>
  <c r="CG74" i="10"/>
  <c r="CI74" i="10"/>
  <c r="B75" i="10"/>
  <c r="C75" i="10"/>
  <c r="D75" i="10"/>
  <c r="E75" i="10"/>
  <c r="F75" i="10"/>
  <c r="G75" i="10"/>
  <c r="H75" i="10"/>
  <c r="I75" i="10"/>
  <c r="J75" i="10"/>
  <c r="K75" i="10"/>
  <c r="L75" i="10"/>
  <c r="M75" i="10"/>
  <c r="N75" i="10"/>
  <c r="O75" i="10"/>
  <c r="P75" i="10"/>
  <c r="Q75" i="10"/>
  <c r="R75" i="10"/>
  <c r="S75" i="10"/>
  <c r="T75" i="10"/>
  <c r="U75" i="10"/>
  <c r="V75" i="10"/>
  <c r="W75" i="10"/>
  <c r="X75" i="10"/>
  <c r="Y75" i="10"/>
  <c r="Z75" i="10"/>
  <c r="AA75" i="10"/>
  <c r="AB75" i="10"/>
  <c r="AC75" i="10"/>
  <c r="AD75" i="10"/>
  <c r="AE75" i="10"/>
  <c r="AF75" i="10"/>
  <c r="AG75" i="10"/>
  <c r="AH75" i="10"/>
  <c r="AI75" i="10"/>
  <c r="AJ75" i="10"/>
  <c r="AK75" i="10"/>
  <c r="AL75" i="10"/>
  <c r="AM75" i="10"/>
  <c r="AN75" i="10"/>
  <c r="AO75" i="10"/>
  <c r="AP75" i="10"/>
  <c r="AQ75" i="10"/>
  <c r="AR75" i="10"/>
  <c r="AS75" i="10"/>
  <c r="AT75" i="10"/>
  <c r="AU75" i="10"/>
  <c r="AV75" i="10"/>
  <c r="AW75" i="10"/>
  <c r="AX75" i="10"/>
  <c r="AY75" i="10"/>
  <c r="AZ75" i="10"/>
  <c r="BA75" i="10"/>
  <c r="BB75" i="10"/>
  <c r="BC75" i="10"/>
  <c r="BD75" i="10"/>
  <c r="BE75" i="10"/>
  <c r="BF75" i="10"/>
  <c r="BG75" i="10"/>
  <c r="BH75" i="10"/>
  <c r="BI75" i="10"/>
  <c r="BJ75" i="10"/>
  <c r="BK75" i="10"/>
  <c r="BL75" i="10"/>
  <c r="BM75" i="10"/>
  <c r="BN75" i="10"/>
  <c r="BO75" i="10"/>
  <c r="BP75" i="10"/>
  <c r="BQ75" i="10"/>
  <c r="BR75" i="10"/>
  <c r="BS75" i="10"/>
  <c r="BT75" i="10"/>
  <c r="BU75" i="10"/>
  <c r="BV75" i="10"/>
  <c r="BW75" i="10"/>
  <c r="BX75" i="10"/>
  <c r="BY75" i="10"/>
  <c r="BZ75" i="10"/>
  <c r="CA75" i="10"/>
  <c r="CB75" i="10"/>
  <c r="CC75" i="10"/>
  <c r="CD75" i="10"/>
  <c r="CE75" i="10"/>
  <c r="CF75" i="10"/>
  <c r="CG75" i="10"/>
  <c r="CH75" i="10"/>
  <c r="CI75" i="10"/>
  <c r="B76" i="10"/>
  <c r="C76" i="10"/>
  <c r="D76" i="10"/>
  <c r="E76" i="10"/>
  <c r="F76" i="10"/>
  <c r="G76" i="10"/>
  <c r="H76" i="10"/>
  <c r="I76" i="10"/>
  <c r="J76" i="10"/>
  <c r="K76" i="10"/>
  <c r="L76" i="10"/>
  <c r="M76" i="10"/>
  <c r="N76" i="10"/>
  <c r="O76" i="10"/>
  <c r="P76" i="10"/>
  <c r="Q76" i="10"/>
  <c r="R76" i="10"/>
  <c r="S76" i="10"/>
  <c r="T76" i="10"/>
  <c r="U76" i="10"/>
  <c r="V76" i="10"/>
  <c r="W76" i="10"/>
  <c r="X76" i="10"/>
  <c r="Y76" i="10"/>
  <c r="Z76" i="10"/>
  <c r="AA76" i="10"/>
  <c r="AB76" i="10"/>
  <c r="AC76" i="10"/>
  <c r="AD76" i="10"/>
  <c r="AE76" i="10"/>
  <c r="AF76" i="10"/>
  <c r="AG76" i="10"/>
  <c r="AH76" i="10"/>
  <c r="AI76" i="10"/>
  <c r="AJ76" i="10"/>
  <c r="AK76" i="10"/>
  <c r="AL76" i="10"/>
  <c r="AM76" i="10"/>
  <c r="AN76" i="10"/>
  <c r="AO76" i="10"/>
  <c r="AP76" i="10"/>
  <c r="AQ76" i="10"/>
  <c r="AR76" i="10"/>
  <c r="AS76" i="10"/>
  <c r="AT76" i="10"/>
  <c r="AU76" i="10"/>
  <c r="AV76" i="10"/>
  <c r="AW76" i="10"/>
  <c r="AX76" i="10"/>
  <c r="AY76" i="10"/>
  <c r="AZ76" i="10"/>
  <c r="BA76" i="10"/>
  <c r="BB76" i="10"/>
  <c r="BC76" i="10"/>
  <c r="BD76" i="10"/>
  <c r="BE76" i="10"/>
  <c r="BF76" i="10"/>
  <c r="BG76" i="10"/>
  <c r="BH76" i="10"/>
  <c r="BI76" i="10"/>
  <c r="BJ76" i="10"/>
  <c r="BK76" i="10"/>
  <c r="BL76" i="10"/>
  <c r="BM76" i="10"/>
  <c r="BN76" i="10"/>
  <c r="BO76" i="10"/>
  <c r="BP76" i="10"/>
  <c r="BQ76" i="10"/>
  <c r="BR76" i="10"/>
  <c r="BS76" i="10"/>
  <c r="BT76" i="10"/>
  <c r="BU76" i="10"/>
  <c r="BV76" i="10"/>
  <c r="BW76" i="10"/>
  <c r="BX76" i="10"/>
  <c r="BY76" i="10"/>
  <c r="BZ76" i="10"/>
  <c r="CA76" i="10"/>
  <c r="CB76" i="10"/>
  <c r="CC76" i="10"/>
  <c r="CD76" i="10"/>
  <c r="CE76" i="10"/>
  <c r="CF76" i="10"/>
  <c r="CG76" i="10"/>
  <c r="CH76" i="10"/>
  <c r="CI76" i="10"/>
  <c r="B77" i="10"/>
  <c r="C77" i="10"/>
  <c r="D77" i="10"/>
  <c r="E77" i="10"/>
  <c r="F77" i="10"/>
  <c r="G77" i="10"/>
  <c r="H77" i="10"/>
  <c r="I77" i="10"/>
  <c r="J77" i="10"/>
  <c r="K77" i="10"/>
  <c r="L77" i="10"/>
  <c r="M77" i="10"/>
  <c r="N77" i="10"/>
  <c r="O77" i="10"/>
  <c r="P77" i="10"/>
  <c r="Q77" i="10"/>
  <c r="R77" i="10"/>
  <c r="S77" i="10"/>
  <c r="T77" i="10"/>
  <c r="U77" i="10"/>
  <c r="V77" i="10"/>
  <c r="W77" i="10"/>
  <c r="X77" i="10"/>
  <c r="Y77" i="10"/>
  <c r="Z77" i="10"/>
  <c r="AA77" i="10"/>
  <c r="AB77" i="10"/>
  <c r="AC77" i="10"/>
  <c r="AD77" i="10"/>
  <c r="AE77" i="10"/>
  <c r="AF77" i="10"/>
  <c r="AG77" i="10"/>
  <c r="AH77" i="10"/>
  <c r="AI77" i="10"/>
  <c r="AJ77" i="10"/>
  <c r="AK77" i="10"/>
  <c r="AL77" i="10"/>
  <c r="AM77" i="10"/>
  <c r="AN77" i="10"/>
  <c r="AO77" i="10"/>
  <c r="AP77" i="10"/>
  <c r="AQ77" i="10"/>
  <c r="AR77" i="10"/>
  <c r="AS77" i="10"/>
  <c r="AT77" i="10"/>
  <c r="AU77" i="10"/>
  <c r="AV77" i="10"/>
  <c r="AW77" i="10"/>
  <c r="AX77" i="10"/>
  <c r="AY77" i="10"/>
  <c r="AZ77" i="10"/>
  <c r="BA77" i="10"/>
  <c r="BB77" i="10"/>
  <c r="BC77" i="10"/>
  <c r="BD77" i="10"/>
  <c r="BE77" i="10"/>
  <c r="BF77" i="10"/>
  <c r="BG77" i="10"/>
  <c r="BH77" i="10"/>
  <c r="BI77" i="10"/>
  <c r="BJ77" i="10"/>
  <c r="BK77" i="10"/>
  <c r="BL77" i="10"/>
  <c r="BM77" i="10"/>
  <c r="BN77" i="10"/>
  <c r="BO77" i="10"/>
  <c r="BP77" i="10"/>
  <c r="BQ77" i="10"/>
  <c r="BR77" i="10"/>
  <c r="BS77" i="10"/>
  <c r="BT77" i="10"/>
  <c r="BU77" i="10"/>
  <c r="BV77" i="10"/>
  <c r="BW77" i="10"/>
  <c r="BX77" i="10"/>
  <c r="BY77" i="10"/>
  <c r="BZ77" i="10"/>
  <c r="CA77" i="10"/>
  <c r="CB77" i="10"/>
  <c r="CC77" i="10"/>
  <c r="CD77" i="10"/>
  <c r="CE77" i="10"/>
  <c r="CF77" i="10"/>
  <c r="CG77" i="10"/>
  <c r="CH77" i="10"/>
  <c r="CI77" i="10"/>
  <c r="B78" i="10"/>
  <c r="C78" i="10"/>
  <c r="D78" i="10"/>
  <c r="E78" i="10"/>
  <c r="F78" i="10"/>
  <c r="G78" i="10"/>
  <c r="H78" i="10"/>
  <c r="I78" i="10"/>
  <c r="J78" i="10"/>
  <c r="K78" i="10"/>
  <c r="L78" i="10"/>
  <c r="M78" i="10"/>
  <c r="N78" i="10"/>
  <c r="O78" i="10"/>
  <c r="P78" i="10"/>
  <c r="Q78" i="10"/>
  <c r="R78" i="10"/>
  <c r="S78" i="10"/>
  <c r="T78" i="10"/>
  <c r="U78" i="10"/>
  <c r="V78" i="10"/>
  <c r="W78" i="10"/>
  <c r="X78" i="10"/>
  <c r="Y78" i="10"/>
  <c r="Z78" i="10"/>
  <c r="AA78" i="10"/>
  <c r="AB78" i="10"/>
  <c r="AC78" i="10"/>
  <c r="AD78" i="10"/>
  <c r="AE78" i="10"/>
  <c r="AF78" i="10"/>
  <c r="AG78" i="10"/>
  <c r="AH78" i="10"/>
  <c r="AI78" i="10"/>
  <c r="AJ78" i="10"/>
  <c r="AK78" i="10"/>
  <c r="AL78" i="10"/>
  <c r="AM78" i="10"/>
  <c r="AN78" i="10"/>
  <c r="AO78" i="10"/>
  <c r="AP78" i="10"/>
  <c r="AQ78" i="10"/>
  <c r="AR78" i="10"/>
  <c r="AS78" i="10"/>
  <c r="AT78" i="10"/>
  <c r="AU78" i="10"/>
  <c r="AV78" i="10"/>
  <c r="AW78" i="10"/>
  <c r="AX78" i="10"/>
  <c r="AY78" i="10"/>
  <c r="AZ78" i="10"/>
  <c r="BA78" i="10"/>
  <c r="BB78" i="10"/>
  <c r="BC78" i="10"/>
  <c r="BD78" i="10"/>
  <c r="BE78" i="10"/>
  <c r="BF78" i="10"/>
  <c r="BG78" i="10"/>
  <c r="BH78" i="10"/>
  <c r="BI78" i="10"/>
  <c r="BJ78" i="10"/>
  <c r="BK78" i="10"/>
  <c r="BL78" i="10"/>
  <c r="BM78" i="10"/>
  <c r="BN78" i="10"/>
  <c r="BO78" i="10"/>
  <c r="BP78" i="10"/>
  <c r="BQ78" i="10"/>
  <c r="BR78" i="10"/>
  <c r="BS78" i="10"/>
  <c r="BT78" i="10"/>
  <c r="BU78" i="10"/>
  <c r="BV78" i="10"/>
  <c r="BW78" i="10"/>
  <c r="BX78" i="10"/>
  <c r="BY78" i="10"/>
  <c r="BZ78" i="10"/>
  <c r="CA78" i="10"/>
  <c r="CB78" i="10"/>
  <c r="CC78" i="10"/>
  <c r="CD78" i="10"/>
  <c r="CF78" i="10"/>
  <c r="CG78" i="10"/>
  <c r="CI78" i="10"/>
  <c r="B79" i="10"/>
  <c r="C79" i="10"/>
  <c r="D79" i="10"/>
  <c r="E79" i="10"/>
  <c r="F79" i="10"/>
  <c r="G79" i="10"/>
  <c r="H79" i="10"/>
  <c r="I79" i="10"/>
  <c r="J79" i="10"/>
  <c r="K79" i="10"/>
  <c r="L79" i="10"/>
  <c r="M79" i="10"/>
  <c r="N79" i="10"/>
  <c r="O79" i="10"/>
  <c r="P79" i="10"/>
  <c r="Q79" i="10"/>
  <c r="R79" i="10"/>
  <c r="S79" i="10"/>
  <c r="T79" i="10"/>
  <c r="U79" i="10"/>
  <c r="V79" i="10"/>
  <c r="W79" i="10"/>
  <c r="X79" i="10"/>
  <c r="Y79" i="10"/>
  <c r="Z79" i="10"/>
  <c r="AA79" i="10"/>
  <c r="AB79" i="10"/>
  <c r="AC79" i="10"/>
  <c r="AD79" i="10"/>
  <c r="AE79" i="10"/>
  <c r="AF79" i="10"/>
  <c r="AG79" i="10"/>
  <c r="AH79" i="10"/>
  <c r="AI79" i="10"/>
  <c r="AJ79" i="10"/>
  <c r="AK79" i="10"/>
  <c r="AL79" i="10"/>
  <c r="AM79" i="10"/>
  <c r="AN79" i="10"/>
  <c r="AO79" i="10"/>
  <c r="AP79" i="10"/>
  <c r="AQ79" i="10"/>
  <c r="AR79" i="10"/>
  <c r="AS79" i="10"/>
  <c r="AT79" i="10"/>
  <c r="AU79" i="10"/>
  <c r="AV79" i="10"/>
  <c r="AW79" i="10"/>
  <c r="AX79" i="10"/>
  <c r="AY79" i="10"/>
  <c r="AZ79" i="10"/>
  <c r="BA79" i="10"/>
  <c r="BB79" i="10"/>
  <c r="BC79" i="10"/>
  <c r="BD79" i="10"/>
  <c r="BE79" i="10"/>
  <c r="BF79" i="10"/>
  <c r="BG79" i="10"/>
  <c r="BH79" i="10"/>
  <c r="BI79" i="10"/>
  <c r="BJ79" i="10"/>
  <c r="BK79" i="10"/>
  <c r="BL79" i="10"/>
  <c r="BM79" i="10"/>
  <c r="BN79" i="10"/>
  <c r="BO79" i="10"/>
  <c r="BP79" i="10"/>
  <c r="BQ79" i="10"/>
  <c r="BR79" i="10"/>
  <c r="BS79" i="10"/>
  <c r="BT79" i="10"/>
  <c r="BU79" i="10"/>
  <c r="BV79" i="10"/>
  <c r="BW79" i="10"/>
  <c r="BX79" i="10"/>
  <c r="BY79" i="10"/>
  <c r="BZ79" i="10"/>
  <c r="CA79" i="10"/>
  <c r="CB79" i="10"/>
  <c r="CC79" i="10"/>
  <c r="CD79" i="10"/>
  <c r="CE79" i="10"/>
  <c r="CF79" i="10"/>
  <c r="CG79" i="10"/>
  <c r="CH79" i="10"/>
  <c r="CI79" i="10"/>
  <c r="B80" i="10"/>
  <c r="C80" i="10"/>
  <c r="D80" i="10"/>
  <c r="E80" i="10"/>
  <c r="F80" i="10"/>
  <c r="G80" i="10"/>
  <c r="H80" i="10"/>
  <c r="I80" i="10"/>
  <c r="J80" i="10"/>
  <c r="K80" i="10"/>
  <c r="L80" i="10"/>
  <c r="M80" i="10"/>
  <c r="N80" i="10"/>
  <c r="O80" i="10"/>
  <c r="P80" i="10"/>
  <c r="Q80" i="10"/>
  <c r="R80" i="10"/>
  <c r="S80" i="10"/>
  <c r="T80" i="10"/>
  <c r="U80" i="10"/>
  <c r="V80" i="10"/>
  <c r="W80" i="10"/>
  <c r="X80" i="10"/>
  <c r="Y80" i="10"/>
  <c r="Z80" i="10"/>
  <c r="AA80" i="10"/>
  <c r="AB80" i="10"/>
  <c r="AC80" i="10"/>
  <c r="AD80" i="10"/>
  <c r="AE80" i="10"/>
  <c r="AF80" i="10"/>
  <c r="AG80" i="10"/>
  <c r="AH80" i="10"/>
  <c r="AI80" i="10"/>
  <c r="AJ80" i="10"/>
  <c r="AK80" i="10"/>
  <c r="AL80" i="10"/>
  <c r="AM80" i="10"/>
  <c r="AN80" i="10"/>
  <c r="AO80" i="10"/>
  <c r="AP80" i="10"/>
  <c r="AQ80" i="10"/>
  <c r="AR80" i="10"/>
  <c r="AS80" i="10"/>
  <c r="AT80" i="10"/>
  <c r="AU80" i="10"/>
  <c r="AV80" i="10"/>
  <c r="AW80" i="10"/>
  <c r="AX80" i="10"/>
  <c r="AY80" i="10"/>
  <c r="AZ80" i="10"/>
  <c r="BA80" i="10"/>
  <c r="BB80" i="10"/>
  <c r="BC80" i="10"/>
  <c r="BD80" i="10"/>
  <c r="BE80" i="10"/>
  <c r="BF80" i="10"/>
  <c r="BG80" i="10"/>
  <c r="BH80" i="10"/>
  <c r="BI80" i="10"/>
  <c r="BJ80" i="10"/>
  <c r="BK80" i="10"/>
  <c r="BL80" i="10"/>
  <c r="BM80" i="10"/>
  <c r="BN80" i="10"/>
  <c r="BO80" i="10"/>
  <c r="BP80" i="10"/>
  <c r="BQ80" i="10"/>
  <c r="BR80" i="10"/>
  <c r="BS80" i="10"/>
  <c r="BT80" i="10"/>
  <c r="BU80" i="10"/>
  <c r="BV80" i="10"/>
  <c r="BW80" i="10"/>
  <c r="BX80" i="10"/>
  <c r="BY80" i="10"/>
  <c r="BZ80" i="10"/>
  <c r="CA80" i="10"/>
  <c r="CB80" i="10"/>
  <c r="CC80" i="10"/>
  <c r="CD80" i="10"/>
  <c r="CE80" i="10"/>
  <c r="CF80" i="10"/>
  <c r="CG80" i="10"/>
  <c r="CH80" i="10"/>
  <c r="CI80" i="10"/>
  <c r="B81" i="10"/>
  <c r="C81" i="10"/>
  <c r="D81" i="10"/>
  <c r="E81" i="10"/>
  <c r="F81" i="10"/>
  <c r="G81" i="10"/>
  <c r="H81" i="10"/>
  <c r="I81" i="10"/>
  <c r="J81" i="10"/>
  <c r="K81" i="10"/>
  <c r="L81" i="10"/>
  <c r="M81" i="10"/>
  <c r="N81" i="10"/>
  <c r="O81" i="10"/>
  <c r="P81" i="10"/>
  <c r="Q81" i="10"/>
  <c r="R81" i="10"/>
  <c r="S81" i="10"/>
  <c r="T81" i="10"/>
  <c r="U81" i="10"/>
  <c r="V81" i="10"/>
  <c r="W81" i="10"/>
  <c r="X81" i="10"/>
  <c r="Y81" i="10"/>
  <c r="Z81" i="10"/>
  <c r="AA81" i="10"/>
  <c r="AB81" i="10"/>
  <c r="AC81" i="10"/>
  <c r="AD81" i="10"/>
  <c r="AE81" i="10"/>
  <c r="AF81" i="10"/>
  <c r="AG81" i="10"/>
  <c r="AH81" i="10"/>
  <c r="AI81" i="10"/>
  <c r="AJ81" i="10"/>
  <c r="AK81" i="10"/>
  <c r="AL81" i="10"/>
  <c r="AM81" i="10"/>
  <c r="AN81" i="10"/>
  <c r="AO81" i="10"/>
  <c r="AP81" i="10"/>
  <c r="AQ81" i="10"/>
  <c r="AR81" i="10"/>
  <c r="AS81" i="10"/>
  <c r="AT81" i="10"/>
  <c r="AU81" i="10"/>
  <c r="AV81" i="10"/>
  <c r="AW81" i="10"/>
  <c r="AX81" i="10"/>
  <c r="AY81" i="10"/>
  <c r="AZ81" i="10"/>
  <c r="BA81" i="10"/>
  <c r="BB81" i="10"/>
  <c r="BC81" i="10"/>
  <c r="BD81" i="10"/>
  <c r="BE81" i="10"/>
  <c r="BF81" i="10"/>
  <c r="BG81" i="10"/>
  <c r="BH81" i="10"/>
  <c r="BI81" i="10"/>
  <c r="BJ81" i="10"/>
  <c r="BK81" i="10"/>
  <c r="BL81" i="10"/>
  <c r="BM81" i="10"/>
  <c r="BN81" i="10"/>
  <c r="BO81" i="10"/>
  <c r="BP81" i="10"/>
  <c r="BQ81" i="10"/>
  <c r="BR81" i="10"/>
  <c r="BS81" i="10"/>
  <c r="BT81" i="10"/>
  <c r="BU81" i="10"/>
  <c r="BV81" i="10"/>
  <c r="BW81" i="10"/>
  <c r="BX81" i="10"/>
  <c r="BY81" i="10"/>
  <c r="BZ81" i="10"/>
  <c r="CA81" i="10"/>
  <c r="CB81" i="10"/>
  <c r="CC81" i="10"/>
  <c r="CD81" i="10"/>
  <c r="CE81" i="10"/>
  <c r="CF81" i="10"/>
  <c r="CG81" i="10"/>
  <c r="CH81" i="10"/>
  <c r="CI81" i="10"/>
  <c r="B82" i="10"/>
  <c r="C82" i="10"/>
  <c r="D82" i="10"/>
  <c r="E82" i="10"/>
  <c r="F82" i="10"/>
  <c r="G82" i="10"/>
  <c r="H82" i="10"/>
  <c r="I82" i="10"/>
  <c r="J82" i="10"/>
  <c r="K82" i="10"/>
  <c r="L82" i="10"/>
  <c r="M82" i="10"/>
  <c r="N82" i="10"/>
  <c r="O82" i="10"/>
  <c r="P82" i="10"/>
  <c r="Q82" i="10"/>
  <c r="R82" i="10"/>
  <c r="S82" i="10"/>
  <c r="T82" i="10"/>
  <c r="U82" i="10"/>
  <c r="V82" i="10"/>
  <c r="W82" i="10"/>
  <c r="X82" i="10"/>
  <c r="Y82" i="10"/>
  <c r="Z82" i="10"/>
  <c r="AA82" i="10"/>
  <c r="AB82" i="10"/>
  <c r="AC82" i="10"/>
  <c r="AD82" i="10"/>
  <c r="AE82" i="10"/>
  <c r="AF82" i="10"/>
  <c r="AG82" i="10"/>
  <c r="AH82" i="10"/>
  <c r="AI82" i="10"/>
  <c r="AJ82" i="10"/>
  <c r="AK82" i="10"/>
  <c r="AL82" i="10"/>
  <c r="AM82" i="10"/>
  <c r="AN82" i="10"/>
  <c r="AO82" i="10"/>
  <c r="AP82" i="10"/>
  <c r="AQ82" i="10"/>
  <c r="AR82" i="10"/>
  <c r="AS82" i="10"/>
  <c r="AT82" i="10"/>
  <c r="AU82" i="10"/>
  <c r="AV82" i="10"/>
  <c r="AW82" i="10"/>
  <c r="AX82" i="10"/>
  <c r="AY82" i="10"/>
  <c r="AZ82" i="10"/>
  <c r="BA82" i="10"/>
  <c r="BB82" i="10"/>
  <c r="BC82" i="10"/>
  <c r="BD82" i="10"/>
  <c r="BE82" i="10"/>
  <c r="BF82" i="10"/>
  <c r="BG82" i="10"/>
  <c r="BH82" i="10"/>
  <c r="BI82" i="10"/>
  <c r="BJ82" i="10"/>
  <c r="BK82" i="10"/>
  <c r="BL82" i="10"/>
  <c r="BM82" i="10"/>
  <c r="BN82" i="10"/>
  <c r="BO82" i="10"/>
  <c r="BP82" i="10"/>
  <c r="BQ82" i="10"/>
  <c r="BR82" i="10"/>
  <c r="BS82" i="10"/>
  <c r="BT82" i="10"/>
  <c r="BU82" i="10"/>
  <c r="BV82" i="10"/>
  <c r="BW82" i="10"/>
  <c r="BX82" i="10"/>
  <c r="BY82" i="10"/>
  <c r="BZ82" i="10"/>
  <c r="CA82" i="10"/>
  <c r="CB82" i="10"/>
  <c r="CC82" i="10"/>
  <c r="CD82" i="10"/>
  <c r="CE82" i="10"/>
  <c r="CF82" i="10"/>
  <c r="CG82" i="10"/>
  <c r="CH82" i="10"/>
  <c r="CI82" i="10"/>
  <c r="B83" i="10"/>
  <c r="C83" i="10"/>
  <c r="D83" i="10"/>
  <c r="E83" i="10"/>
  <c r="F83" i="10"/>
  <c r="G83" i="10"/>
  <c r="H83" i="10"/>
  <c r="I83" i="10"/>
  <c r="J83" i="10"/>
  <c r="K83" i="10"/>
  <c r="L83" i="10"/>
  <c r="M83" i="10"/>
  <c r="N83" i="10"/>
  <c r="O83" i="10"/>
  <c r="P83" i="10"/>
  <c r="Q83" i="10"/>
  <c r="R83" i="10"/>
  <c r="S83" i="10"/>
  <c r="T83" i="10"/>
  <c r="U83" i="10"/>
  <c r="V83" i="10"/>
  <c r="W83" i="10"/>
  <c r="X83" i="10"/>
  <c r="Y83" i="10"/>
  <c r="Z83" i="10"/>
  <c r="AA83" i="10"/>
  <c r="AB83" i="10"/>
  <c r="AC83" i="10"/>
  <c r="AD83" i="10"/>
  <c r="AE83" i="10"/>
  <c r="AF83" i="10"/>
  <c r="AG83" i="10"/>
  <c r="AH83" i="10"/>
  <c r="AI83" i="10"/>
  <c r="AJ83" i="10"/>
  <c r="AK83" i="10"/>
  <c r="AL83" i="10"/>
  <c r="AM83" i="10"/>
  <c r="AN83" i="10"/>
  <c r="AO83" i="10"/>
  <c r="AP83" i="10"/>
  <c r="AQ83" i="10"/>
  <c r="AR83" i="10"/>
  <c r="AS83" i="10"/>
  <c r="AT83" i="10"/>
  <c r="AU83" i="10"/>
  <c r="AV83" i="10"/>
  <c r="AW83" i="10"/>
  <c r="AX83" i="10"/>
  <c r="AY83" i="10"/>
  <c r="AZ83" i="10"/>
  <c r="BA83" i="10"/>
  <c r="BB83" i="10"/>
  <c r="BC83" i="10"/>
  <c r="BD83" i="10"/>
  <c r="BE83" i="10"/>
  <c r="BF83" i="10"/>
  <c r="BG83" i="10"/>
  <c r="BH83" i="10"/>
  <c r="BI83" i="10"/>
  <c r="BJ83" i="10"/>
  <c r="BK83" i="10"/>
  <c r="BL83" i="10"/>
  <c r="BM83" i="10"/>
  <c r="BN83" i="10"/>
  <c r="BO83" i="10"/>
  <c r="BP83" i="10"/>
  <c r="BQ83" i="10"/>
  <c r="BR83" i="10"/>
  <c r="BS83" i="10"/>
  <c r="BT83" i="10"/>
  <c r="BU83" i="10"/>
  <c r="BV83" i="10"/>
  <c r="BW83" i="10"/>
  <c r="BX83" i="10"/>
  <c r="BY83" i="10"/>
  <c r="BZ83" i="10"/>
  <c r="CA83" i="10"/>
  <c r="CB83" i="10"/>
  <c r="CC83" i="10"/>
  <c r="CD83" i="10"/>
  <c r="CE83" i="10"/>
  <c r="CF83" i="10"/>
  <c r="CG83" i="10"/>
  <c r="CH83" i="10"/>
  <c r="CI83" i="10"/>
  <c r="B84" i="10"/>
  <c r="C84" i="10"/>
  <c r="D84" i="10"/>
  <c r="E84" i="10"/>
  <c r="F84" i="10"/>
  <c r="G84" i="10"/>
  <c r="H84" i="10"/>
  <c r="I84" i="10"/>
  <c r="J84" i="10"/>
  <c r="K84" i="10"/>
  <c r="L84" i="10"/>
  <c r="M84" i="10"/>
  <c r="N84" i="10"/>
  <c r="O84" i="10"/>
  <c r="P84" i="10"/>
  <c r="Q84" i="10"/>
  <c r="R84" i="10"/>
  <c r="S84" i="10"/>
  <c r="T84" i="10"/>
  <c r="U84" i="10"/>
  <c r="V84" i="10"/>
  <c r="W84" i="10"/>
  <c r="X84" i="10"/>
  <c r="Y84" i="10"/>
  <c r="Z84" i="10"/>
  <c r="AA84" i="10"/>
  <c r="AB84" i="10"/>
  <c r="AC84" i="10"/>
  <c r="AD84" i="10"/>
  <c r="AE84" i="10"/>
  <c r="AF84" i="10"/>
  <c r="AG84" i="10"/>
  <c r="AH84" i="10"/>
  <c r="AI84" i="10"/>
  <c r="AJ84" i="10"/>
  <c r="AK84" i="10"/>
  <c r="AL84" i="10"/>
  <c r="AM84" i="10"/>
  <c r="AN84" i="10"/>
  <c r="AO84" i="10"/>
  <c r="AP84" i="10"/>
  <c r="AQ84" i="10"/>
  <c r="AR84" i="10"/>
  <c r="AS84" i="10"/>
  <c r="AT84" i="10"/>
  <c r="AU84" i="10"/>
  <c r="AV84" i="10"/>
  <c r="AW84" i="10"/>
  <c r="AX84" i="10"/>
  <c r="AY84" i="10"/>
  <c r="AZ84" i="10"/>
  <c r="BA84" i="10"/>
  <c r="BB84" i="10"/>
  <c r="BC84" i="10"/>
  <c r="BD84" i="10"/>
  <c r="BE84" i="10"/>
  <c r="BF84" i="10"/>
  <c r="BG84" i="10"/>
  <c r="BH84" i="10"/>
  <c r="BI84" i="10"/>
  <c r="BJ84" i="10"/>
  <c r="BK84" i="10"/>
  <c r="BL84" i="10"/>
  <c r="BM84" i="10"/>
  <c r="BN84" i="10"/>
  <c r="BO84" i="10"/>
  <c r="BP84" i="10"/>
  <c r="BQ84" i="10"/>
  <c r="BR84" i="10"/>
  <c r="BS84" i="10"/>
  <c r="BT84" i="10"/>
  <c r="BU84" i="10"/>
  <c r="BV84" i="10"/>
  <c r="BW84" i="10"/>
  <c r="BX84" i="10"/>
  <c r="BY84" i="10"/>
  <c r="BZ84" i="10"/>
  <c r="CA84" i="10"/>
  <c r="CB84" i="10"/>
  <c r="CC84" i="10"/>
  <c r="CD84" i="10"/>
  <c r="CF84" i="10"/>
  <c r="CG84" i="10"/>
  <c r="CI84" i="10"/>
  <c r="B85" i="10"/>
  <c r="C85" i="10"/>
  <c r="D85" i="10"/>
  <c r="E85" i="10"/>
  <c r="F85" i="10"/>
  <c r="G85" i="10"/>
  <c r="H85" i="10"/>
  <c r="I85" i="10"/>
  <c r="J85" i="10"/>
  <c r="K85" i="10"/>
  <c r="L85" i="10"/>
  <c r="M85" i="10"/>
  <c r="N85" i="10"/>
  <c r="O85" i="10"/>
  <c r="P85" i="10"/>
  <c r="Q85" i="10"/>
  <c r="R85" i="10"/>
  <c r="S85" i="10"/>
  <c r="T85" i="10"/>
  <c r="U85" i="10"/>
  <c r="V85" i="10"/>
  <c r="W85" i="10"/>
  <c r="X85" i="10"/>
  <c r="Y85" i="10"/>
  <c r="Z85" i="10"/>
  <c r="AA85" i="10"/>
  <c r="AB85" i="10"/>
  <c r="AC85" i="10"/>
  <c r="AD85" i="10"/>
  <c r="AE85" i="10"/>
  <c r="AF85" i="10"/>
  <c r="AG85" i="10"/>
  <c r="AH85" i="10"/>
  <c r="AI85" i="10"/>
  <c r="AJ85" i="10"/>
  <c r="AK85" i="10"/>
  <c r="AL85" i="10"/>
  <c r="AM85" i="10"/>
  <c r="AN85" i="10"/>
  <c r="AO85" i="10"/>
  <c r="AP85" i="10"/>
  <c r="AQ85" i="10"/>
  <c r="AR85" i="10"/>
  <c r="AS85" i="10"/>
  <c r="AT85" i="10"/>
  <c r="AU85" i="10"/>
  <c r="AV85" i="10"/>
  <c r="AW85" i="10"/>
  <c r="AX85" i="10"/>
  <c r="AY85" i="10"/>
  <c r="AZ85" i="10"/>
  <c r="BA85" i="10"/>
  <c r="BB85" i="10"/>
  <c r="BC85" i="10"/>
  <c r="BD85" i="10"/>
  <c r="BE85" i="10"/>
  <c r="BF85" i="10"/>
  <c r="BG85" i="10"/>
  <c r="BH85" i="10"/>
  <c r="BI85" i="10"/>
  <c r="BJ85" i="10"/>
  <c r="BK85" i="10"/>
  <c r="BL85" i="10"/>
  <c r="BM85" i="10"/>
  <c r="BN85" i="10"/>
  <c r="BO85" i="10"/>
  <c r="BP85" i="10"/>
  <c r="BQ85" i="10"/>
  <c r="BR85" i="10"/>
  <c r="BS85" i="10"/>
  <c r="BT85" i="10"/>
  <c r="BU85" i="10"/>
  <c r="BV85" i="10"/>
  <c r="BW85" i="10"/>
  <c r="BX85" i="10"/>
  <c r="BY85" i="10"/>
  <c r="BZ85" i="10"/>
  <c r="CA85" i="10"/>
  <c r="CB85" i="10"/>
  <c r="CC85" i="10"/>
  <c r="CD85" i="10"/>
  <c r="CE85" i="10"/>
  <c r="CF85" i="10"/>
  <c r="CG85" i="10"/>
  <c r="CH85" i="10"/>
  <c r="CI85" i="10"/>
  <c r="B86" i="10"/>
  <c r="C86" i="10"/>
  <c r="D86" i="10"/>
  <c r="E86" i="10"/>
  <c r="F86" i="10"/>
  <c r="G86" i="10"/>
  <c r="H86" i="10"/>
  <c r="I86" i="10"/>
  <c r="J86" i="10"/>
  <c r="K86" i="10"/>
  <c r="L86" i="10"/>
  <c r="M86" i="10"/>
  <c r="N86" i="10"/>
  <c r="O86" i="10"/>
  <c r="P86" i="10"/>
  <c r="Q86" i="10"/>
  <c r="R86" i="10"/>
  <c r="S86" i="10"/>
  <c r="T86" i="10"/>
  <c r="U86" i="10"/>
  <c r="V86" i="10"/>
  <c r="W86" i="10"/>
  <c r="X86" i="10"/>
  <c r="Y86" i="10"/>
  <c r="Z86" i="10"/>
  <c r="AA86" i="10"/>
  <c r="AB86" i="10"/>
  <c r="AC86" i="10"/>
  <c r="AD86" i="10"/>
  <c r="AE86" i="10"/>
  <c r="AF86" i="10"/>
  <c r="AG86" i="10"/>
  <c r="AH86" i="10"/>
  <c r="AI86" i="10"/>
  <c r="AJ86" i="10"/>
  <c r="AK86" i="10"/>
  <c r="AL86" i="10"/>
  <c r="AM86" i="10"/>
  <c r="AN86" i="10"/>
  <c r="AO86" i="10"/>
  <c r="AP86" i="10"/>
  <c r="AQ86" i="10"/>
  <c r="AR86" i="10"/>
  <c r="AS86" i="10"/>
  <c r="AT86" i="10"/>
  <c r="AU86" i="10"/>
  <c r="AV86" i="10"/>
  <c r="AW86" i="10"/>
  <c r="AX86" i="10"/>
  <c r="AY86" i="10"/>
  <c r="AZ86" i="10"/>
  <c r="BA86" i="10"/>
  <c r="BB86" i="10"/>
  <c r="BC86" i="10"/>
  <c r="BD86" i="10"/>
  <c r="BE86" i="10"/>
  <c r="BF86" i="10"/>
  <c r="BG86" i="10"/>
  <c r="BH86" i="10"/>
  <c r="BI86" i="10"/>
  <c r="BJ86" i="10"/>
  <c r="BK86" i="10"/>
  <c r="BL86" i="10"/>
  <c r="BM86" i="10"/>
  <c r="BN86" i="10"/>
  <c r="BO86" i="10"/>
  <c r="BP86" i="10"/>
  <c r="BQ86" i="10"/>
  <c r="BR86" i="10"/>
  <c r="BS86" i="10"/>
  <c r="BT86" i="10"/>
  <c r="BU86" i="10"/>
  <c r="BV86" i="10"/>
  <c r="BW86" i="10"/>
  <c r="BX86" i="10"/>
  <c r="BY86" i="10"/>
  <c r="BZ86" i="10"/>
  <c r="CA86" i="10"/>
  <c r="CB86" i="10"/>
  <c r="CC86" i="10"/>
  <c r="CD86" i="10"/>
  <c r="CE86" i="10"/>
  <c r="CF86" i="10"/>
  <c r="CG86" i="10"/>
  <c r="CH86" i="10"/>
  <c r="CI86" i="10"/>
  <c r="B87" i="10"/>
  <c r="C87" i="10"/>
  <c r="D87" i="10"/>
  <c r="E87" i="10"/>
  <c r="F87" i="10"/>
  <c r="G87" i="10"/>
  <c r="H87" i="10"/>
  <c r="I87" i="10"/>
  <c r="J87" i="10"/>
  <c r="K87" i="10"/>
  <c r="L87" i="10"/>
  <c r="M87" i="10"/>
  <c r="N87" i="10"/>
  <c r="O87" i="10"/>
  <c r="P87" i="10"/>
  <c r="Q87" i="10"/>
  <c r="R87" i="10"/>
  <c r="S87" i="10"/>
  <c r="T87" i="10"/>
  <c r="U87" i="10"/>
  <c r="V87" i="10"/>
  <c r="W87" i="10"/>
  <c r="X87" i="10"/>
  <c r="Y87" i="10"/>
  <c r="Z87" i="10"/>
  <c r="AA87" i="10"/>
  <c r="AB87" i="10"/>
  <c r="AC87" i="10"/>
  <c r="AD87" i="10"/>
  <c r="AE87" i="10"/>
  <c r="AF87" i="10"/>
  <c r="AG87" i="10"/>
  <c r="AH87" i="10"/>
  <c r="AI87" i="10"/>
  <c r="AJ87" i="10"/>
  <c r="AK87" i="10"/>
  <c r="AL87" i="10"/>
  <c r="AM87" i="10"/>
  <c r="AN87" i="10"/>
  <c r="AO87" i="10"/>
  <c r="AP87" i="10"/>
  <c r="AQ87" i="10"/>
  <c r="AR87" i="10"/>
  <c r="AS87" i="10"/>
  <c r="AT87" i="10"/>
  <c r="AU87" i="10"/>
  <c r="AV87" i="10"/>
  <c r="AW87" i="10"/>
  <c r="AX87" i="10"/>
  <c r="AY87" i="10"/>
  <c r="AZ87" i="10"/>
  <c r="BA87" i="10"/>
  <c r="BB87" i="10"/>
  <c r="BC87" i="10"/>
  <c r="BD87" i="10"/>
  <c r="BE87" i="10"/>
  <c r="BF87" i="10"/>
  <c r="BG87" i="10"/>
  <c r="BH87" i="10"/>
  <c r="BI87" i="10"/>
  <c r="BJ87" i="10"/>
  <c r="BK87" i="10"/>
  <c r="BL87" i="10"/>
  <c r="BM87" i="10"/>
  <c r="BN87" i="10"/>
  <c r="BO87" i="10"/>
  <c r="BP87" i="10"/>
  <c r="BQ87" i="10"/>
  <c r="BR87" i="10"/>
  <c r="BS87" i="10"/>
  <c r="BT87" i="10"/>
  <c r="BU87" i="10"/>
  <c r="BV87" i="10"/>
  <c r="BW87" i="10"/>
  <c r="BX87" i="10"/>
  <c r="BY87" i="10"/>
  <c r="BZ87" i="10"/>
  <c r="CA87" i="10"/>
  <c r="CB87" i="10"/>
  <c r="CC87" i="10"/>
  <c r="CD87" i="10"/>
  <c r="CF87" i="10"/>
  <c r="CG87" i="10"/>
  <c r="CI87" i="10"/>
  <c r="B88" i="10"/>
  <c r="C88" i="10"/>
  <c r="D88" i="10"/>
  <c r="E88" i="10"/>
  <c r="F88" i="10"/>
  <c r="G88" i="10"/>
  <c r="H88" i="10"/>
  <c r="I88" i="10"/>
  <c r="J88" i="10"/>
  <c r="K88" i="10"/>
  <c r="L88" i="10"/>
  <c r="M88" i="10"/>
  <c r="N88" i="10"/>
  <c r="O88" i="10"/>
  <c r="P88" i="10"/>
  <c r="Q88" i="10"/>
  <c r="R88" i="10"/>
  <c r="S88" i="10"/>
  <c r="T88" i="10"/>
  <c r="U88" i="10"/>
  <c r="V88" i="10"/>
  <c r="W88" i="10"/>
  <c r="X88" i="10"/>
  <c r="Y88" i="10"/>
  <c r="Z88" i="10"/>
  <c r="AA88" i="10"/>
  <c r="AB88" i="10"/>
  <c r="AC88" i="10"/>
  <c r="AD88" i="10"/>
  <c r="AE88" i="10"/>
  <c r="AF88" i="10"/>
  <c r="AG88" i="10"/>
  <c r="AH88" i="10"/>
  <c r="AI88" i="10"/>
  <c r="AJ88" i="10"/>
  <c r="AK88" i="10"/>
  <c r="AL88" i="10"/>
  <c r="AM88" i="10"/>
  <c r="AN88" i="10"/>
  <c r="AO88" i="10"/>
  <c r="AP88" i="10"/>
  <c r="AQ88" i="10"/>
  <c r="AR88" i="10"/>
  <c r="AS88" i="10"/>
  <c r="AT88" i="10"/>
  <c r="AU88" i="10"/>
  <c r="AV88" i="10"/>
  <c r="AW88" i="10"/>
  <c r="AX88" i="10"/>
  <c r="AY88" i="10"/>
  <c r="AZ88" i="10"/>
  <c r="BA88" i="10"/>
  <c r="BB88" i="10"/>
  <c r="BC88" i="10"/>
  <c r="BD88" i="10"/>
  <c r="BE88" i="10"/>
  <c r="BF88" i="10"/>
  <c r="BG88" i="10"/>
  <c r="BH88" i="10"/>
  <c r="BI88" i="10"/>
  <c r="BJ88" i="10"/>
  <c r="BK88" i="10"/>
  <c r="BL88" i="10"/>
  <c r="BM88" i="10"/>
  <c r="BN88" i="10"/>
  <c r="BO88" i="10"/>
  <c r="BP88" i="10"/>
  <c r="BQ88" i="10"/>
  <c r="BR88" i="10"/>
  <c r="BS88" i="10"/>
  <c r="BT88" i="10"/>
  <c r="BU88" i="10"/>
  <c r="BV88" i="10"/>
  <c r="BW88" i="10"/>
  <c r="BX88" i="10"/>
  <c r="BY88" i="10"/>
  <c r="BZ88" i="10"/>
  <c r="CA88" i="10"/>
  <c r="CB88" i="10"/>
  <c r="CC88" i="10"/>
  <c r="CD88" i="10"/>
  <c r="CE88" i="10"/>
  <c r="CF88" i="10"/>
  <c r="CG88" i="10"/>
  <c r="CH88" i="10"/>
  <c r="CI88" i="10"/>
  <c r="B89" i="10"/>
  <c r="C89" i="10"/>
  <c r="D89" i="10"/>
  <c r="E89" i="10"/>
  <c r="F89" i="10"/>
  <c r="G89" i="10"/>
  <c r="H89" i="10"/>
  <c r="I89" i="10"/>
  <c r="J89" i="10"/>
  <c r="K89" i="10"/>
  <c r="L89" i="10"/>
  <c r="M89" i="10"/>
  <c r="N89" i="10"/>
  <c r="O89" i="10"/>
  <c r="P89" i="10"/>
  <c r="Q89" i="10"/>
  <c r="R89" i="10"/>
  <c r="S89" i="10"/>
  <c r="T89" i="10"/>
  <c r="U89" i="10"/>
  <c r="V89" i="10"/>
  <c r="W89" i="10"/>
  <c r="X89" i="10"/>
  <c r="Y89" i="10"/>
  <c r="Z89" i="10"/>
  <c r="AA89" i="10"/>
  <c r="AB89" i="10"/>
  <c r="AC89" i="10"/>
  <c r="AD89" i="10"/>
  <c r="AE89" i="10"/>
  <c r="AF89" i="10"/>
  <c r="AG89" i="10"/>
  <c r="AH89" i="10"/>
  <c r="AI89" i="10"/>
  <c r="AJ89" i="10"/>
  <c r="AK89" i="10"/>
  <c r="AL89" i="10"/>
  <c r="AM89" i="10"/>
  <c r="AN89" i="10"/>
  <c r="AO89" i="10"/>
  <c r="AP89" i="10"/>
  <c r="AQ89" i="10"/>
  <c r="AR89" i="10"/>
  <c r="AS89" i="10"/>
  <c r="AT89" i="10"/>
  <c r="AU89" i="10"/>
  <c r="AV89" i="10"/>
  <c r="AW89" i="10"/>
  <c r="AX89" i="10"/>
  <c r="AY89" i="10"/>
  <c r="AZ89" i="10"/>
  <c r="BA89" i="10"/>
  <c r="BB89" i="10"/>
  <c r="BC89" i="10"/>
  <c r="BD89" i="10"/>
  <c r="BE89" i="10"/>
  <c r="BF89" i="10"/>
  <c r="BG89" i="10"/>
  <c r="BH89" i="10"/>
  <c r="BI89" i="10"/>
  <c r="BJ89" i="10"/>
  <c r="BK89" i="10"/>
  <c r="BL89" i="10"/>
  <c r="BM89" i="10"/>
  <c r="BN89" i="10"/>
  <c r="BO89" i="10"/>
  <c r="BP89" i="10"/>
  <c r="BQ89" i="10"/>
  <c r="BR89" i="10"/>
  <c r="BS89" i="10"/>
  <c r="BT89" i="10"/>
  <c r="BU89" i="10"/>
  <c r="BV89" i="10"/>
  <c r="BW89" i="10"/>
  <c r="BX89" i="10"/>
  <c r="BY89" i="10"/>
  <c r="BZ89" i="10"/>
  <c r="CA89" i="10"/>
  <c r="CB89" i="10"/>
  <c r="CC89" i="10"/>
  <c r="CD89" i="10"/>
  <c r="CF89" i="10"/>
  <c r="CG89" i="10"/>
  <c r="CI89" i="10"/>
  <c r="B90" i="10"/>
  <c r="C90" i="10"/>
  <c r="D90" i="10"/>
  <c r="E90" i="10"/>
  <c r="F90" i="10"/>
  <c r="G90" i="10"/>
  <c r="H90" i="10"/>
  <c r="I90" i="10"/>
  <c r="J90" i="10"/>
  <c r="K90" i="10"/>
  <c r="L90" i="10"/>
  <c r="M90" i="10"/>
  <c r="N90" i="10"/>
  <c r="O90" i="10"/>
  <c r="P90" i="10"/>
  <c r="Q90" i="10"/>
  <c r="R90" i="10"/>
  <c r="S90" i="10"/>
  <c r="T90" i="10"/>
  <c r="U90" i="10"/>
  <c r="V90" i="10"/>
  <c r="W90" i="10"/>
  <c r="X90" i="10"/>
  <c r="Y90" i="10"/>
  <c r="Z90" i="10"/>
  <c r="AA90" i="10"/>
  <c r="AB90" i="10"/>
  <c r="AC90" i="10"/>
  <c r="AD90" i="10"/>
  <c r="AE90" i="10"/>
  <c r="AF90" i="10"/>
  <c r="AG90" i="10"/>
  <c r="AH90" i="10"/>
  <c r="AI90" i="10"/>
  <c r="AJ90" i="10"/>
  <c r="AK90" i="10"/>
  <c r="AL90" i="10"/>
  <c r="AM90" i="10"/>
  <c r="AN90" i="10"/>
  <c r="AO90" i="10"/>
  <c r="AP90" i="10"/>
  <c r="AQ90" i="10"/>
  <c r="AR90" i="10"/>
  <c r="AS90" i="10"/>
  <c r="AT90" i="10"/>
  <c r="AU90" i="10"/>
  <c r="AV90" i="10"/>
  <c r="AW90" i="10"/>
  <c r="AX90" i="10"/>
  <c r="AY90" i="10"/>
  <c r="AZ90" i="10"/>
  <c r="BA90" i="10"/>
  <c r="BB90" i="10"/>
  <c r="BC90" i="10"/>
  <c r="BD90" i="10"/>
  <c r="BE90" i="10"/>
  <c r="BF90" i="10"/>
  <c r="BG90" i="10"/>
  <c r="BH90" i="10"/>
  <c r="BI90" i="10"/>
  <c r="BJ90" i="10"/>
  <c r="BK90" i="10"/>
  <c r="BL90" i="10"/>
  <c r="BM90" i="10"/>
  <c r="BN90" i="10"/>
  <c r="BO90" i="10"/>
  <c r="BP90" i="10"/>
  <c r="BQ90" i="10"/>
  <c r="BR90" i="10"/>
  <c r="BS90" i="10"/>
  <c r="BT90" i="10"/>
  <c r="BU90" i="10"/>
  <c r="BV90" i="10"/>
  <c r="BW90" i="10"/>
  <c r="BX90" i="10"/>
  <c r="BY90" i="10"/>
  <c r="BZ90" i="10"/>
  <c r="CA90" i="10"/>
  <c r="CB90" i="10"/>
  <c r="CC90" i="10"/>
  <c r="CD90" i="10"/>
  <c r="CE90" i="10"/>
  <c r="CF90" i="10"/>
  <c r="CG90" i="10"/>
  <c r="CH90" i="10"/>
  <c r="CI90" i="10"/>
  <c r="B91" i="10"/>
  <c r="C91" i="10"/>
  <c r="D91" i="10"/>
  <c r="E91" i="10"/>
  <c r="F91" i="10"/>
  <c r="G91" i="10"/>
  <c r="H91" i="10"/>
  <c r="I91" i="10"/>
  <c r="J91" i="10"/>
  <c r="K91" i="10"/>
  <c r="L91" i="10"/>
  <c r="M91" i="10"/>
  <c r="N91" i="10"/>
  <c r="O91" i="10"/>
  <c r="P91" i="10"/>
  <c r="Q91" i="10"/>
  <c r="R91" i="10"/>
  <c r="S91" i="10"/>
  <c r="T91" i="10"/>
  <c r="U91" i="10"/>
  <c r="V91" i="10"/>
  <c r="W91" i="10"/>
  <c r="X91" i="10"/>
  <c r="Y91" i="10"/>
  <c r="Z91" i="10"/>
  <c r="AA91" i="10"/>
  <c r="AB91" i="10"/>
  <c r="AC91" i="10"/>
  <c r="AD91" i="10"/>
  <c r="AE91" i="10"/>
  <c r="AF91" i="10"/>
  <c r="AG91" i="10"/>
  <c r="AH91" i="10"/>
  <c r="AI91" i="10"/>
  <c r="AJ91" i="10"/>
  <c r="AK91" i="10"/>
  <c r="AL91" i="10"/>
  <c r="AM91" i="10"/>
  <c r="AN91" i="10"/>
  <c r="AO91" i="10"/>
  <c r="AP91" i="10"/>
  <c r="AQ91" i="10"/>
  <c r="AR91" i="10"/>
  <c r="AS91" i="10"/>
  <c r="AT91" i="10"/>
  <c r="AU91" i="10"/>
  <c r="AV91" i="10"/>
  <c r="AW91" i="10"/>
  <c r="AX91" i="10"/>
  <c r="AY91" i="10"/>
  <c r="AZ91" i="10"/>
  <c r="BA91" i="10"/>
  <c r="BB91" i="10"/>
  <c r="BC91" i="10"/>
  <c r="BD91" i="10"/>
  <c r="BE91" i="10"/>
  <c r="BF91" i="10"/>
  <c r="BG91" i="10"/>
  <c r="BH91" i="10"/>
  <c r="BI91" i="10"/>
  <c r="BJ91" i="10"/>
  <c r="BK91" i="10"/>
  <c r="BL91" i="10"/>
  <c r="BM91" i="10"/>
  <c r="BN91" i="10"/>
  <c r="BO91" i="10"/>
  <c r="BP91" i="10"/>
  <c r="BQ91" i="10"/>
  <c r="BR91" i="10"/>
  <c r="BS91" i="10"/>
  <c r="BT91" i="10"/>
  <c r="BU91" i="10"/>
  <c r="BV91" i="10"/>
  <c r="BW91" i="10"/>
  <c r="BX91" i="10"/>
  <c r="BY91" i="10"/>
  <c r="BZ91" i="10"/>
  <c r="CA91" i="10"/>
  <c r="CB91" i="10"/>
  <c r="CC91" i="10"/>
  <c r="CD91" i="10"/>
  <c r="CE91" i="10"/>
  <c r="CF91" i="10"/>
  <c r="CG91" i="10"/>
  <c r="CH91" i="10"/>
  <c r="CI91" i="10"/>
  <c r="B92" i="10"/>
  <c r="C92" i="10"/>
  <c r="D92" i="10"/>
  <c r="E92" i="10"/>
  <c r="F92" i="10"/>
  <c r="G92" i="10"/>
  <c r="H92" i="10"/>
  <c r="I92" i="10"/>
  <c r="J92" i="10"/>
  <c r="K92" i="10"/>
  <c r="L92" i="10"/>
  <c r="M92" i="10"/>
  <c r="N92" i="10"/>
  <c r="O92" i="10"/>
  <c r="P92" i="10"/>
  <c r="Q92" i="10"/>
  <c r="R92" i="10"/>
  <c r="S92" i="10"/>
  <c r="T92" i="10"/>
  <c r="U92" i="10"/>
  <c r="V92" i="10"/>
  <c r="W92" i="10"/>
  <c r="X92" i="10"/>
  <c r="Y92" i="10"/>
  <c r="Z92" i="10"/>
  <c r="AA92" i="10"/>
  <c r="AB92" i="10"/>
  <c r="AC92" i="10"/>
  <c r="AD92" i="10"/>
  <c r="AE92" i="10"/>
  <c r="AF92" i="10"/>
  <c r="AG92" i="10"/>
  <c r="AH92" i="10"/>
  <c r="AI92" i="10"/>
  <c r="AJ92" i="10"/>
  <c r="AK92" i="10"/>
  <c r="AL92" i="10"/>
  <c r="AM92" i="10"/>
  <c r="AN92" i="10"/>
  <c r="AO92" i="10"/>
  <c r="AP92" i="10"/>
  <c r="AQ92" i="10"/>
  <c r="AR92" i="10"/>
  <c r="AS92" i="10"/>
  <c r="AT92" i="10"/>
  <c r="AU92" i="10"/>
  <c r="AV92" i="10"/>
  <c r="AW92" i="10"/>
  <c r="AX92" i="10"/>
  <c r="AY92" i="10"/>
  <c r="AZ92" i="10"/>
  <c r="BA92" i="10"/>
  <c r="BB92" i="10"/>
  <c r="BC92" i="10"/>
  <c r="BD92" i="10"/>
  <c r="BE92" i="10"/>
  <c r="BF92" i="10"/>
  <c r="BG92" i="10"/>
  <c r="BH92" i="10"/>
  <c r="BI92" i="10"/>
  <c r="BJ92" i="10"/>
  <c r="BK92" i="10"/>
  <c r="BL92" i="10"/>
  <c r="BM92" i="10"/>
  <c r="BN92" i="10"/>
  <c r="BO92" i="10"/>
  <c r="BP92" i="10"/>
  <c r="BQ92" i="10"/>
  <c r="BR92" i="10"/>
  <c r="BS92" i="10"/>
  <c r="BT92" i="10"/>
  <c r="BU92" i="10"/>
  <c r="BV92" i="10"/>
  <c r="BW92" i="10"/>
  <c r="BX92" i="10"/>
  <c r="BY92" i="10"/>
  <c r="BZ92" i="10"/>
  <c r="CA92" i="10"/>
  <c r="CB92" i="10"/>
  <c r="CC92" i="10"/>
  <c r="CD92" i="10"/>
  <c r="CE92" i="10"/>
  <c r="CF92" i="10"/>
  <c r="CG92" i="10"/>
  <c r="CH92" i="10"/>
  <c r="CI92" i="10"/>
  <c r="B93" i="10"/>
  <c r="C93" i="10"/>
  <c r="D93" i="10"/>
  <c r="E93" i="10"/>
  <c r="F93" i="10"/>
  <c r="G93" i="10"/>
  <c r="H93" i="10"/>
  <c r="I93" i="10"/>
  <c r="J93" i="10"/>
  <c r="K93" i="10"/>
  <c r="L93" i="10"/>
  <c r="M93" i="10"/>
  <c r="N93" i="10"/>
  <c r="O93" i="10"/>
  <c r="P93" i="10"/>
  <c r="Q93" i="10"/>
  <c r="R93" i="10"/>
  <c r="S93" i="10"/>
  <c r="T93" i="10"/>
  <c r="U93" i="10"/>
  <c r="V93" i="10"/>
  <c r="W93" i="10"/>
  <c r="X93" i="10"/>
  <c r="Y93" i="10"/>
  <c r="Z93" i="10"/>
  <c r="AA93" i="10"/>
  <c r="AB93" i="10"/>
  <c r="AC93" i="10"/>
  <c r="AD93" i="10"/>
  <c r="AE93" i="10"/>
  <c r="AF93" i="10"/>
  <c r="AG93" i="10"/>
  <c r="AH93" i="10"/>
  <c r="AI93" i="10"/>
  <c r="AJ93" i="10"/>
  <c r="AK93" i="10"/>
  <c r="AL93" i="10"/>
  <c r="AM93" i="10"/>
  <c r="AN93" i="10"/>
  <c r="AO93" i="10"/>
  <c r="AP93" i="10"/>
  <c r="AQ93" i="10"/>
  <c r="AR93" i="10"/>
  <c r="AS93" i="10"/>
  <c r="AT93" i="10"/>
  <c r="AU93" i="10"/>
  <c r="AV93" i="10"/>
  <c r="AW93" i="10"/>
  <c r="AX93" i="10"/>
  <c r="AY93" i="10"/>
  <c r="AZ93" i="10"/>
  <c r="BA93" i="10"/>
  <c r="BB93" i="10"/>
  <c r="BC93" i="10"/>
  <c r="BD93" i="10"/>
  <c r="BE93" i="10"/>
  <c r="BF93" i="10"/>
  <c r="BG93" i="10"/>
  <c r="BH93" i="10"/>
  <c r="BI93" i="10"/>
  <c r="BJ93" i="10"/>
  <c r="BK93" i="10"/>
  <c r="BL93" i="10"/>
  <c r="BM93" i="10"/>
  <c r="BN93" i="10"/>
  <c r="BO93" i="10"/>
  <c r="BP93" i="10"/>
  <c r="BQ93" i="10"/>
  <c r="BR93" i="10"/>
  <c r="BS93" i="10"/>
  <c r="BT93" i="10"/>
  <c r="BU93" i="10"/>
  <c r="BV93" i="10"/>
  <c r="BW93" i="10"/>
  <c r="BX93" i="10"/>
  <c r="BY93" i="10"/>
  <c r="BZ93" i="10"/>
  <c r="CA93" i="10"/>
  <c r="CB93" i="10"/>
  <c r="CC93" i="10"/>
  <c r="CD93" i="10"/>
  <c r="CE93" i="10"/>
  <c r="CF93" i="10"/>
  <c r="CG93" i="10"/>
  <c r="CH93" i="10"/>
  <c r="CI93" i="10"/>
  <c r="B94" i="10"/>
  <c r="C94" i="10"/>
  <c r="D94" i="10"/>
  <c r="E94" i="10"/>
  <c r="F94" i="10"/>
  <c r="G94" i="10"/>
  <c r="H94" i="10"/>
  <c r="I94" i="10"/>
  <c r="J94" i="10"/>
  <c r="K94" i="10"/>
  <c r="L94" i="10"/>
  <c r="M94" i="10"/>
  <c r="N94" i="10"/>
  <c r="O94" i="10"/>
  <c r="P94" i="10"/>
  <c r="Q94" i="10"/>
  <c r="R94" i="10"/>
  <c r="S94" i="10"/>
  <c r="T94" i="10"/>
  <c r="U94" i="10"/>
  <c r="V94" i="10"/>
  <c r="W94" i="10"/>
  <c r="X94" i="10"/>
  <c r="Y94" i="10"/>
  <c r="Z94" i="10"/>
  <c r="AA94" i="10"/>
  <c r="AB94" i="10"/>
  <c r="AC94" i="10"/>
  <c r="AD94" i="10"/>
  <c r="AE94" i="10"/>
  <c r="AF94" i="10"/>
  <c r="AG94" i="10"/>
  <c r="AH94" i="10"/>
  <c r="AI94" i="10"/>
  <c r="AJ94" i="10"/>
  <c r="AK94" i="10"/>
  <c r="AL94" i="10"/>
  <c r="AM94" i="10"/>
  <c r="AN94" i="10"/>
  <c r="AO94" i="10"/>
  <c r="AP94" i="10"/>
  <c r="AQ94" i="10"/>
  <c r="AR94" i="10"/>
  <c r="AS94" i="10"/>
  <c r="AT94" i="10"/>
  <c r="AU94" i="10"/>
  <c r="AV94" i="10"/>
  <c r="AW94" i="10"/>
  <c r="AX94" i="10"/>
  <c r="AY94" i="10"/>
  <c r="AZ94" i="10"/>
  <c r="BA94" i="10"/>
  <c r="BB94" i="10"/>
  <c r="BC94" i="10"/>
  <c r="BD94" i="10"/>
  <c r="BE94" i="10"/>
  <c r="BF94" i="10"/>
  <c r="BG94" i="10"/>
  <c r="BH94" i="10"/>
  <c r="BI94" i="10"/>
  <c r="BJ94" i="10"/>
  <c r="BK94" i="10"/>
  <c r="BL94" i="10"/>
  <c r="BM94" i="10"/>
  <c r="BN94" i="10"/>
  <c r="BO94" i="10"/>
  <c r="BP94" i="10"/>
  <c r="BQ94" i="10"/>
  <c r="BR94" i="10"/>
  <c r="BS94" i="10"/>
  <c r="BT94" i="10"/>
  <c r="BU94" i="10"/>
  <c r="BV94" i="10"/>
  <c r="BW94" i="10"/>
  <c r="BX94" i="10"/>
  <c r="BY94" i="10"/>
  <c r="BZ94" i="10"/>
  <c r="CA94" i="10"/>
  <c r="CB94" i="10"/>
  <c r="CC94" i="10"/>
  <c r="CD94" i="10"/>
  <c r="CE94" i="10"/>
  <c r="CF94" i="10"/>
  <c r="CG94" i="10"/>
  <c r="CH94" i="10"/>
  <c r="CI94" i="10"/>
  <c r="B95" i="10"/>
  <c r="C95" i="10"/>
  <c r="D95" i="10"/>
  <c r="E95" i="10"/>
  <c r="F95" i="10"/>
  <c r="G95" i="10"/>
  <c r="H95" i="10"/>
  <c r="I95" i="10"/>
  <c r="J95" i="10"/>
  <c r="K95" i="10"/>
  <c r="L95" i="10"/>
  <c r="M95" i="10"/>
  <c r="N95" i="10"/>
  <c r="O95" i="10"/>
  <c r="P95" i="10"/>
  <c r="Q95" i="10"/>
  <c r="R95" i="10"/>
  <c r="S95" i="10"/>
  <c r="T95" i="10"/>
  <c r="U95" i="10"/>
  <c r="V95" i="10"/>
  <c r="W95" i="10"/>
  <c r="X95" i="10"/>
  <c r="Y95" i="10"/>
  <c r="Z95" i="10"/>
  <c r="AA95" i="10"/>
  <c r="AB95" i="10"/>
  <c r="AC95" i="10"/>
  <c r="AD95" i="10"/>
  <c r="AE95" i="10"/>
  <c r="AF95" i="10"/>
  <c r="AG95" i="10"/>
  <c r="AH95" i="10"/>
  <c r="AI95" i="10"/>
  <c r="AJ95" i="10"/>
  <c r="AK95" i="10"/>
  <c r="AL95" i="10"/>
  <c r="AM95" i="10"/>
  <c r="AN95" i="10"/>
  <c r="AO95" i="10"/>
  <c r="AP95" i="10"/>
  <c r="AQ95" i="10"/>
  <c r="AR95" i="10"/>
  <c r="AS95" i="10"/>
  <c r="AT95" i="10"/>
  <c r="AU95" i="10"/>
  <c r="AV95" i="10"/>
  <c r="AW95" i="10"/>
  <c r="AX95" i="10"/>
  <c r="AY95" i="10"/>
  <c r="AZ95" i="10"/>
  <c r="BA95" i="10"/>
  <c r="BB95" i="10"/>
  <c r="BC95" i="10"/>
  <c r="BD95" i="10"/>
  <c r="BE95" i="10"/>
  <c r="BF95" i="10"/>
  <c r="BG95" i="10"/>
  <c r="BH95" i="10"/>
  <c r="BI95" i="10"/>
  <c r="BJ95" i="10"/>
  <c r="BK95" i="10"/>
  <c r="BL95" i="10"/>
  <c r="BM95" i="10"/>
  <c r="BN95" i="10"/>
  <c r="BO95" i="10"/>
  <c r="BP95" i="10"/>
  <c r="BQ95" i="10"/>
  <c r="BR95" i="10"/>
  <c r="BS95" i="10"/>
  <c r="BT95" i="10"/>
  <c r="BU95" i="10"/>
  <c r="BV95" i="10"/>
  <c r="BW95" i="10"/>
  <c r="BX95" i="10"/>
  <c r="BY95" i="10"/>
  <c r="BZ95" i="10"/>
  <c r="CA95" i="10"/>
  <c r="CB95" i="10"/>
  <c r="CC95" i="10"/>
  <c r="CD95" i="10"/>
  <c r="CE95" i="10"/>
  <c r="CF95" i="10"/>
  <c r="CG95" i="10"/>
  <c r="CH95" i="10"/>
  <c r="CI95" i="10"/>
  <c r="B96" i="10"/>
  <c r="C96" i="10"/>
  <c r="D96" i="10"/>
  <c r="E96" i="10"/>
  <c r="F96" i="10"/>
  <c r="G96" i="10"/>
  <c r="H96" i="10"/>
  <c r="I96" i="10"/>
  <c r="J96" i="10"/>
  <c r="K96" i="10"/>
  <c r="L96" i="10"/>
  <c r="M96" i="10"/>
  <c r="N96" i="10"/>
  <c r="O96" i="10"/>
  <c r="P96" i="10"/>
  <c r="Q96" i="10"/>
  <c r="R96" i="10"/>
  <c r="S96" i="10"/>
  <c r="T96" i="10"/>
  <c r="U96" i="10"/>
  <c r="V96" i="10"/>
  <c r="W96" i="10"/>
  <c r="X96" i="10"/>
  <c r="Y96" i="10"/>
  <c r="Z96" i="10"/>
  <c r="AA96" i="10"/>
  <c r="AB96" i="10"/>
  <c r="AC96" i="10"/>
  <c r="AD96" i="10"/>
  <c r="AE96" i="10"/>
  <c r="AF96" i="10"/>
  <c r="AG96" i="10"/>
  <c r="AH96" i="10"/>
  <c r="AI96" i="10"/>
  <c r="AJ96" i="10"/>
  <c r="AK96" i="10"/>
  <c r="AL96" i="10"/>
  <c r="AM96" i="10"/>
  <c r="AN96" i="10"/>
  <c r="AO96" i="10"/>
  <c r="AP96" i="10"/>
  <c r="AQ96" i="10"/>
  <c r="AR96" i="10"/>
  <c r="AS96" i="10"/>
  <c r="AT96" i="10"/>
  <c r="AU96" i="10"/>
  <c r="AV96" i="10"/>
  <c r="AW96" i="10"/>
  <c r="AX96" i="10"/>
  <c r="AY96" i="10"/>
  <c r="AZ96" i="10"/>
  <c r="BA96" i="10"/>
  <c r="BB96" i="10"/>
  <c r="BC96" i="10"/>
  <c r="BD96" i="10"/>
  <c r="BE96" i="10"/>
  <c r="BF96" i="10"/>
  <c r="BG96" i="10"/>
  <c r="BH96" i="10"/>
  <c r="BI96" i="10"/>
  <c r="BJ96" i="10"/>
  <c r="BK96" i="10"/>
  <c r="BL96" i="10"/>
  <c r="BM96" i="10"/>
  <c r="BN96" i="10"/>
  <c r="BO96" i="10"/>
  <c r="BP96" i="10"/>
  <c r="BQ96" i="10"/>
  <c r="BR96" i="10"/>
  <c r="BS96" i="10"/>
  <c r="BT96" i="10"/>
  <c r="BU96" i="10"/>
  <c r="BV96" i="10"/>
  <c r="BW96" i="10"/>
  <c r="BX96" i="10"/>
  <c r="BY96" i="10"/>
  <c r="BZ96" i="10"/>
  <c r="CA96" i="10"/>
  <c r="CB96" i="10"/>
  <c r="CC96" i="10"/>
  <c r="CD96" i="10"/>
  <c r="CE96" i="10"/>
  <c r="CF96" i="10"/>
  <c r="CG96" i="10"/>
  <c r="CH96" i="10"/>
  <c r="CI96" i="10"/>
  <c r="B97" i="10"/>
  <c r="C97" i="10"/>
  <c r="D97" i="10"/>
  <c r="E97" i="10"/>
  <c r="F97" i="10"/>
  <c r="G97" i="10"/>
  <c r="H97" i="10"/>
  <c r="I97" i="10"/>
  <c r="J97" i="10"/>
  <c r="K97" i="10"/>
  <c r="L97" i="10"/>
  <c r="M97" i="10"/>
  <c r="N97" i="10"/>
  <c r="O97" i="10"/>
  <c r="P97" i="10"/>
  <c r="Q97" i="10"/>
  <c r="R97" i="10"/>
  <c r="S97" i="10"/>
  <c r="T97" i="10"/>
  <c r="U97" i="10"/>
  <c r="V97" i="10"/>
  <c r="W97" i="10"/>
  <c r="X97" i="10"/>
  <c r="Y97" i="10"/>
  <c r="Z97" i="10"/>
  <c r="AA97" i="10"/>
  <c r="AB97" i="10"/>
  <c r="AC97" i="10"/>
  <c r="AD97" i="10"/>
  <c r="AE97" i="10"/>
  <c r="AF97" i="10"/>
  <c r="AG97" i="10"/>
  <c r="AH97" i="10"/>
  <c r="AI97" i="10"/>
  <c r="AJ97" i="10"/>
  <c r="AK97" i="10"/>
  <c r="AL97" i="10"/>
  <c r="AM97" i="10"/>
  <c r="AN97" i="10"/>
  <c r="AO97" i="10"/>
  <c r="AP97" i="10"/>
  <c r="AQ97" i="10"/>
  <c r="AR97" i="10"/>
  <c r="AS97" i="10"/>
  <c r="AT97" i="10"/>
  <c r="AU97" i="10"/>
  <c r="AV97" i="10"/>
  <c r="AW97" i="10"/>
  <c r="AX97" i="10"/>
  <c r="AY97" i="10"/>
  <c r="AZ97" i="10"/>
  <c r="BA97" i="10"/>
  <c r="BB97" i="10"/>
  <c r="BC97" i="10"/>
  <c r="BD97" i="10"/>
  <c r="BE97" i="10"/>
  <c r="BF97" i="10"/>
  <c r="BG97" i="10"/>
  <c r="BH97" i="10"/>
  <c r="BI97" i="10"/>
  <c r="BJ97" i="10"/>
  <c r="BK97" i="10"/>
  <c r="BL97" i="10"/>
  <c r="BM97" i="10"/>
  <c r="BN97" i="10"/>
  <c r="BO97" i="10"/>
  <c r="BP97" i="10"/>
  <c r="BQ97" i="10"/>
  <c r="BR97" i="10"/>
  <c r="BS97" i="10"/>
  <c r="BT97" i="10"/>
  <c r="BU97" i="10"/>
  <c r="BV97" i="10"/>
  <c r="BW97" i="10"/>
  <c r="BX97" i="10"/>
  <c r="BY97" i="10"/>
  <c r="BZ97" i="10"/>
  <c r="CA97" i="10"/>
  <c r="CB97" i="10"/>
  <c r="CC97" i="10"/>
  <c r="CD97" i="10"/>
  <c r="CE97" i="10"/>
  <c r="CF97" i="10"/>
  <c r="CG97" i="10"/>
  <c r="CH97" i="10"/>
  <c r="CI97" i="10"/>
  <c r="B98" i="10"/>
  <c r="C98" i="10"/>
  <c r="D98" i="10"/>
  <c r="E98" i="10"/>
  <c r="F98" i="10"/>
  <c r="G98" i="10"/>
  <c r="H98" i="10"/>
  <c r="I98" i="10"/>
  <c r="J98" i="10"/>
  <c r="K98" i="10"/>
  <c r="L98" i="10"/>
  <c r="M98" i="10"/>
  <c r="N98" i="10"/>
  <c r="O98" i="10"/>
  <c r="P98" i="10"/>
  <c r="Q98" i="10"/>
  <c r="R98" i="10"/>
  <c r="S98" i="10"/>
  <c r="T98" i="10"/>
  <c r="U98" i="10"/>
  <c r="V98" i="10"/>
  <c r="W98" i="10"/>
  <c r="X98" i="10"/>
  <c r="Y98" i="10"/>
  <c r="Z98" i="10"/>
  <c r="AA98" i="10"/>
  <c r="AB98" i="10"/>
  <c r="AC98" i="10"/>
  <c r="AD98" i="10"/>
  <c r="AE98" i="10"/>
  <c r="AF98" i="10"/>
  <c r="AG98" i="10"/>
  <c r="AH98" i="10"/>
  <c r="AI98" i="10"/>
  <c r="AJ98" i="10"/>
  <c r="AK98" i="10"/>
  <c r="AL98" i="10"/>
  <c r="AM98" i="10"/>
  <c r="AN98" i="10"/>
  <c r="AO98" i="10"/>
  <c r="AP98" i="10"/>
  <c r="AQ98" i="10"/>
  <c r="AR98" i="10"/>
  <c r="AS98" i="10"/>
  <c r="AT98" i="10"/>
  <c r="AU98" i="10"/>
  <c r="AV98" i="10"/>
  <c r="AW98" i="10"/>
  <c r="AX98" i="10"/>
  <c r="AY98" i="10"/>
  <c r="AZ98" i="10"/>
  <c r="BA98" i="10"/>
  <c r="BB98" i="10"/>
  <c r="BC98" i="10"/>
  <c r="BD98" i="10"/>
  <c r="BE98" i="10"/>
  <c r="BF98" i="10"/>
  <c r="BG98" i="10"/>
  <c r="BH98" i="10"/>
  <c r="BI98" i="10"/>
  <c r="BJ98" i="10"/>
  <c r="BK98" i="10"/>
  <c r="BL98" i="10"/>
  <c r="BM98" i="10"/>
  <c r="BN98" i="10"/>
  <c r="BO98" i="10"/>
  <c r="BP98" i="10"/>
  <c r="BQ98" i="10"/>
  <c r="BR98" i="10"/>
  <c r="BS98" i="10"/>
  <c r="BT98" i="10"/>
  <c r="BU98" i="10"/>
  <c r="BV98" i="10"/>
  <c r="BW98" i="10"/>
  <c r="BX98" i="10"/>
  <c r="BY98" i="10"/>
  <c r="BZ98" i="10"/>
  <c r="CA98" i="10"/>
  <c r="CB98" i="10"/>
  <c r="CC98" i="10"/>
  <c r="CD98" i="10"/>
  <c r="CE98" i="10"/>
  <c r="CF98" i="10"/>
  <c r="CG98" i="10"/>
  <c r="CH98" i="10"/>
  <c r="CI98" i="10"/>
  <c r="B99" i="10"/>
  <c r="C99" i="10"/>
  <c r="D99" i="10"/>
  <c r="E99" i="10"/>
  <c r="F99" i="10"/>
  <c r="G99" i="10"/>
  <c r="H99" i="10"/>
  <c r="I99" i="10"/>
  <c r="J99" i="10"/>
  <c r="K99" i="10"/>
  <c r="L99" i="10"/>
  <c r="M99" i="10"/>
  <c r="N99" i="10"/>
  <c r="O99" i="10"/>
  <c r="P99" i="10"/>
  <c r="Q99" i="10"/>
  <c r="R99" i="10"/>
  <c r="S99" i="10"/>
  <c r="T99" i="10"/>
  <c r="U99" i="10"/>
  <c r="V99" i="10"/>
  <c r="W99" i="10"/>
  <c r="X99" i="10"/>
  <c r="Y99" i="10"/>
  <c r="Z99" i="10"/>
  <c r="AA99" i="10"/>
  <c r="AB99" i="10"/>
  <c r="AC99" i="10"/>
  <c r="AD99" i="10"/>
  <c r="AE99" i="10"/>
  <c r="AF99" i="10"/>
  <c r="AG99" i="10"/>
  <c r="AH99" i="10"/>
  <c r="AI99" i="10"/>
  <c r="AJ99" i="10"/>
  <c r="AK99" i="10"/>
  <c r="AL99" i="10"/>
  <c r="AM99" i="10"/>
  <c r="AN99" i="10"/>
  <c r="AO99" i="10"/>
  <c r="AP99" i="10"/>
  <c r="AQ99" i="10"/>
  <c r="AR99" i="10"/>
  <c r="AS99" i="10"/>
  <c r="AT99" i="10"/>
  <c r="AU99" i="10"/>
  <c r="AV99" i="10"/>
  <c r="AW99" i="10"/>
  <c r="AX99" i="10"/>
  <c r="AY99" i="10"/>
  <c r="AZ99" i="10"/>
  <c r="BA99" i="10"/>
  <c r="BB99" i="10"/>
  <c r="BC99" i="10"/>
  <c r="BD99" i="10"/>
  <c r="BE99" i="10"/>
  <c r="BF99" i="10"/>
  <c r="BG99" i="10"/>
  <c r="BH99" i="10"/>
  <c r="BI99" i="10"/>
  <c r="BJ99" i="10"/>
  <c r="BK99" i="10"/>
  <c r="BL99" i="10"/>
  <c r="BM99" i="10"/>
  <c r="BN99" i="10"/>
  <c r="BO99" i="10"/>
  <c r="BP99" i="10"/>
  <c r="BQ99" i="10"/>
  <c r="BR99" i="10"/>
  <c r="BS99" i="10"/>
  <c r="BT99" i="10"/>
  <c r="BU99" i="10"/>
  <c r="BV99" i="10"/>
  <c r="BW99" i="10"/>
  <c r="BX99" i="10"/>
  <c r="BY99" i="10"/>
  <c r="BZ99" i="10"/>
  <c r="CA99" i="10"/>
  <c r="CB99" i="10"/>
  <c r="CC99" i="10"/>
  <c r="CD99" i="10"/>
  <c r="CE99" i="10"/>
  <c r="CF99" i="10"/>
  <c r="CG99" i="10"/>
  <c r="CH99" i="10"/>
  <c r="CI99" i="10"/>
  <c r="B100" i="10"/>
  <c r="C100" i="10"/>
  <c r="D100" i="10"/>
  <c r="E100" i="10"/>
  <c r="F100" i="10"/>
  <c r="G100" i="10"/>
  <c r="H100" i="10"/>
  <c r="I100" i="10"/>
  <c r="J100" i="10"/>
  <c r="K100" i="10"/>
  <c r="L100" i="10"/>
  <c r="M100" i="10"/>
  <c r="N100" i="10"/>
  <c r="O100" i="10"/>
  <c r="P100" i="10"/>
  <c r="Q100" i="10"/>
  <c r="R100" i="10"/>
  <c r="S100" i="10"/>
  <c r="T100" i="10"/>
  <c r="U100" i="10"/>
  <c r="V100" i="10"/>
  <c r="W100" i="10"/>
  <c r="X100" i="10"/>
  <c r="Y100" i="10"/>
  <c r="Z100" i="10"/>
  <c r="AA100" i="10"/>
  <c r="AB100" i="10"/>
  <c r="AC100" i="10"/>
  <c r="AD100" i="10"/>
  <c r="AE100" i="10"/>
  <c r="AF100" i="10"/>
  <c r="AG100" i="10"/>
  <c r="AH100" i="10"/>
  <c r="AI100" i="10"/>
  <c r="AJ100" i="10"/>
  <c r="AK100" i="10"/>
  <c r="AL100" i="10"/>
  <c r="AM100" i="10"/>
  <c r="AN100" i="10"/>
  <c r="AO100" i="10"/>
  <c r="AP100" i="10"/>
  <c r="AQ100" i="10"/>
  <c r="AR100" i="10"/>
  <c r="AS100" i="10"/>
  <c r="AT100" i="10"/>
  <c r="AU100" i="10"/>
  <c r="AV100" i="10"/>
  <c r="AW100" i="10"/>
  <c r="AX100" i="10"/>
  <c r="AY100" i="10"/>
  <c r="AZ100" i="10"/>
  <c r="BA100" i="10"/>
  <c r="BB100" i="10"/>
  <c r="BC100" i="10"/>
  <c r="BD100" i="10"/>
  <c r="BE100" i="10"/>
  <c r="BF100" i="10"/>
  <c r="BG100" i="10"/>
  <c r="BH100" i="10"/>
  <c r="BI100" i="10"/>
  <c r="BJ100" i="10"/>
  <c r="BK100" i="10"/>
  <c r="BL100" i="10"/>
  <c r="BM100" i="10"/>
  <c r="BN100" i="10"/>
  <c r="BO100" i="10"/>
  <c r="BP100" i="10"/>
  <c r="BQ100" i="10"/>
  <c r="BR100" i="10"/>
  <c r="BS100" i="10"/>
  <c r="BT100" i="10"/>
  <c r="BU100" i="10"/>
  <c r="BV100" i="10"/>
  <c r="BW100" i="10"/>
  <c r="BX100" i="10"/>
  <c r="BY100" i="10"/>
  <c r="BZ100" i="10"/>
  <c r="CA100" i="10"/>
  <c r="CB100" i="10"/>
  <c r="CC100" i="10"/>
  <c r="CD100" i="10"/>
  <c r="CE100" i="10"/>
  <c r="CF100" i="10"/>
  <c r="CG100" i="10"/>
  <c r="CH100" i="10"/>
  <c r="CI100" i="10"/>
  <c r="B101" i="10"/>
  <c r="C101" i="10"/>
  <c r="D101" i="10"/>
  <c r="E101" i="10"/>
  <c r="F101" i="10"/>
  <c r="G101" i="10"/>
  <c r="H101" i="10"/>
  <c r="I101" i="10"/>
  <c r="J101" i="10"/>
  <c r="K101" i="10"/>
  <c r="L101" i="10"/>
  <c r="M101" i="10"/>
  <c r="N101" i="10"/>
  <c r="O101" i="10"/>
  <c r="P101" i="10"/>
  <c r="Q101" i="10"/>
  <c r="R101" i="10"/>
  <c r="S101" i="10"/>
  <c r="T101" i="10"/>
  <c r="U101" i="10"/>
  <c r="V101" i="10"/>
  <c r="W101" i="10"/>
  <c r="X101" i="10"/>
  <c r="Y101" i="10"/>
  <c r="Z101" i="10"/>
  <c r="AA101" i="10"/>
  <c r="AB101" i="10"/>
  <c r="AC101" i="10"/>
  <c r="AD101" i="10"/>
  <c r="AE101" i="10"/>
  <c r="AF101" i="10"/>
  <c r="AG101" i="10"/>
  <c r="AH101" i="10"/>
  <c r="AI101" i="10"/>
  <c r="AJ101" i="10"/>
  <c r="AK101" i="10"/>
  <c r="AL101" i="10"/>
  <c r="AM101" i="10"/>
  <c r="AN101" i="10"/>
  <c r="AO101" i="10"/>
  <c r="AP101" i="10"/>
  <c r="AQ101" i="10"/>
  <c r="AR101" i="10"/>
  <c r="AS101" i="10"/>
  <c r="AT101" i="10"/>
  <c r="AU101" i="10"/>
  <c r="AV101" i="10"/>
  <c r="AW101" i="10"/>
  <c r="AX101" i="10"/>
  <c r="AY101" i="10"/>
  <c r="AZ101" i="10"/>
  <c r="BA101" i="10"/>
  <c r="BB101" i="10"/>
  <c r="BC101" i="10"/>
  <c r="BD101" i="10"/>
  <c r="BE101" i="10"/>
  <c r="BF101" i="10"/>
  <c r="BG101" i="10"/>
  <c r="BH101" i="10"/>
  <c r="BI101" i="10"/>
  <c r="BJ101" i="10"/>
  <c r="BK101" i="10"/>
  <c r="BL101" i="10"/>
  <c r="BM101" i="10"/>
  <c r="BN101" i="10"/>
  <c r="BO101" i="10"/>
  <c r="BP101" i="10"/>
  <c r="BQ101" i="10"/>
  <c r="BR101" i="10"/>
  <c r="BS101" i="10"/>
  <c r="BT101" i="10"/>
  <c r="BU101" i="10"/>
  <c r="BV101" i="10"/>
  <c r="BW101" i="10"/>
  <c r="BX101" i="10"/>
  <c r="BY101" i="10"/>
  <c r="BZ101" i="10"/>
  <c r="CA101" i="10"/>
  <c r="CB101" i="10"/>
  <c r="CC101" i="10"/>
  <c r="CD101" i="10"/>
  <c r="CE101" i="10"/>
  <c r="CF101" i="10"/>
  <c r="CG101" i="10"/>
  <c r="CH101" i="10"/>
  <c r="CI101" i="10"/>
  <c r="B102" i="10"/>
  <c r="C102" i="10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Q102" i="10"/>
  <c r="R102" i="10"/>
  <c r="S102" i="10"/>
  <c r="T102" i="10"/>
  <c r="U102" i="10"/>
  <c r="V102" i="10"/>
  <c r="W102" i="10"/>
  <c r="X102" i="10"/>
  <c r="Y102" i="10"/>
  <c r="Z102" i="10"/>
  <c r="AA102" i="10"/>
  <c r="AB102" i="10"/>
  <c r="AC102" i="10"/>
  <c r="AD102" i="10"/>
  <c r="AE102" i="10"/>
  <c r="AF102" i="10"/>
  <c r="AG102" i="10"/>
  <c r="AH102" i="10"/>
  <c r="AI102" i="10"/>
  <c r="AJ102" i="10"/>
  <c r="AK102" i="10"/>
  <c r="AL102" i="10"/>
  <c r="AM102" i="10"/>
  <c r="AN102" i="10"/>
  <c r="AO102" i="10"/>
  <c r="AP102" i="10"/>
  <c r="AQ102" i="10"/>
  <c r="AR102" i="10"/>
  <c r="AS102" i="10"/>
  <c r="AT102" i="10"/>
  <c r="AU102" i="10"/>
  <c r="AV102" i="10"/>
  <c r="AW102" i="10"/>
  <c r="AX102" i="10"/>
  <c r="AY102" i="10"/>
  <c r="AZ102" i="10"/>
  <c r="BA102" i="10"/>
  <c r="BB102" i="10"/>
  <c r="BC102" i="10"/>
  <c r="BD102" i="10"/>
  <c r="BE102" i="10"/>
  <c r="BF102" i="10"/>
  <c r="BG102" i="10"/>
  <c r="BH102" i="10"/>
  <c r="BI102" i="10"/>
  <c r="BJ102" i="10"/>
  <c r="BK102" i="10"/>
  <c r="BL102" i="10"/>
  <c r="BM102" i="10"/>
  <c r="BN102" i="10"/>
  <c r="BO102" i="10"/>
  <c r="BP102" i="10"/>
  <c r="BQ102" i="10"/>
  <c r="BR102" i="10"/>
  <c r="BS102" i="10"/>
  <c r="BT102" i="10"/>
  <c r="BU102" i="10"/>
  <c r="BV102" i="10"/>
  <c r="BW102" i="10"/>
  <c r="BX102" i="10"/>
  <c r="BY102" i="10"/>
  <c r="BZ102" i="10"/>
  <c r="CA102" i="10"/>
  <c r="CB102" i="10"/>
  <c r="CC102" i="10"/>
  <c r="CD102" i="10"/>
  <c r="CE102" i="10"/>
  <c r="CF102" i="10"/>
  <c r="CG102" i="10"/>
  <c r="CH102" i="10"/>
  <c r="CI102" i="10"/>
  <c r="B103" i="10"/>
  <c r="C103" i="10"/>
  <c r="D103" i="10"/>
  <c r="E103" i="10"/>
  <c r="F103" i="10"/>
  <c r="G103" i="10"/>
  <c r="H103" i="10"/>
  <c r="I103" i="10"/>
  <c r="J103" i="10"/>
  <c r="K103" i="10"/>
  <c r="L103" i="10"/>
  <c r="M103" i="10"/>
  <c r="N103" i="10"/>
  <c r="O103" i="10"/>
  <c r="P103" i="10"/>
  <c r="Q103" i="10"/>
  <c r="R103" i="10"/>
  <c r="S103" i="10"/>
  <c r="T103" i="10"/>
  <c r="U103" i="10"/>
  <c r="V103" i="10"/>
  <c r="W103" i="10"/>
  <c r="X103" i="10"/>
  <c r="Y103" i="10"/>
  <c r="Z103" i="10"/>
  <c r="AA103" i="10"/>
  <c r="AB103" i="10"/>
  <c r="AC103" i="10"/>
  <c r="AD103" i="10"/>
  <c r="AE103" i="10"/>
  <c r="AF103" i="10"/>
  <c r="AG103" i="10"/>
  <c r="AH103" i="10"/>
  <c r="AI103" i="10"/>
  <c r="AJ103" i="10"/>
  <c r="AK103" i="10"/>
  <c r="AL103" i="10"/>
  <c r="AM103" i="10"/>
  <c r="AN103" i="10"/>
  <c r="AO103" i="10"/>
  <c r="AP103" i="10"/>
  <c r="AQ103" i="10"/>
  <c r="AR103" i="10"/>
  <c r="AS103" i="10"/>
  <c r="AT103" i="10"/>
  <c r="AU103" i="10"/>
  <c r="AV103" i="10"/>
  <c r="AW103" i="10"/>
  <c r="AX103" i="10"/>
  <c r="AY103" i="10"/>
  <c r="AZ103" i="10"/>
  <c r="BA103" i="10"/>
  <c r="BB103" i="10"/>
  <c r="BC103" i="10"/>
  <c r="BD103" i="10"/>
  <c r="BE103" i="10"/>
  <c r="BF103" i="10"/>
  <c r="BG103" i="10"/>
  <c r="BH103" i="10"/>
  <c r="BI103" i="10"/>
  <c r="BJ103" i="10"/>
  <c r="BK103" i="10"/>
  <c r="BL103" i="10"/>
  <c r="BM103" i="10"/>
  <c r="BN103" i="10"/>
  <c r="BO103" i="10"/>
  <c r="BP103" i="10"/>
  <c r="BQ103" i="10"/>
  <c r="BR103" i="10"/>
  <c r="BS103" i="10"/>
  <c r="BT103" i="10"/>
  <c r="BU103" i="10"/>
  <c r="BV103" i="10"/>
  <c r="BW103" i="10"/>
  <c r="BX103" i="10"/>
  <c r="BY103" i="10"/>
  <c r="BZ103" i="10"/>
  <c r="CA103" i="10"/>
  <c r="CB103" i="10"/>
  <c r="CC103" i="10"/>
  <c r="CD103" i="10"/>
  <c r="CE103" i="10"/>
  <c r="CF103" i="10"/>
  <c r="CG103" i="10"/>
  <c r="CH103" i="10"/>
  <c r="CI103" i="10"/>
  <c r="B104" i="10"/>
  <c r="C104" i="10"/>
  <c r="D104" i="10"/>
  <c r="E104" i="10"/>
  <c r="F104" i="10"/>
  <c r="G104" i="10"/>
  <c r="H104" i="10"/>
  <c r="I104" i="10"/>
  <c r="J104" i="10"/>
  <c r="K104" i="10"/>
  <c r="L104" i="10"/>
  <c r="M104" i="10"/>
  <c r="N104" i="10"/>
  <c r="O104" i="10"/>
  <c r="P104" i="10"/>
  <c r="Q104" i="10"/>
  <c r="R104" i="10"/>
  <c r="S104" i="10"/>
  <c r="T104" i="10"/>
  <c r="U104" i="10"/>
  <c r="V104" i="10"/>
  <c r="W104" i="10"/>
  <c r="X104" i="10"/>
  <c r="Y104" i="10"/>
  <c r="Z104" i="10"/>
  <c r="AA104" i="10"/>
  <c r="AB104" i="10"/>
  <c r="AC104" i="10"/>
  <c r="AD104" i="10"/>
  <c r="AE104" i="10"/>
  <c r="AF104" i="10"/>
  <c r="AG104" i="10"/>
  <c r="AH104" i="10"/>
  <c r="AI104" i="10"/>
  <c r="AJ104" i="10"/>
  <c r="AK104" i="10"/>
  <c r="AL104" i="10"/>
  <c r="AM104" i="10"/>
  <c r="AN104" i="10"/>
  <c r="AO104" i="10"/>
  <c r="AP104" i="10"/>
  <c r="AQ104" i="10"/>
  <c r="AR104" i="10"/>
  <c r="AS104" i="10"/>
  <c r="AT104" i="10"/>
  <c r="AU104" i="10"/>
  <c r="AV104" i="10"/>
  <c r="AW104" i="10"/>
  <c r="AX104" i="10"/>
  <c r="AY104" i="10"/>
  <c r="AZ104" i="10"/>
  <c r="BA104" i="10"/>
  <c r="BB104" i="10"/>
  <c r="BC104" i="10"/>
  <c r="BD104" i="10"/>
  <c r="BE104" i="10"/>
  <c r="BF104" i="10"/>
  <c r="BG104" i="10"/>
  <c r="BH104" i="10"/>
  <c r="BI104" i="10"/>
  <c r="BJ104" i="10"/>
  <c r="BK104" i="10"/>
  <c r="BL104" i="10"/>
  <c r="BM104" i="10"/>
  <c r="BN104" i="10"/>
  <c r="BO104" i="10"/>
  <c r="BP104" i="10"/>
  <c r="BQ104" i="10"/>
  <c r="BR104" i="10"/>
  <c r="BS104" i="10"/>
  <c r="BT104" i="10"/>
  <c r="BU104" i="10"/>
  <c r="BV104" i="10"/>
  <c r="BW104" i="10"/>
  <c r="BX104" i="10"/>
  <c r="BY104" i="10"/>
  <c r="BZ104" i="10"/>
  <c r="CA104" i="10"/>
  <c r="CB104" i="10"/>
  <c r="CC104" i="10"/>
  <c r="CD104" i="10"/>
  <c r="CE104" i="10"/>
  <c r="CF104" i="10"/>
  <c r="CG104" i="10"/>
  <c r="CH104" i="10"/>
  <c r="CI104" i="10"/>
  <c r="B105" i="10"/>
  <c r="C105" i="10"/>
  <c r="D105" i="10"/>
  <c r="E105" i="10"/>
  <c r="F105" i="10"/>
  <c r="G105" i="10"/>
  <c r="H105" i="10"/>
  <c r="I105" i="10"/>
  <c r="J105" i="10"/>
  <c r="K105" i="10"/>
  <c r="L105" i="10"/>
  <c r="M105" i="10"/>
  <c r="N105" i="10"/>
  <c r="O105" i="10"/>
  <c r="P105" i="10"/>
  <c r="Q105" i="10"/>
  <c r="R105" i="10"/>
  <c r="S105" i="10"/>
  <c r="T105" i="10"/>
  <c r="U105" i="10"/>
  <c r="V105" i="10"/>
  <c r="W105" i="10"/>
  <c r="X105" i="10"/>
  <c r="Y105" i="10"/>
  <c r="Z105" i="10"/>
  <c r="AA105" i="10"/>
  <c r="AB105" i="10"/>
  <c r="AC105" i="10"/>
  <c r="AD105" i="10"/>
  <c r="AE105" i="10"/>
  <c r="AF105" i="10"/>
  <c r="AG105" i="10"/>
  <c r="AH105" i="10"/>
  <c r="AI105" i="10"/>
  <c r="AJ105" i="10"/>
  <c r="AK105" i="10"/>
  <c r="AL105" i="10"/>
  <c r="AM105" i="10"/>
  <c r="AN105" i="10"/>
  <c r="AO105" i="10"/>
  <c r="AP105" i="10"/>
  <c r="AQ105" i="10"/>
  <c r="AR105" i="10"/>
  <c r="AS105" i="10"/>
  <c r="AT105" i="10"/>
  <c r="AU105" i="10"/>
  <c r="AV105" i="10"/>
  <c r="AW105" i="10"/>
  <c r="AX105" i="10"/>
  <c r="AY105" i="10"/>
  <c r="AZ105" i="10"/>
  <c r="BA105" i="10"/>
  <c r="BB105" i="10"/>
  <c r="BC105" i="10"/>
  <c r="BD105" i="10"/>
  <c r="BE105" i="10"/>
  <c r="BF105" i="10"/>
  <c r="BG105" i="10"/>
  <c r="BH105" i="10"/>
  <c r="BI105" i="10"/>
  <c r="BJ105" i="10"/>
  <c r="BK105" i="10"/>
  <c r="BL105" i="10"/>
  <c r="BM105" i="10"/>
  <c r="BN105" i="10"/>
  <c r="BO105" i="10"/>
  <c r="BP105" i="10"/>
  <c r="BQ105" i="10"/>
  <c r="BR105" i="10"/>
  <c r="BS105" i="10"/>
  <c r="BT105" i="10"/>
  <c r="BU105" i="10"/>
  <c r="BV105" i="10"/>
  <c r="BW105" i="10"/>
  <c r="BX105" i="10"/>
  <c r="BY105" i="10"/>
  <c r="BZ105" i="10"/>
  <c r="CA105" i="10"/>
  <c r="CB105" i="10"/>
  <c r="CC105" i="10"/>
  <c r="CD105" i="10"/>
  <c r="CE105" i="10"/>
  <c r="CF105" i="10"/>
  <c r="CG105" i="10"/>
  <c r="CH105" i="10"/>
  <c r="CI105" i="10"/>
  <c r="B106" i="10"/>
  <c r="C106" i="10"/>
  <c r="D106" i="10"/>
  <c r="E106" i="10"/>
  <c r="F106" i="10"/>
  <c r="G106" i="10"/>
  <c r="H106" i="10"/>
  <c r="I106" i="10"/>
  <c r="J106" i="10"/>
  <c r="K106" i="10"/>
  <c r="L106" i="10"/>
  <c r="M106" i="10"/>
  <c r="N106" i="10"/>
  <c r="O106" i="10"/>
  <c r="P106" i="10"/>
  <c r="Q106" i="10"/>
  <c r="R106" i="10"/>
  <c r="S106" i="10"/>
  <c r="T106" i="10"/>
  <c r="U106" i="10"/>
  <c r="V106" i="10"/>
  <c r="W106" i="10"/>
  <c r="X106" i="10"/>
  <c r="Y106" i="10"/>
  <c r="Z106" i="10"/>
  <c r="AA106" i="10"/>
  <c r="AB106" i="10"/>
  <c r="AC106" i="10"/>
  <c r="AD106" i="10"/>
  <c r="AE106" i="10"/>
  <c r="AF106" i="10"/>
  <c r="AG106" i="10"/>
  <c r="AH106" i="10"/>
  <c r="AI106" i="10"/>
  <c r="AJ106" i="10"/>
  <c r="AK106" i="10"/>
  <c r="AL106" i="10"/>
  <c r="AM106" i="10"/>
  <c r="AN106" i="10"/>
  <c r="AO106" i="10"/>
  <c r="AP106" i="10"/>
  <c r="AQ106" i="10"/>
  <c r="AR106" i="10"/>
  <c r="AS106" i="10"/>
  <c r="AT106" i="10"/>
  <c r="AU106" i="10"/>
  <c r="AV106" i="10"/>
  <c r="AW106" i="10"/>
  <c r="AX106" i="10"/>
  <c r="AY106" i="10"/>
  <c r="AZ106" i="10"/>
  <c r="BA106" i="10"/>
  <c r="BB106" i="10"/>
  <c r="BC106" i="10"/>
  <c r="BD106" i="10"/>
  <c r="BE106" i="10"/>
  <c r="BF106" i="10"/>
  <c r="BG106" i="10"/>
  <c r="BH106" i="10"/>
  <c r="BI106" i="10"/>
  <c r="BJ106" i="10"/>
  <c r="BK106" i="10"/>
  <c r="BL106" i="10"/>
  <c r="BM106" i="10"/>
  <c r="BN106" i="10"/>
  <c r="BO106" i="10"/>
  <c r="BP106" i="10"/>
  <c r="BQ106" i="10"/>
  <c r="BR106" i="10"/>
  <c r="BS106" i="10"/>
  <c r="BT106" i="10"/>
  <c r="BU106" i="10"/>
  <c r="BV106" i="10"/>
  <c r="BW106" i="10"/>
  <c r="BX106" i="10"/>
  <c r="BY106" i="10"/>
  <c r="BZ106" i="10"/>
  <c r="CA106" i="10"/>
  <c r="CB106" i="10"/>
  <c r="CC106" i="10"/>
  <c r="CD106" i="10"/>
  <c r="CE106" i="10"/>
  <c r="CF106" i="10"/>
  <c r="CG106" i="10"/>
  <c r="CH106" i="10"/>
  <c r="CI106" i="10"/>
  <c r="B107" i="10"/>
  <c r="C107" i="10"/>
  <c r="D107" i="10"/>
  <c r="E107" i="10"/>
  <c r="F107" i="10"/>
  <c r="G107" i="10"/>
  <c r="H107" i="10"/>
  <c r="I107" i="10"/>
  <c r="J107" i="10"/>
  <c r="K107" i="10"/>
  <c r="L107" i="10"/>
  <c r="M107" i="10"/>
  <c r="N107" i="10"/>
  <c r="O107" i="10"/>
  <c r="P107" i="10"/>
  <c r="Q107" i="10"/>
  <c r="R107" i="10"/>
  <c r="S107" i="10"/>
  <c r="T107" i="10"/>
  <c r="U107" i="10"/>
  <c r="V107" i="10"/>
  <c r="W107" i="10"/>
  <c r="X107" i="10"/>
  <c r="Y107" i="10"/>
  <c r="Z107" i="10"/>
  <c r="AA107" i="10"/>
  <c r="AB107" i="10"/>
  <c r="AC107" i="10"/>
  <c r="AD107" i="10"/>
  <c r="AE107" i="10"/>
  <c r="AF107" i="10"/>
  <c r="AG107" i="10"/>
  <c r="AH107" i="10"/>
  <c r="AI107" i="10"/>
  <c r="AJ107" i="10"/>
  <c r="AK107" i="10"/>
  <c r="AL107" i="10"/>
  <c r="AM107" i="10"/>
  <c r="AN107" i="10"/>
  <c r="AO107" i="10"/>
  <c r="AP107" i="10"/>
  <c r="AQ107" i="10"/>
  <c r="AR107" i="10"/>
  <c r="AS107" i="10"/>
  <c r="AT107" i="10"/>
  <c r="AU107" i="10"/>
  <c r="AV107" i="10"/>
  <c r="AW107" i="10"/>
  <c r="AX107" i="10"/>
  <c r="AY107" i="10"/>
  <c r="AZ107" i="10"/>
  <c r="BA107" i="10"/>
  <c r="BB107" i="10"/>
  <c r="BC107" i="10"/>
  <c r="BD107" i="10"/>
  <c r="BE107" i="10"/>
  <c r="BF107" i="10"/>
  <c r="BG107" i="10"/>
  <c r="BH107" i="10"/>
  <c r="BI107" i="10"/>
  <c r="BJ107" i="10"/>
  <c r="BK107" i="10"/>
  <c r="BL107" i="10"/>
  <c r="BM107" i="10"/>
  <c r="BN107" i="10"/>
  <c r="BO107" i="10"/>
  <c r="BP107" i="10"/>
  <c r="BQ107" i="10"/>
  <c r="BR107" i="10"/>
  <c r="BS107" i="10"/>
  <c r="BT107" i="10"/>
  <c r="BU107" i="10"/>
  <c r="BV107" i="10"/>
  <c r="BW107" i="10"/>
  <c r="BX107" i="10"/>
  <c r="BY107" i="10"/>
  <c r="BZ107" i="10"/>
  <c r="CA107" i="10"/>
  <c r="CB107" i="10"/>
  <c r="CC107" i="10"/>
  <c r="CD107" i="10"/>
  <c r="CE107" i="10"/>
  <c r="CF107" i="10"/>
  <c r="CG107" i="10"/>
  <c r="CH107" i="10"/>
  <c r="CI107" i="10"/>
  <c r="B108" i="10"/>
  <c r="C108" i="10"/>
  <c r="D108" i="10"/>
  <c r="E108" i="10"/>
  <c r="F108" i="10"/>
  <c r="G108" i="10"/>
  <c r="H108" i="10"/>
  <c r="I108" i="10"/>
  <c r="J108" i="10"/>
  <c r="K108" i="10"/>
  <c r="L108" i="10"/>
  <c r="M108" i="10"/>
  <c r="N108" i="10"/>
  <c r="O108" i="10"/>
  <c r="P108" i="10"/>
  <c r="Q108" i="10"/>
  <c r="R108" i="10"/>
  <c r="S108" i="10"/>
  <c r="T108" i="10"/>
  <c r="U108" i="10"/>
  <c r="V108" i="10"/>
  <c r="W108" i="10"/>
  <c r="X108" i="10"/>
  <c r="Y108" i="10"/>
  <c r="Z108" i="10"/>
  <c r="AA108" i="10"/>
  <c r="AB108" i="10"/>
  <c r="AC108" i="10"/>
  <c r="AD108" i="10"/>
  <c r="AE108" i="10"/>
  <c r="AF108" i="10"/>
  <c r="AG108" i="10"/>
  <c r="AH108" i="10"/>
  <c r="AI108" i="10"/>
  <c r="AJ108" i="10"/>
  <c r="AK108" i="10"/>
  <c r="AL108" i="10"/>
  <c r="AM108" i="10"/>
  <c r="AN108" i="10"/>
  <c r="AO108" i="10"/>
  <c r="AP108" i="10"/>
  <c r="AQ108" i="10"/>
  <c r="AR108" i="10"/>
  <c r="AS108" i="10"/>
  <c r="AT108" i="10"/>
  <c r="AU108" i="10"/>
  <c r="AV108" i="10"/>
  <c r="AW108" i="10"/>
  <c r="AX108" i="10"/>
  <c r="AY108" i="10"/>
  <c r="AZ108" i="10"/>
  <c r="BA108" i="10"/>
  <c r="BB108" i="10"/>
  <c r="BC108" i="10"/>
  <c r="BD108" i="10"/>
  <c r="BE108" i="10"/>
  <c r="BF108" i="10"/>
  <c r="BG108" i="10"/>
  <c r="BH108" i="10"/>
  <c r="BI108" i="10"/>
  <c r="BJ108" i="10"/>
  <c r="BK108" i="10"/>
  <c r="BL108" i="10"/>
  <c r="BM108" i="10"/>
  <c r="BN108" i="10"/>
  <c r="BO108" i="10"/>
  <c r="BP108" i="10"/>
  <c r="BQ108" i="10"/>
  <c r="BR108" i="10"/>
  <c r="BS108" i="10"/>
  <c r="BT108" i="10"/>
  <c r="BU108" i="10"/>
  <c r="BV108" i="10"/>
  <c r="BW108" i="10"/>
  <c r="BX108" i="10"/>
  <c r="BY108" i="10"/>
  <c r="BZ108" i="10"/>
  <c r="CA108" i="10"/>
  <c r="CB108" i="10"/>
  <c r="CC108" i="10"/>
  <c r="CD108" i="10"/>
  <c r="CE108" i="10"/>
  <c r="CF108" i="10"/>
  <c r="CG108" i="10"/>
  <c r="CH108" i="10"/>
  <c r="CI108" i="10"/>
  <c r="B109" i="10"/>
  <c r="C109" i="10"/>
  <c r="D109" i="10"/>
  <c r="E109" i="10"/>
  <c r="F109" i="10"/>
  <c r="G109" i="10"/>
  <c r="H109" i="10"/>
  <c r="I109" i="10"/>
  <c r="J109" i="10"/>
  <c r="K109" i="10"/>
  <c r="L109" i="10"/>
  <c r="M109" i="10"/>
  <c r="N109" i="10"/>
  <c r="O109" i="10"/>
  <c r="P109" i="10"/>
  <c r="Q109" i="10"/>
  <c r="R109" i="10"/>
  <c r="S109" i="10"/>
  <c r="T109" i="10"/>
  <c r="U109" i="10"/>
  <c r="V109" i="10"/>
  <c r="W109" i="10"/>
  <c r="X109" i="10"/>
  <c r="Y109" i="10"/>
  <c r="Z109" i="10"/>
  <c r="AA109" i="10"/>
  <c r="AB109" i="10"/>
  <c r="AC109" i="10"/>
  <c r="AD109" i="10"/>
  <c r="AE109" i="10"/>
  <c r="AF109" i="10"/>
  <c r="AG109" i="10"/>
  <c r="AH109" i="10"/>
  <c r="AI109" i="10"/>
  <c r="AJ109" i="10"/>
  <c r="AK109" i="10"/>
  <c r="AL109" i="10"/>
  <c r="AM109" i="10"/>
  <c r="AN109" i="10"/>
  <c r="AO109" i="10"/>
  <c r="AP109" i="10"/>
  <c r="AQ109" i="10"/>
  <c r="AR109" i="10"/>
  <c r="AS109" i="10"/>
  <c r="AT109" i="10"/>
  <c r="AU109" i="10"/>
  <c r="AV109" i="10"/>
  <c r="AW109" i="10"/>
  <c r="AX109" i="10"/>
  <c r="AY109" i="10"/>
  <c r="AZ109" i="10"/>
  <c r="BA109" i="10"/>
  <c r="BB109" i="10"/>
  <c r="BC109" i="10"/>
  <c r="BD109" i="10"/>
  <c r="BE109" i="10"/>
  <c r="BF109" i="10"/>
  <c r="BG109" i="10"/>
  <c r="BH109" i="10"/>
  <c r="BI109" i="10"/>
  <c r="BJ109" i="10"/>
  <c r="BK109" i="10"/>
  <c r="BL109" i="10"/>
  <c r="BM109" i="10"/>
  <c r="BN109" i="10"/>
  <c r="BO109" i="10"/>
  <c r="BP109" i="10"/>
  <c r="BQ109" i="10"/>
  <c r="BR109" i="10"/>
  <c r="BS109" i="10"/>
  <c r="BT109" i="10"/>
  <c r="BU109" i="10"/>
  <c r="BV109" i="10"/>
  <c r="BW109" i="10"/>
  <c r="BX109" i="10"/>
  <c r="BY109" i="10"/>
  <c r="BZ109" i="10"/>
  <c r="CA109" i="10"/>
  <c r="CB109" i="10"/>
  <c r="CC109" i="10"/>
  <c r="CD109" i="10"/>
  <c r="CE109" i="10"/>
  <c r="CF109" i="10"/>
  <c r="CG109" i="10"/>
  <c r="CH109" i="10"/>
  <c r="CI109" i="10"/>
  <c r="B110" i="10"/>
  <c r="C110" i="10"/>
  <c r="D110" i="10"/>
  <c r="E110" i="10"/>
  <c r="F110" i="10"/>
  <c r="G110" i="10"/>
  <c r="H110" i="10"/>
  <c r="I110" i="10"/>
  <c r="J110" i="10"/>
  <c r="K110" i="10"/>
  <c r="L110" i="10"/>
  <c r="M110" i="10"/>
  <c r="N110" i="10"/>
  <c r="O110" i="10"/>
  <c r="P110" i="10"/>
  <c r="Q110" i="10"/>
  <c r="R110" i="10"/>
  <c r="S110" i="10"/>
  <c r="T110" i="10"/>
  <c r="U110" i="10"/>
  <c r="V110" i="10"/>
  <c r="W110" i="10"/>
  <c r="X110" i="10"/>
  <c r="Y110" i="10"/>
  <c r="Z110" i="10"/>
  <c r="AA110" i="10"/>
  <c r="AB110" i="10"/>
  <c r="AC110" i="10"/>
  <c r="AD110" i="10"/>
  <c r="AE110" i="10"/>
  <c r="AF110" i="10"/>
  <c r="AG110" i="10"/>
  <c r="AH110" i="10"/>
  <c r="AI110" i="10"/>
  <c r="AJ110" i="10"/>
  <c r="AK110" i="10"/>
  <c r="AL110" i="10"/>
  <c r="AM110" i="10"/>
  <c r="AN110" i="10"/>
  <c r="AO110" i="10"/>
  <c r="AP110" i="10"/>
  <c r="AQ110" i="10"/>
  <c r="AR110" i="10"/>
  <c r="AS110" i="10"/>
  <c r="AT110" i="10"/>
  <c r="AU110" i="10"/>
  <c r="AV110" i="10"/>
  <c r="AW110" i="10"/>
  <c r="AX110" i="10"/>
  <c r="AY110" i="10"/>
  <c r="AZ110" i="10"/>
  <c r="BA110" i="10"/>
  <c r="BB110" i="10"/>
  <c r="BC110" i="10"/>
  <c r="BD110" i="10"/>
  <c r="BE110" i="10"/>
  <c r="BF110" i="10"/>
  <c r="BG110" i="10"/>
  <c r="BH110" i="10"/>
  <c r="BI110" i="10"/>
  <c r="BJ110" i="10"/>
  <c r="BK110" i="10"/>
  <c r="BL110" i="10"/>
  <c r="BM110" i="10"/>
  <c r="BN110" i="10"/>
  <c r="BO110" i="10"/>
  <c r="BP110" i="10"/>
  <c r="BQ110" i="10"/>
  <c r="BR110" i="10"/>
  <c r="BS110" i="10"/>
  <c r="BT110" i="10"/>
  <c r="BU110" i="10"/>
  <c r="BV110" i="10"/>
  <c r="BW110" i="10"/>
  <c r="BX110" i="10"/>
  <c r="BY110" i="10"/>
  <c r="BZ110" i="10"/>
  <c r="CA110" i="10"/>
  <c r="CB110" i="10"/>
  <c r="CC110" i="10"/>
  <c r="CD110" i="10"/>
  <c r="CE110" i="10"/>
  <c r="CF110" i="10"/>
  <c r="CG110" i="10"/>
  <c r="CH110" i="10"/>
  <c r="CI110" i="10"/>
  <c r="B111" i="10"/>
  <c r="C111" i="10"/>
  <c r="D111" i="10"/>
  <c r="E111" i="10"/>
  <c r="F111" i="10"/>
  <c r="G111" i="10"/>
  <c r="H111" i="10"/>
  <c r="I111" i="10"/>
  <c r="J111" i="10"/>
  <c r="K111" i="10"/>
  <c r="L111" i="10"/>
  <c r="M111" i="10"/>
  <c r="N111" i="10"/>
  <c r="O111" i="10"/>
  <c r="P111" i="10"/>
  <c r="Q111" i="10"/>
  <c r="R111" i="10"/>
  <c r="S111" i="10"/>
  <c r="T111" i="10"/>
  <c r="U111" i="10"/>
  <c r="V111" i="10"/>
  <c r="W111" i="10"/>
  <c r="X111" i="10"/>
  <c r="Y111" i="10"/>
  <c r="Z111" i="10"/>
  <c r="AA111" i="10"/>
  <c r="AB111" i="10"/>
  <c r="AC111" i="10"/>
  <c r="AD111" i="10"/>
  <c r="AE111" i="10"/>
  <c r="AF111" i="10"/>
  <c r="AG111" i="10"/>
  <c r="AH111" i="10"/>
  <c r="AI111" i="10"/>
  <c r="AJ111" i="10"/>
  <c r="AK111" i="10"/>
  <c r="AL111" i="10"/>
  <c r="AM111" i="10"/>
  <c r="AN111" i="10"/>
  <c r="AO111" i="10"/>
  <c r="AP111" i="10"/>
  <c r="AQ111" i="10"/>
  <c r="AR111" i="10"/>
  <c r="AS111" i="10"/>
  <c r="AT111" i="10"/>
  <c r="AU111" i="10"/>
  <c r="AV111" i="10"/>
  <c r="AW111" i="10"/>
  <c r="AX111" i="10"/>
  <c r="AY111" i="10"/>
  <c r="AZ111" i="10"/>
  <c r="BA111" i="10"/>
  <c r="BB111" i="10"/>
  <c r="BC111" i="10"/>
  <c r="BD111" i="10"/>
  <c r="BE111" i="10"/>
  <c r="BF111" i="10"/>
  <c r="BG111" i="10"/>
  <c r="BH111" i="10"/>
  <c r="BI111" i="10"/>
  <c r="BJ111" i="10"/>
  <c r="BK111" i="10"/>
  <c r="BL111" i="10"/>
  <c r="BM111" i="10"/>
  <c r="BN111" i="10"/>
  <c r="BO111" i="10"/>
  <c r="BP111" i="10"/>
  <c r="BQ111" i="10"/>
  <c r="BR111" i="10"/>
  <c r="BS111" i="10"/>
  <c r="BT111" i="10"/>
  <c r="BU111" i="10"/>
  <c r="BV111" i="10"/>
  <c r="BW111" i="10"/>
  <c r="BX111" i="10"/>
  <c r="BY111" i="10"/>
  <c r="BZ111" i="10"/>
  <c r="CA111" i="10"/>
  <c r="CB111" i="10"/>
  <c r="CC111" i="10"/>
  <c r="CD111" i="10"/>
  <c r="CF111" i="10"/>
  <c r="CG111" i="10"/>
  <c r="CI111" i="10"/>
  <c r="B112" i="10"/>
  <c r="C112" i="10"/>
  <c r="D112" i="10"/>
  <c r="E112" i="10"/>
  <c r="F112" i="10"/>
  <c r="G112" i="10"/>
  <c r="H112" i="10"/>
  <c r="I112" i="10"/>
  <c r="J112" i="10"/>
  <c r="K112" i="10"/>
  <c r="L112" i="10"/>
  <c r="M112" i="10"/>
  <c r="N112" i="10"/>
  <c r="O112" i="10"/>
  <c r="P112" i="10"/>
  <c r="Q112" i="10"/>
  <c r="R112" i="10"/>
  <c r="S112" i="10"/>
  <c r="T112" i="10"/>
  <c r="U112" i="10"/>
  <c r="V112" i="10"/>
  <c r="W112" i="10"/>
  <c r="X112" i="10"/>
  <c r="Y112" i="10"/>
  <c r="Z112" i="10"/>
  <c r="AA112" i="10"/>
  <c r="AB112" i="10"/>
  <c r="AC112" i="10"/>
  <c r="AD112" i="10"/>
  <c r="AE112" i="10"/>
  <c r="AF112" i="10"/>
  <c r="AG112" i="10"/>
  <c r="AH112" i="10"/>
  <c r="AI112" i="10"/>
  <c r="AJ112" i="10"/>
  <c r="AK112" i="10"/>
  <c r="AL112" i="10"/>
  <c r="AM112" i="10"/>
  <c r="AN112" i="10"/>
  <c r="AO112" i="10"/>
  <c r="AP112" i="10"/>
  <c r="AQ112" i="10"/>
  <c r="AR112" i="10"/>
  <c r="AS112" i="10"/>
  <c r="AT112" i="10"/>
  <c r="AU112" i="10"/>
  <c r="AV112" i="10"/>
  <c r="AW112" i="10"/>
  <c r="AX112" i="10"/>
  <c r="AY112" i="10"/>
  <c r="AZ112" i="10"/>
  <c r="BA112" i="10"/>
  <c r="BB112" i="10"/>
  <c r="BC112" i="10"/>
  <c r="BD112" i="10"/>
  <c r="BE112" i="10"/>
  <c r="BF112" i="10"/>
  <c r="BG112" i="10"/>
  <c r="BH112" i="10"/>
  <c r="BI112" i="10"/>
  <c r="BJ112" i="10"/>
  <c r="BK112" i="10"/>
  <c r="BL112" i="10"/>
  <c r="BM112" i="10"/>
  <c r="BN112" i="10"/>
  <c r="BO112" i="10"/>
  <c r="BP112" i="10"/>
  <c r="BQ112" i="10"/>
  <c r="BR112" i="10"/>
  <c r="BS112" i="10"/>
  <c r="BT112" i="10"/>
  <c r="BU112" i="10"/>
  <c r="BV112" i="10"/>
  <c r="BW112" i="10"/>
  <c r="BX112" i="10"/>
  <c r="BY112" i="10"/>
  <c r="BZ112" i="10"/>
  <c r="CA112" i="10"/>
  <c r="CB112" i="10"/>
  <c r="CC112" i="10"/>
  <c r="CD112" i="10"/>
  <c r="CE112" i="10"/>
  <c r="CF112" i="10"/>
  <c r="CG112" i="10"/>
  <c r="CH112" i="10"/>
  <c r="CI112" i="10"/>
  <c r="B113" i="10"/>
  <c r="C113" i="10"/>
  <c r="D113" i="10"/>
  <c r="E113" i="10"/>
  <c r="F113" i="10"/>
  <c r="G113" i="10"/>
  <c r="H113" i="10"/>
  <c r="I113" i="10"/>
  <c r="J113" i="10"/>
  <c r="K113" i="10"/>
  <c r="L113" i="10"/>
  <c r="M113" i="10"/>
  <c r="N113" i="10"/>
  <c r="O113" i="10"/>
  <c r="P113" i="10"/>
  <c r="Q113" i="10"/>
  <c r="R113" i="10"/>
  <c r="S113" i="10"/>
  <c r="T113" i="10"/>
  <c r="U113" i="10"/>
  <c r="V113" i="10"/>
  <c r="W113" i="10"/>
  <c r="X113" i="10"/>
  <c r="Y113" i="10"/>
  <c r="Z113" i="10"/>
  <c r="AA113" i="10"/>
  <c r="AB113" i="10"/>
  <c r="AC113" i="10"/>
  <c r="AD113" i="10"/>
  <c r="AE113" i="10"/>
  <c r="AF113" i="10"/>
  <c r="AG113" i="10"/>
  <c r="AH113" i="10"/>
  <c r="AI113" i="10"/>
  <c r="AJ113" i="10"/>
  <c r="AK113" i="10"/>
  <c r="AL113" i="10"/>
  <c r="AM113" i="10"/>
  <c r="AN113" i="10"/>
  <c r="AO113" i="10"/>
  <c r="AP113" i="10"/>
  <c r="AQ113" i="10"/>
  <c r="AR113" i="10"/>
  <c r="AS113" i="10"/>
  <c r="AT113" i="10"/>
  <c r="AU113" i="10"/>
  <c r="AV113" i="10"/>
  <c r="AW113" i="10"/>
  <c r="AX113" i="10"/>
  <c r="AY113" i="10"/>
  <c r="AZ113" i="10"/>
  <c r="BA113" i="10"/>
  <c r="BB113" i="10"/>
  <c r="BC113" i="10"/>
  <c r="BD113" i="10"/>
  <c r="BE113" i="10"/>
  <c r="BF113" i="10"/>
  <c r="BG113" i="10"/>
  <c r="BH113" i="10"/>
  <c r="BI113" i="10"/>
  <c r="BJ113" i="10"/>
  <c r="BK113" i="10"/>
  <c r="BL113" i="10"/>
  <c r="BM113" i="10"/>
  <c r="BN113" i="10"/>
  <c r="BO113" i="10"/>
  <c r="BP113" i="10"/>
  <c r="BQ113" i="10"/>
  <c r="BR113" i="10"/>
  <c r="BS113" i="10"/>
  <c r="BT113" i="10"/>
  <c r="BU113" i="10"/>
  <c r="BV113" i="10"/>
  <c r="BW113" i="10"/>
  <c r="BX113" i="10"/>
  <c r="BY113" i="10"/>
  <c r="BZ113" i="10"/>
  <c r="CA113" i="10"/>
  <c r="CB113" i="10"/>
  <c r="CC113" i="10"/>
  <c r="CD113" i="10"/>
  <c r="CE113" i="10"/>
  <c r="CF113" i="10"/>
  <c r="CG113" i="10"/>
  <c r="CI113" i="10"/>
  <c r="B114" i="10"/>
  <c r="C114" i="10"/>
  <c r="D114" i="10"/>
  <c r="E114" i="10"/>
  <c r="F114" i="10"/>
  <c r="G114" i="10"/>
  <c r="H114" i="10"/>
  <c r="I114" i="10"/>
  <c r="J114" i="10"/>
  <c r="K114" i="10"/>
  <c r="L114" i="10"/>
  <c r="M114" i="10"/>
  <c r="N114" i="10"/>
  <c r="O114" i="10"/>
  <c r="P114" i="10"/>
  <c r="Q114" i="10"/>
  <c r="R114" i="10"/>
  <c r="S114" i="10"/>
  <c r="T114" i="10"/>
  <c r="U114" i="10"/>
  <c r="V114" i="10"/>
  <c r="W114" i="10"/>
  <c r="X114" i="10"/>
  <c r="Y114" i="10"/>
  <c r="Z114" i="10"/>
  <c r="AA114" i="10"/>
  <c r="AB114" i="10"/>
  <c r="AC114" i="10"/>
  <c r="AD114" i="10"/>
  <c r="AE114" i="10"/>
  <c r="AF114" i="10"/>
  <c r="AG114" i="10"/>
  <c r="AH114" i="10"/>
  <c r="AI114" i="10"/>
  <c r="AJ114" i="10"/>
  <c r="AK114" i="10"/>
  <c r="AL114" i="10"/>
  <c r="AM114" i="10"/>
  <c r="AN114" i="10"/>
  <c r="AO114" i="10"/>
  <c r="AP114" i="10"/>
  <c r="AQ114" i="10"/>
  <c r="AR114" i="10"/>
  <c r="AS114" i="10"/>
  <c r="AT114" i="10"/>
  <c r="AU114" i="10"/>
  <c r="AV114" i="10"/>
  <c r="AW114" i="10"/>
  <c r="AX114" i="10"/>
  <c r="AY114" i="10"/>
  <c r="AZ114" i="10"/>
  <c r="BA114" i="10"/>
  <c r="BB114" i="10"/>
  <c r="BC114" i="10"/>
  <c r="BD114" i="10"/>
  <c r="BE114" i="10"/>
  <c r="BF114" i="10"/>
  <c r="BG114" i="10"/>
  <c r="BH114" i="10"/>
  <c r="BI114" i="10"/>
  <c r="BJ114" i="10"/>
  <c r="BK114" i="10"/>
  <c r="BL114" i="10"/>
  <c r="BM114" i="10"/>
  <c r="BN114" i="10"/>
  <c r="BO114" i="10"/>
  <c r="BP114" i="10"/>
  <c r="BQ114" i="10"/>
  <c r="BR114" i="10"/>
  <c r="BS114" i="10"/>
  <c r="BT114" i="10"/>
  <c r="BU114" i="10"/>
  <c r="BV114" i="10"/>
  <c r="BW114" i="10"/>
  <c r="BX114" i="10"/>
  <c r="BY114" i="10"/>
  <c r="BZ114" i="10"/>
  <c r="CA114" i="10"/>
  <c r="CB114" i="10"/>
  <c r="CC114" i="10"/>
  <c r="CD114" i="10"/>
  <c r="CE114" i="10"/>
  <c r="CF114" i="10"/>
  <c r="CG114" i="10"/>
  <c r="CH114" i="10"/>
  <c r="CI114" i="10"/>
  <c r="B115" i="10"/>
  <c r="C115" i="10"/>
  <c r="D115" i="10"/>
  <c r="E115" i="10"/>
  <c r="F115" i="10"/>
  <c r="G115" i="10"/>
  <c r="H115" i="10"/>
  <c r="I115" i="10"/>
  <c r="J115" i="10"/>
  <c r="K115" i="10"/>
  <c r="L115" i="10"/>
  <c r="M115" i="10"/>
  <c r="N115" i="10"/>
  <c r="O115" i="10"/>
  <c r="P115" i="10"/>
  <c r="Q115" i="10"/>
  <c r="R115" i="10"/>
  <c r="S115" i="10"/>
  <c r="T115" i="10"/>
  <c r="U115" i="10"/>
  <c r="V115" i="10"/>
  <c r="W115" i="10"/>
  <c r="X115" i="10"/>
  <c r="Y115" i="10"/>
  <c r="Z115" i="10"/>
  <c r="AA115" i="10"/>
  <c r="AB115" i="10"/>
  <c r="AC115" i="10"/>
  <c r="AD115" i="10"/>
  <c r="AE115" i="10"/>
  <c r="AF115" i="10"/>
  <c r="AG115" i="10"/>
  <c r="AH115" i="10"/>
  <c r="AI115" i="10"/>
  <c r="AJ115" i="10"/>
  <c r="AK115" i="10"/>
  <c r="AL115" i="10"/>
  <c r="AM115" i="10"/>
  <c r="AN115" i="10"/>
  <c r="AO115" i="10"/>
  <c r="AP115" i="10"/>
  <c r="AQ115" i="10"/>
  <c r="AR115" i="10"/>
  <c r="AS115" i="10"/>
  <c r="AT115" i="10"/>
  <c r="AU115" i="10"/>
  <c r="AV115" i="10"/>
  <c r="AW115" i="10"/>
  <c r="AX115" i="10"/>
  <c r="AY115" i="10"/>
  <c r="AZ115" i="10"/>
  <c r="BA115" i="10"/>
  <c r="BB115" i="10"/>
  <c r="BC115" i="10"/>
  <c r="BD115" i="10"/>
  <c r="BE115" i="10"/>
  <c r="BF115" i="10"/>
  <c r="BG115" i="10"/>
  <c r="BH115" i="10"/>
  <c r="BI115" i="10"/>
  <c r="BJ115" i="10"/>
  <c r="BK115" i="10"/>
  <c r="BL115" i="10"/>
  <c r="BM115" i="10"/>
  <c r="BN115" i="10"/>
  <c r="BO115" i="10"/>
  <c r="BP115" i="10"/>
  <c r="BQ115" i="10"/>
  <c r="BR115" i="10"/>
  <c r="BS115" i="10"/>
  <c r="BT115" i="10"/>
  <c r="BU115" i="10"/>
  <c r="BV115" i="10"/>
  <c r="BW115" i="10"/>
  <c r="BX115" i="10"/>
  <c r="BY115" i="10"/>
  <c r="BZ115" i="10"/>
  <c r="CA115" i="10"/>
  <c r="CB115" i="10"/>
  <c r="CC115" i="10"/>
  <c r="CD115" i="10"/>
  <c r="CE115" i="10"/>
  <c r="CF115" i="10"/>
  <c r="CG115" i="10"/>
  <c r="CH115" i="10"/>
  <c r="CI115" i="10"/>
  <c r="B116" i="10"/>
  <c r="C116" i="10"/>
  <c r="D116" i="10"/>
  <c r="E116" i="10"/>
  <c r="F116" i="10"/>
  <c r="G116" i="10"/>
  <c r="H116" i="10"/>
  <c r="I116" i="10"/>
  <c r="J116" i="10"/>
  <c r="K116" i="10"/>
  <c r="L116" i="10"/>
  <c r="M116" i="10"/>
  <c r="N116" i="10"/>
  <c r="O116" i="10"/>
  <c r="P116" i="10"/>
  <c r="Q116" i="10"/>
  <c r="R116" i="10"/>
  <c r="S116" i="10"/>
  <c r="T116" i="10"/>
  <c r="U116" i="10"/>
  <c r="V116" i="10"/>
  <c r="W116" i="10"/>
  <c r="X116" i="10"/>
  <c r="Y116" i="10"/>
  <c r="Z116" i="10"/>
  <c r="AA116" i="10"/>
  <c r="AB116" i="10"/>
  <c r="AC116" i="10"/>
  <c r="AD116" i="10"/>
  <c r="AE116" i="10"/>
  <c r="AF116" i="10"/>
  <c r="AG116" i="10"/>
  <c r="AH116" i="10"/>
  <c r="AI116" i="10"/>
  <c r="AJ116" i="10"/>
  <c r="AK116" i="10"/>
  <c r="AL116" i="10"/>
  <c r="AM116" i="10"/>
  <c r="AN116" i="10"/>
  <c r="AO116" i="10"/>
  <c r="AP116" i="10"/>
  <c r="AQ116" i="10"/>
  <c r="AR116" i="10"/>
  <c r="AS116" i="10"/>
  <c r="AT116" i="10"/>
  <c r="AU116" i="10"/>
  <c r="AV116" i="10"/>
  <c r="AW116" i="10"/>
  <c r="AX116" i="10"/>
  <c r="AY116" i="10"/>
  <c r="AZ116" i="10"/>
  <c r="BA116" i="10"/>
  <c r="BB116" i="10"/>
  <c r="BC116" i="10"/>
  <c r="BD116" i="10"/>
  <c r="BE116" i="10"/>
  <c r="BF116" i="10"/>
  <c r="BG116" i="10"/>
  <c r="BH116" i="10"/>
  <c r="BI116" i="10"/>
  <c r="BJ116" i="10"/>
  <c r="BK116" i="10"/>
  <c r="BL116" i="10"/>
  <c r="BM116" i="10"/>
  <c r="BN116" i="10"/>
  <c r="BO116" i="10"/>
  <c r="BP116" i="10"/>
  <c r="BQ116" i="10"/>
  <c r="BR116" i="10"/>
  <c r="BS116" i="10"/>
  <c r="BT116" i="10"/>
  <c r="BU116" i="10"/>
  <c r="BV116" i="10"/>
  <c r="BW116" i="10"/>
  <c r="BX116" i="10"/>
  <c r="BY116" i="10"/>
  <c r="BZ116" i="10"/>
  <c r="CA116" i="10"/>
  <c r="CB116" i="10"/>
  <c r="CC116" i="10"/>
  <c r="CD116" i="10"/>
  <c r="CE116" i="10"/>
  <c r="CF116" i="10"/>
  <c r="CG116" i="10"/>
  <c r="CH116" i="10"/>
  <c r="CI116" i="10"/>
  <c r="B117" i="10"/>
  <c r="C117" i="10"/>
  <c r="D117" i="10"/>
  <c r="E117" i="10"/>
  <c r="F117" i="10"/>
  <c r="G117" i="10"/>
  <c r="H117" i="10"/>
  <c r="I117" i="10"/>
  <c r="J117" i="10"/>
  <c r="K117" i="10"/>
  <c r="L117" i="10"/>
  <c r="M117" i="10"/>
  <c r="N117" i="10"/>
  <c r="O117" i="10"/>
  <c r="P117" i="10"/>
  <c r="Q117" i="10"/>
  <c r="R117" i="10"/>
  <c r="S117" i="10"/>
  <c r="T117" i="10"/>
  <c r="U117" i="10"/>
  <c r="V117" i="10"/>
  <c r="W117" i="10"/>
  <c r="X117" i="10"/>
  <c r="Y117" i="10"/>
  <c r="Z117" i="10"/>
  <c r="AA117" i="10"/>
  <c r="AB117" i="10"/>
  <c r="AC117" i="10"/>
  <c r="AD117" i="10"/>
  <c r="AE117" i="10"/>
  <c r="AF117" i="10"/>
  <c r="AG117" i="10"/>
  <c r="AH117" i="10"/>
  <c r="AI117" i="10"/>
  <c r="AJ117" i="10"/>
  <c r="AK117" i="10"/>
  <c r="AL117" i="10"/>
  <c r="AM117" i="10"/>
  <c r="AN117" i="10"/>
  <c r="AO117" i="10"/>
  <c r="AP117" i="10"/>
  <c r="AQ117" i="10"/>
  <c r="AR117" i="10"/>
  <c r="AS117" i="10"/>
  <c r="AT117" i="10"/>
  <c r="AU117" i="10"/>
  <c r="AV117" i="10"/>
  <c r="AW117" i="10"/>
  <c r="AX117" i="10"/>
  <c r="AY117" i="10"/>
  <c r="AZ117" i="10"/>
  <c r="BA117" i="10"/>
  <c r="BB117" i="10"/>
  <c r="BC117" i="10"/>
  <c r="BD117" i="10"/>
  <c r="BE117" i="10"/>
  <c r="BF117" i="10"/>
  <c r="BG117" i="10"/>
  <c r="BH117" i="10"/>
  <c r="BI117" i="10"/>
  <c r="BJ117" i="10"/>
  <c r="BK117" i="10"/>
  <c r="BL117" i="10"/>
  <c r="BM117" i="10"/>
  <c r="BN117" i="10"/>
  <c r="BO117" i="10"/>
  <c r="BP117" i="10"/>
  <c r="BQ117" i="10"/>
  <c r="BR117" i="10"/>
  <c r="BS117" i="10"/>
  <c r="BT117" i="10"/>
  <c r="BU117" i="10"/>
  <c r="BV117" i="10"/>
  <c r="BW117" i="10"/>
  <c r="BX117" i="10"/>
  <c r="BY117" i="10"/>
  <c r="BZ117" i="10"/>
  <c r="CA117" i="10"/>
  <c r="CB117" i="10"/>
  <c r="CC117" i="10"/>
  <c r="CD117" i="10"/>
  <c r="CE117" i="10"/>
  <c r="CF117" i="10"/>
  <c r="CG117" i="10"/>
  <c r="CH117" i="10"/>
  <c r="CI117" i="10"/>
  <c r="B118" i="10"/>
  <c r="C118" i="10"/>
  <c r="D118" i="10"/>
  <c r="E118" i="10"/>
  <c r="F118" i="10"/>
  <c r="G118" i="10"/>
  <c r="H118" i="10"/>
  <c r="I118" i="10"/>
  <c r="J118" i="10"/>
  <c r="K118" i="10"/>
  <c r="L118" i="10"/>
  <c r="M118" i="10"/>
  <c r="N118" i="10"/>
  <c r="O118" i="10"/>
  <c r="P118" i="10"/>
  <c r="Q118" i="10"/>
  <c r="R118" i="10"/>
  <c r="S118" i="10"/>
  <c r="T118" i="10"/>
  <c r="U118" i="10"/>
  <c r="V118" i="10"/>
  <c r="W118" i="10"/>
  <c r="X118" i="10"/>
  <c r="Y118" i="10"/>
  <c r="Z118" i="10"/>
  <c r="AA118" i="10"/>
  <c r="AB118" i="10"/>
  <c r="AC118" i="10"/>
  <c r="AD118" i="10"/>
  <c r="AE118" i="10"/>
  <c r="AF118" i="10"/>
  <c r="AG118" i="10"/>
  <c r="AH118" i="10"/>
  <c r="AI118" i="10"/>
  <c r="AJ118" i="10"/>
  <c r="AK118" i="10"/>
  <c r="AL118" i="10"/>
  <c r="AM118" i="10"/>
  <c r="AN118" i="10"/>
  <c r="AO118" i="10"/>
  <c r="AP118" i="10"/>
  <c r="AQ118" i="10"/>
  <c r="AR118" i="10"/>
  <c r="AS118" i="10"/>
  <c r="AT118" i="10"/>
  <c r="AU118" i="10"/>
  <c r="AV118" i="10"/>
  <c r="AW118" i="10"/>
  <c r="AX118" i="10"/>
  <c r="AY118" i="10"/>
  <c r="AZ118" i="10"/>
  <c r="BA118" i="10"/>
  <c r="BB118" i="10"/>
  <c r="BC118" i="10"/>
  <c r="BD118" i="10"/>
  <c r="BE118" i="10"/>
  <c r="BF118" i="10"/>
  <c r="BG118" i="10"/>
  <c r="BH118" i="10"/>
  <c r="BI118" i="10"/>
  <c r="BJ118" i="10"/>
  <c r="BK118" i="10"/>
  <c r="BL118" i="10"/>
  <c r="BM118" i="10"/>
  <c r="BN118" i="10"/>
  <c r="BO118" i="10"/>
  <c r="BP118" i="10"/>
  <c r="BQ118" i="10"/>
  <c r="BR118" i="10"/>
  <c r="BS118" i="10"/>
  <c r="BT118" i="10"/>
  <c r="BU118" i="10"/>
  <c r="BV118" i="10"/>
  <c r="BW118" i="10"/>
  <c r="BX118" i="10"/>
  <c r="BY118" i="10"/>
  <c r="BZ118" i="10"/>
  <c r="CA118" i="10"/>
  <c r="CB118" i="10"/>
  <c r="CC118" i="10"/>
  <c r="CD118" i="10"/>
  <c r="CE118" i="10"/>
  <c r="CF118" i="10"/>
  <c r="CG118" i="10"/>
  <c r="CH118" i="10"/>
  <c r="CI118" i="10"/>
  <c r="B119" i="10"/>
  <c r="C119" i="10"/>
  <c r="D119" i="10"/>
  <c r="E119" i="10"/>
  <c r="F119" i="10"/>
  <c r="G119" i="10"/>
  <c r="H119" i="10"/>
  <c r="I119" i="10"/>
  <c r="J119" i="10"/>
  <c r="K119" i="10"/>
  <c r="L119" i="10"/>
  <c r="M119" i="10"/>
  <c r="N119" i="10"/>
  <c r="O119" i="10"/>
  <c r="P119" i="10"/>
  <c r="Q119" i="10"/>
  <c r="R119" i="10"/>
  <c r="S119" i="10"/>
  <c r="T119" i="10"/>
  <c r="U119" i="10"/>
  <c r="V119" i="10"/>
  <c r="W119" i="10"/>
  <c r="X119" i="10"/>
  <c r="Y119" i="10"/>
  <c r="Z119" i="10"/>
  <c r="AA119" i="10"/>
  <c r="AB119" i="10"/>
  <c r="AC119" i="10"/>
  <c r="AD119" i="10"/>
  <c r="AE119" i="10"/>
  <c r="AF119" i="10"/>
  <c r="AG119" i="10"/>
  <c r="AH119" i="10"/>
  <c r="AI119" i="10"/>
  <c r="AJ119" i="10"/>
  <c r="AK119" i="10"/>
  <c r="AL119" i="10"/>
  <c r="AM119" i="10"/>
  <c r="AN119" i="10"/>
  <c r="AO119" i="10"/>
  <c r="AP119" i="10"/>
  <c r="AQ119" i="10"/>
  <c r="AR119" i="10"/>
  <c r="AS119" i="10"/>
  <c r="AT119" i="10"/>
  <c r="AU119" i="10"/>
  <c r="AV119" i="10"/>
  <c r="AW119" i="10"/>
  <c r="AX119" i="10"/>
  <c r="AY119" i="10"/>
  <c r="AZ119" i="10"/>
  <c r="BA119" i="10"/>
  <c r="BB119" i="10"/>
  <c r="BC119" i="10"/>
  <c r="BD119" i="10"/>
  <c r="BE119" i="10"/>
  <c r="BF119" i="10"/>
  <c r="BG119" i="10"/>
  <c r="BH119" i="10"/>
  <c r="BI119" i="10"/>
  <c r="BJ119" i="10"/>
  <c r="BK119" i="10"/>
  <c r="BL119" i="10"/>
  <c r="BM119" i="10"/>
  <c r="BN119" i="10"/>
  <c r="BO119" i="10"/>
  <c r="BP119" i="10"/>
  <c r="BQ119" i="10"/>
  <c r="BR119" i="10"/>
  <c r="BS119" i="10"/>
  <c r="BT119" i="10"/>
  <c r="BU119" i="10"/>
  <c r="BV119" i="10"/>
  <c r="BW119" i="10"/>
  <c r="BX119" i="10"/>
  <c r="BY119" i="10"/>
  <c r="BZ119" i="10"/>
  <c r="CA119" i="10"/>
  <c r="CB119" i="10"/>
  <c r="CC119" i="10"/>
  <c r="CD119" i="10"/>
  <c r="CE119" i="10"/>
  <c r="CF119" i="10"/>
  <c r="CG119" i="10"/>
  <c r="CH119" i="10"/>
  <c r="CI119" i="10"/>
  <c r="B120" i="10"/>
  <c r="C120" i="10"/>
  <c r="D120" i="10"/>
  <c r="E120" i="10"/>
  <c r="F120" i="10"/>
  <c r="G120" i="10"/>
  <c r="H120" i="10"/>
  <c r="I120" i="10"/>
  <c r="J120" i="10"/>
  <c r="K120" i="10"/>
  <c r="L120" i="10"/>
  <c r="M120" i="10"/>
  <c r="N120" i="10"/>
  <c r="O120" i="10"/>
  <c r="P120" i="10"/>
  <c r="Q120" i="10"/>
  <c r="R120" i="10"/>
  <c r="S120" i="10"/>
  <c r="T120" i="10"/>
  <c r="U120" i="10"/>
  <c r="V120" i="10"/>
  <c r="W120" i="10"/>
  <c r="X120" i="10"/>
  <c r="Y120" i="10"/>
  <c r="Z120" i="10"/>
  <c r="AA120" i="10"/>
  <c r="AB120" i="10"/>
  <c r="AC120" i="10"/>
  <c r="AD120" i="10"/>
  <c r="AE120" i="10"/>
  <c r="AF120" i="10"/>
  <c r="AG120" i="10"/>
  <c r="AH120" i="10"/>
  <c r="AI120" i="10"/>
  <c r="AJ120" i="10"/>
  <c r="AK120" i="10"/>
  <c r="AL120" i="10"/>
  <c r="AM120" i="10"/>
  <c r="AN120" i="10"/>
  <c r="AO120" i="10"/>
  <c r="AP120" i="10"/>
  <c r="AQ120" i="10"/>
  <c r="AR120" i="10"/>
  <c r="AS120" i="10"/>
  <c r="AT120" i="10"/>
  <c r="AU120" i="10"/>
  <c r="AV120" i="10"/>
  <c r="AW120" i="10"/>
  <c r="AX120" i="10"/>
  <c r="AY120" i="10"/>
  <c r="AZ120" i="10"/>
  <c r="BA120" i="10"/>
  <c r="BB120" i="10"/>
  <c r="BC120" i="10"/>
  <c r="BD120" i="10"/>
  <c r="BE120" i="10"/>
  <c r="BF120" i="10"/>
  <c r="BG120" i="10"/>
  <c r="BH120" i="10"/>
  <c r="BI120" i="10"/>
  <c r="BJ120" i="10"/>
  <c r="BK120" i="10"/>
  <c r="BL120" i="10"/>
  <c r="BM120" i="10"/>
  <c r="BN120" i="10"/>
  <c r="BO120" i="10"/>
  <c r="BP120" i="10"/>
  <c r="BQ120" i="10"/>
  <c r="BR120" i="10"/>
  <c r="BS120" i="10"/>
  <c r="BT120" i="10"/>
  <c r="BU120" i="10"/>
  <c r="BV120" i="10"/>
  <c r="BW120" i="10"/>
  <c r="BX120" i="10"/>
  <c r="BY120" i="10"/>
  <c r="BZ120" i="10"/>
  <c r="CA120" i="10"/>
  <c r="CB120" i="10"/>
  <c r="CC120" i="10"/>
  <c r="CD120" i="10"/>
  <c r="CE120" i="10"/>
  <c r="CF120" i="10"/>
  <c r="CG120" i="10"/>
  <c r="CH120" i="10"/>
  <c r="CI120" i="10"/>
  <c r="B121" i="10"/>
  <c r="C121" i="10"/>
  <c r="D121" i="10"/>
  <c r="E121" i="10"/>
  <c r="F121" i="10"/>
  <c r="G121" i="10"/>
  <c r="H121" i="10"/>
  <c r="I121" i="10"/>
  <c r="J121" i="10"/>
  <c r="K121" i="10"/>
  <c r="L121" i="10"/>
  <c r="M121" i="10"/>
  <c r="N121" i="10"/>
  <c r="O121" i="10"/>
  <c r="P121" i="10"/>
  <c r="Q121" i="10"/>
  <c r="R121" i="10"/>
  <c r="S121" i="10"/>
  <c r="T121" i="10"/>
  <c r="U121" i="10"/>
  <c r="V121" i="10"/>
  <c r="W121" i="10"/>
  <c r="X121" i="10"/>
  <c r="Y121" i="10"/>
  <c r="Z121" i="10"/>
  <c r="AA121" i="10"/>
  <c r="AB121" i="10"/>
  <c r="AC121" i="10"/>
  <c r="AD121" i="10"/>
  <c r="AE121" i="10"/>
  <c r="AF121" i="10"/>
  <c r="AG121" i="10"/>
  <c r="AH121" i="10"/>
  <c r="AI121" i="10"/>
  <c r="AJ121" i="10"/>
  <c r="AK121" i="10"/>
  <c r="AL121" i="10"/>
  <c r="AM121" i="10"/>
  <c r="AN121" i="10"/>
  <c r="AO121" i="10"/>
  <c r="AP121" i="10"/>
  <c r="AQ121" i="10"/>
  <c r="AR121" i="10"/>
  <c r="AS121" i="10"/>
  <c r="AT121" i="10"/>
  <c r="AU121" i="10"/>
  <c r="AV121" i="10"/>
  <c r="AW121" i="10"/>
  <c r="AX121" i="10"/>
  <c r="AY121" i="10"/>
  <c r="AZ121" i="10"/>
  <c r="BA121" i="10"/>
  <c r="BB121" i="10"/>
  <c r="BC121" i="10"/>
  <c r="BD121" i="10"/>
  <c r="BE121" i="10"/>
  <c r="BF121" i="10"/>
  <c r="BG121" i="10"/>
  <c r="BH121" i="10"/>
  <c r="BI121" i="10"/>
  <c r="BJ121" i="10"/>
  <c r="BK121" i="10"/>
  <c r="BL121" i="10"/>
  <c r="BM121" i="10"/>
  <c r="BN121" i="10"/>
  <c r="BO121" i="10"/>
  <c r="BP121" i="10"/>
  <c r="BQ121" i="10"/>
  <c r="BR121" i="10"/>
  <c r="BS121" i="10"/>
  <c r="BT121" i="10"/>
  <c r="BU121" i="10"/>
  <c r="BV121" i="10"/>
  <c r="BW121" i="10"/>
  <c r="BX121" i="10"/>
  <c r="BY121" i="10"/>
  <c r="BZ121" i="10"/>
  <c r="CA121" i="10"/>
  <c r="CB121" i="10"/>
  <c r="CC121" i="10"/>
  <c r="CD121" i="10"/>
  <c r="CE121" i="10"/>
  <c r="CF121" i="10"/>
  <c r="CG121" i="10"/>
  <c r="CH121" i="10"/>
  <c r="CI121" i="10"/>
  <c r="B122" i="10"/>
  <c r="C122" i="10"/>
  <c r="D122" i="10"/>
  <c r="E122" i="10"/>
  <c r="F122" i="10"/>
  <c r="G122" i="10"/>
  <c r="H122" i="10"/>
  <c r="I122" i="10"/>
  <c r="J122" i="10"/>
  <c r="K122" i="10"/>
  <c r="L122" i="10"/>
  <c r="M122" i="10"/>
  <c r="N122" i="10"/>
  <c r="O122" i="10"/>
  <c r="P122" i="10"/>
  <c r="Q122" i="10"/>
  <c r="R122" i="10"/>
  <c r="S122" i="10"/>
  <c r="T122" i="10"/>
  <c r="U122" i="10"/>
  <c r="V122" i="10"/>
  <c r="W122" i="10"/>
  <c r="X122" i="10"/>
  <c r="Y122" i="10"/>
  <c r="Z122" i="10"/>
  <c r="AA122" i="10"/>
  <c r="AB122" i="10"/>
  <c r="AC122" i="10"/>
  <c r="AD122" i="10"/>
  <c r="AE122" i="10"/>
  <c r="AF122" i="10"/>
  <c r="AG122" i="10"/>
  <c r="AH122" i="10"/>
  <c r="AI122" i="10"/>
  <c r="AJ122" i="10"/>
  <c r="AK122" i="10"/>
  <c r="AL122" i="10"/>
  <c r="AM122" i="10"/>
  <c r="AN122" i="10"/>
  <c r="AO122" i="10"/>
  <c r="AP122" i="10"/>
  <c r="AQ122" i="10"/>
  <c r="AR122" i="10"/>
  <c r="AS122" i="10"/>
  <c r="AT122" i="10"/>
  <c r="AU122" i="10"/>
  <c r="AV122" i="10"/>
  <c r="AW122" i="10"/>
  <c r="AX122" i="10"/>
  <c r="AY122" i="10"/>
  <c r="AZ122" i="10"/>
  <c r="BA122" i="10"/>
  <c r="BB122" i="10"/>
  <c r="BC122" i="10"/>
  <c r="BD122" i="10"/>
  <c r="BE122" i="10"/>
  <c r="BF122" i="10"/>
  <c r="BG122" i="10"/>
  <c r="BH122" i="10"/>
  <c r="BI122" i="10"/>
  <c r="BJ122" i="10"/>
  <c r="BK122" i="10"/>
  <c r="BL122" i="10"/>
  <c r="BM122" i="10"/>
  <c r="BN122" i="10"/>
  <c r="BO122" i="10"/>
  <c r="BP122" i="10"/>
  <c r="BQ122" i="10"/>
  <c r="BR122" i="10"/>
  <c r="BS122" i="10"/>
  <c r="BT122" i="10"/>
  <c r="BU122" i="10"/>
  <c r="BV122" i="10"/>
  <c r="BW122" i="10"/>
  <c r="BX122" i="10"/>
  <c r="BY122" i="10"/>
  <c r="BZ122" i="10"/>
  <c r="CA122" i="10"/>
  <c r="CB122" i="10"/>
  <c r="CC122" i="10"/>
  <c r="CD122" i="10"/>
  <c r="CE122" i="10"/>
  <c r="CF122" i="10"/>
  <c r="CG122" i="10"/>
  <c r="CH122" i="10"/>
  <c r="CI122" i="10"/>
  <c r="B123" i="10"/>
  <c r="C123" i="10"/>
  <c r="D123" i="10"/>
  <c r="E123" i="10"/>
  <c r="F123" i="10"/>
  <c r="G123" i="10"/>
  <c r="H123" i="10"/>
  <c r="I123" i="10"/>
  <c r="J123" i="10"/>
  <c r="K123" i="10"/>
  <c r="L123" i="10"/>
  <c r="M123" i="10"/>
  <c r="N123" i="10"/>
  <c r="O123" i="10"/>
  <c r="P123" i="10"/>
  <c r="Q123" i="10"/>
  <c r="R123" i="10"/>
  <c r="S123" i="10"/>
  <c r="T123" i="10"/>
  <c r="U123" i="10"/>
  <c r="V123" i="10"/>
  <c r="W123" i="10"/>
  <c r="X123" i="10"/>
  <c r="Y123" i="10"/>
  <c r="Z123" i="10"/>
  <c r="AA123" i="10"/>
  <c r="AB123" i="10"/>
  <c r="AC123" i="10"/>
  <c r="AD123" i="10"/>
  <c r="AE123" i="10"/>
  <c r="AF123" i="10"/>
  <c r="AG123" i="10"/>
  <c r="AH123" i="10"/>
  <c r="AI123" i="10"/>
  <c r="AJ123" i="10"/>
  <c r="AK123" i="10"/>
  <c r="AL123" i="10"/>
  <c r="AM123" i="10"/>
  <c r="AN123" i="10"/>
  <c r="AO123" i="10"/>
  <c r="AP123" i="10"/>
  <c r="AQ123" i="10"/>
  <c r="AR123" i="10"/>
  <c r="AS123" i="10"/>
  <c r="AT123" i="10"/>
  <c r="AU123" i="10"/>
  <c r="AV123" i="10"/>
  <c r="AW123" i="10"/>
  <c r="AX123" i="10"/>
  <c r="AY123" i="10"/>
  <c r="AZ123" i="10"/>
  <c r="BA123" i="10"/>
  <c r="BB123" i="10"/>
  <c r="BC123" i="10"/>
  <c r="BD123" i="10"/>
  <c r="BE123" i="10"/>
  <c r="BF123" i="10"/>
  <c r="BG123" i="10"/>
  <c r="BH123" i="10"/>
  <c r="BI123" i="10"/>
  <c r="BJ123" i="10"/>
  <c r="BK123" i="10"/>
  <c r="BL123" i="10"/>
  <c r="BM123" i="10"/>
  <c r="BN123" i="10"/>
  <c r="BO123" i="10"/>
  <c r="BP123" i="10"/>
  <c r="BQ123" i="10"/>
  <c r="BR123" i="10"/>
  <c r="BS123" i="10"/>
  <c r="BT123" i="10"/>
  <c r="BU123" i="10"/>
  <c r="BV123" i="10"/>
  <c r="BW123" i="10"/>
  <c r="BX123" i="10"/>
  <c r="BY123" i="10"/>
  <c r="BZ123" i="10"/>
  <c r="CA123" i="10"/>
  <c r="CB123" i="10"/>
  <c r="CC123" i="10"/>
  <c r="CD123" i="10"/>
  <c r="CE123" i="10"/>
  <c r="CF123" i="10"/>
  <c r="CG123" i="10"/>
  <c r="CH123" i="10"/>
  <c r="CI123" i="10"/>
  <c r="B124" i="10"/>
  <c r="C124" i="10"/>
  <c r="D124" i="10"/>
  <c r="E124" i="10"/>
  <c r="F124" i="10"/>
  <c r="G124" i="10"/>
  <c r="H124" i="10"/>
  <c r="I124" i="10"/>
  <c r="J124" i="10"/>
  <c r="K124" i="10"/>
  <c r="L124" i="10"/>
  <c r="M124" i="10"/>
  <c r="N124" i="10"/>
  <c r="O124" i="10"/>
  <c r="P124" i="10"/>
  <c r="Q124" i="10"/>
  <c r="R124" i="10"/>
  <c r="S124" i="10"/>
  <c r="T124" i="10"/>
  <c r="U124" i="10"/>
  <c r="V124" i="10"/>
  <c r="W124" i="10"/>
  <c r="X124" i="10"/>
  <c r="Y124" i="10"/>
  <c r="Z124" i="10"/>
  <c r="AA124" i="10"/>
  <c r="AB124" i="10"/>
  <c r="AC124" i="10"/>
  <c r="AD124" i="10"/>
  <c r="AE124" i="10"/>
  <c r="AF124" i="10"/>
  <c r="AG124" i="10"/>
  <c r="AH124" i="10"/>
  <c r="AI124" i="10"/>
  <c r="AJ124" i="10"/>
  <c r="AK124" i="10"/>
  <c r="AL124" i="10"/>
  <c r="AM124" i="10"/>
  <c r="AN124" i="10"/>
  <c r="AO124" i="10"/>
  <c r="AP124" i="10"/>
  <c r="AQ124" i="10"/>
  <c r="AR124" i="10"/>
  <c r="AS124" i="10"/>
  <c r="AT124" i="10"/>
  <c r="AU124" i="10"/>
  <c r="AV124" i="10"/>
  <c r="AW124" i="10"/>
  <c r="AX124" i="10"/>
  <c r="AY124" i="10"/>
  <c r="AZ124" i="10"/>
  <c r="BA124" i="10"/>
  <c r="BB124" i="10"/>
  <c r="BC124" i="10"/>
  <c r="BD124" i="10"/>
  <c r="BE124" i="10"/>
  <c r="BF124" i="10"/>
  <c r="BG124" i="10"/>
  <c r="BH124" i="10"/>
  <c r="BI124" i="10"/>
  <c r="BJ124" i="10"/>
  <c r="BK124" i="10"/>
  <c r="BL124" i="10"/>
  <c r="BM124" i="10"/>
  <c r="BN124" i="10"/>
  <c r="BO124" i="10"/>
  <c r="BP124" i="10"/>
  <c r="BQ124" i="10"/>
  <c r="BR124" i="10"/>
  <c r="BS124" i="10"/>
  <c r="BT124" i="10"/>
  <c r="BU124" i="10"/>
  <c r="BV124" i="10"/>
  <c r="BW124" i="10"/>
  <c r="BX124" i="10"/>
  <c r="BY124" i="10"/>
  <c r="BZ124" i="10"/>
  <c r="CA124" i="10"/>
  <c r="CB124" i="10"/>
  <c r="CC124" i="10"/>
  <c r="CD124" i="10"/>
  <c r="CE124" i="10"/>
  <c r="CF124" i="10"/>
  <c r="CG124" i="10"/>
  <c r="CH124" i="10"/>
  <c r="CI124" i="10"/>
  <c r="B125" i="10"/>
  <c r="C125" i="10"/>
  <c r="D125" i="10"/>
  <c r="E125" i="10"/>
  <c r="F125" i="10"/>
  <c r="G125" i="10"/>
  <c r="H125" i="10"/>
  <c r="I125" i="10"/>
  <c r="J125" i="10"/>
  <c r="K125" i="10"/>
  <c r="L125" i="10"/>
  <c r="M125" i="10"/>
  <c r="N125" i="10"/>
  <c r="O125" i="10"/>
  <c r="P125" i="10"/>
  <c r="Q125" i="10"/>
  <c r="R125" i="10"/>
  <c r="S125" i="10"/>
  <c r="T125" i="10"/>
  <c r="U125" i="10"/>
  <c r="V125" i="10"/>
  <c r="W125" i="10"/>
  <c r="X125" i="10"/>
  <c r="Y125" i="10"/>
  <c r="Z125" i="10"/>
  <c r="AA125" i="10"/>
  <c r="AB125" i="10"/>
  <c r="AC125" i="10"/>
  <c r="AD125" i="10"/>
  <c r="AE125" i="10"/>
  <c r="AF125" i="10"/>
  <c r="AG125" i="10"/>
  <c r="AH125" i="10"/>
  <c r="AI125" i="10"/>
  <c r="AJ125" i="10"/>
  <c r="AK125" i="10"/>
  <c r="AL125" i="10"/>
  <c r="AM125" i="10"/>
  <c r="AN125" i="10"/>
  <c r="AO125" i="10"/>
  <c r="AP125" i="10"/>
  <c r="AQ125" i="10"/>
  <c r="AR125" i="10"/>
  <c r="AS125" i="10"/>
  <c r="AT125" i="10"/>
  <c r="AU125" i="10"/>
  <c r="AV125" i="10"/>
  <c r="AW125" i="10"/>
  <c r="AX125" i="10"/>
  <c r="AY125" i="10"/>
  <c r="AZ125" i="10"/>
  <c r="BA125" i="10"/>
  <c r="BB125" i="10"/>
  <c r="BC125" i="10"/>
  <c r="BD125" i="10"/>
  <c r="BE125" i="10"/>
  <c r="BF125" i="10"/>
  <c r="BG125" i="10"/>
  <c r="BH125" i="10"/>
  <c r="BI125" i="10"/>
  <c r="BJ125" i="10"/>
  <c r="BK125" i="10"/>
  <c r="BL125" i="10"/>
  <c r="BM125" i="10"/>
  <c r="BN125" i="10"/>
  <c r="BO125" i="10"/>
  <c r="BP125" i="10"/>
  <c r="BQ125" i="10"/>
  <c r="BR125" i="10"/>
  <c r="BS125" i="10"/>
  <c r="BT125" i="10"/>
  <c r="BU125" i="10"/>
  <c r="BV125" i="10"/>
  <c r="BW125" i="10"/>
  <c r="BX125" i="10"/>
  <c r="BY125" i="10"/>
  <c r="BZ125" i="10"/>
  <c r="CA125" i="10"/>
  <c r="CB125" i="10"/>
  <c r="CC125" i="10"/>
  <c r="CD125" i="10"/>
  <c r="CF125" i="10"/>
  <c r="CG125" i="10"/>
  <c r="CH125" i="10"/>
  <c r="CI125" i="10"/>
  <c r="B126" i="10"/>
  <c r="C126" i="10"/>
  <c r="D126" i="10"/>
  <c r="E126" i="10"/>
  <c r="F126" i="10"/>
  <c r="G126" i="10"/>
  <c r="H126" i="10"/>
  <c r="I126" i="10"/>
  <c r="J126" i="10"/>
  <c r="K126" i="10"/>
  <c r="L126" i="10"/>
  <c r="M126" i="10"/>
  <c r="N126" i="10"/>
  <c r="O126" i="10"/>
  <c r="P126" i="10"/>
  <c r="Q126" i="10"/>
  <c r="R126" i="10"/>
  <c r="S126" i="10"/>
  <c r="T126" i="10"/>
  <c r="U126" i="10"/>
  <c r="V126" i="10"/>
  <c r="W126" i="10"/>
  <c r="X126" i="10"/>
  <c r="Y126" i="10"/>
  <c r="Z126" i="10"/>
  <c r="AA126" i="10"/>
  <c r="AB126" i="10"/>
  <c r="AC126" i="10"/>
  <c r="AD126" i="10"/>
  <c r="AE126" i="10"/>
  <c r="AF126" i="10"/>
  <c r="AG126" i="10"/>
  <c r="AH126" i="10"/>
  <c r="AI126" i="10"/>
  <c r="AJ126" i="10"/>
  <c r="AK126" i="10"/>
  <c r="AL126" i="10"/>
  <c r="AM126" i="10"/>
  <c r="AN126" i="10"/>
  <c r="AO126" i="10"/>
  <c r="AP126" i="10"/>
  <c r="AQ126" i="10"/>
  <c r="AR126" i="10"/>
  <c r="AS126" i="10"/>
  <c r="AT126" i="10"/>
  <c r="AU126" i="10"/>
  <c r="AV126" i="10"/>
  <c r="AW126" i="10"/>
  <c r="AX126" i="10"/>
  <c r="AY126" i="10"/>
  <c r="AZ126" i="10"/>
  <c r="BA126" i="10"/>
  <c r="BB126" i="10"/>
  <c r="BC126" i="10"/>
  <c r="BD126" i="10"/>
  <c r="BE126" i="10"/>
  <c r="BF126" i="10"/>
  <c r="BG126" i="10"/>
  <c r="BH126" i="10"/>
  <c r="BI126" i="10"/>
  <c r="BJ126" i="10"/>
  <c r="BK126" i="10"/>
  <c r="BL126" i="10"/>
  <c r="BM126" i="10"/>
  <c r="BN126" i="10"/>
  <c r="BO126" i="10"/>
  <c r="BP126" i="10"/>
  <c r="BQ126" i="10"/>
  <c r="BR126" i="10"/>
  <c r="BS126" i="10"/>
  <c r="BT126" i="10"/>
  <c r="BU126" i="10"/>
  <c r="BV126" i="10"/>
  <c r="BW126" i="10"/>
  <c r="BX126" i="10"/>
  <c r="BY126" i="10"/>
  <c r="BZ126" i="10"/>
  <c r="CA126" i="10"/>
  <c r="CB126" i="10"/>
  <c r="CC126" i="10"/>
  <c r="CD126" i="10"/>
  <c r="CE126" i="10"/>
  <c r="CF126" i="10"/>
  <c r="CG126" i="10"/>
  <c r="CH126" i="10"/>
  <c r="CI126" i="10"/>
  <c r="B127" i="10"/>
  <c r="C127" i="10"/>
  <c r="D127" i="10"/>
  <c r="E127" i="10"/>
  <c r="F127" i="10"/>
  <c r="G127" i="10"/>
  <c r="H127" i="10"/>
  <c r="I127" i="10"/>
  <c r="J127" i="10"/>
  <c r="K127" i="10"/>
  <c r="L127" i="10"/>
  <c r="M127" i="10"/>
  <c r="N127" i="10"/>
  <c r="O127" i="10"/>
  <c r="P127" i="10"/>
  <c r="Q127" i="10"/>
  <c r="R127" i="10"/>
  <c r="S127" i="10"/>
  <c r="T127" i="10"/>
  <c r="U127" i="10"/>
  <c r="V127" i="10"/>
  <c r="W127" i="10"/>
  <c r="X127" i="10"/>
  <c r="Y127" i="10"/>
  <c r="Z127" i="10"/>
  <c r="AA127" i="10"/>
  <c r="AB127" i="10"/>
  <c r="AC127" i="10"/>
  <c r="AD127" i="10"/>
  <c r="AE127" i="10"/>
  <c r="AF127" i="10"/>
  <c r="AG127" i="10"/>
  <c r="AH127" i="10"/>
  <c r="AI127" i="10"/>
  <c r="AJ127" i="10"/>
  <c r="AK127" i="10"/>
  <c r="AL127" i="10"/>
  <c r="AM127" i="10"/>
  <c r="AN127" i="10"/>
  <c r="AO127" i="10"/>
  <c r="AP127" i="10"/>
  <c r="AQ127" i="10"/>
  <c r="AR127" i="10"/>
  <c r="AS127" i="10"/>
  <c r="AT127" i="10"/>
  <c r="AU127" i="10"/>
  <c r="AV127" i="10"/>
  <c r="AW127" i="10"/>
  <c r="AX127" i="10"/>
  <c r="AY127" i="10"/>
  <c r="AZ127" i="10"/>
  <c r="BA127" i="10"/>
  <c r="BB127" i="10"/>
  <c r="BC127" i="10"/>
  <c r="BD127" i="10"/>
  <c r="BE127" i="10"/>
  <c r="BF127" i="10"/>
  <c r="BG127" i="10"/>
  <c r="BH127" i="10"/>
  <c r="BI127" i="10"/>
  <c r="BJ127" i="10"/>
  <c r="BK127" i="10"/>
  <c r="BL127" i="10"/>
  <c r="BM127" i="10"/>
  <c r="BN127" i="10"/>
  <c r="BO127" i="10"/>
  <c r="BP127" i="10"/>
  <c r="BQ127" i="10"/>
  <c r="BR127" i="10"/>
  <c r="BS127" i="10"/>
  <c r="BT127" i="10"/>
  <c r="BU127" i="10"/>
  <c r="BV127" i="10"/>
  <c r="BW127" i="10"/>
  <c r="BX127" i="10"/>
  <c r="BY127" i="10"/>
  <c r="BZ127" i="10"/>
  <c r="CA127" i="10"/>
  <c r="CB127" i="10"/>
  <c r="CC127" i="10"/>
  <c r="CD127" i="10"/>
  <c r="CE127" i="10"/>
  <c r="CF127" i="10"/>
  <c r="CG127" i="10"/>
  <c r="CH127" i="10"/>
  <c r="CI127" i="10"/>
  <c r="B128" i="10"/>
  <c r="C128" i="10"/>
  <c r="D128" i="10"/>
  <c r="E128" i="10"/>
  <c r="F128" i="10"/>
  <c r="G128" i="10"/>
  <c r="H128" i="10"/>
  <c r="I128" i="10"/>
  <c r="J128" i="10"/>
  <c r="K128" i="10"/>
  <c r="L128" i="10"/>
  <c r="M128" i="10"/>
  <c r="N128" i="10"/>
  <c r="O128" i="10"/>
  <c r="P128" i="10"/>
  <c r="Q128" i="10"/>
  <c r="R128" i="10"/>
  <c r="S128" i="10"/>
  <c r="T128" i="10"/>
  <c r="U128" i="10"/>
  <c r="V128" i="10"/>
  <c r="W128" i="10"/>
  <c r="X128" i="10"/>
  <c r="Y128" i="10"/>
  <c r="Z128" i="10"/>
  <c r="AA128" i="10"/>
  <c r="AB128" i="10"/>
  <c r="AC128" i="10"/>
  <c r="AD128" i="10"/>
  <c r="AE128" i="10"/>
  <c r="AF128" i="10"/>
  <c r="AG128" i="10"/>
  <c r="AH128" i="10"/>
  <c r="AI128" i="10"/>
  <c r="AJ128" i="10"/>
  <c r="AK128" i="10"/>
  <c r="AL128" i="10"/>
  <c r="AM128" i="10"/>
  <c r="AN128" i="10"/>
  <c r="AO128" i="10"/>
  <c r="AP128" i="10"/>
  <c r="AQ128" i="10"/>
  <c r="AR128" i="10"/>
  <c r="AS128" i="10"/>
  <c r="AT128" i="10"/>
  <c r="AU128" i="10"/>
  <c r="AV128" i="10"/>
  <c r="AW128" i="10"/>
  <c r="AX128" i="10"/>
  <c r="AY128" i="10"/>
  <c r="AZ128" i="10"/>
  <c r="BA128" i="10"/>
  <c r="BB128" i="10"/>
  <c r="BC128" i="10"/>
  <c r="BD128" i="10"/>
  <c r="BE128" i="10"/>
  <c r="BF128" i="10"/>
  <c r="BG128" i="10"/>
  <c r="BH128" i="10"/>
  <c r="BI128" i="10"/>
  <c r="BJ128" i="10"/>
  <c r="BK128" i="10"/>
  <c r="BL128" i="10"/>
  <c r="BM128" i="10"/>
  <c r="BN128" i="10"/>
  <c r="BO128" i="10"/>
  <c r="BP128" i="10"/>
  <c r="BQ128" i="10"/>
  <c r="BR128" i="10"/>
  <c r="BS128" i="10"/>
  <c r="BT128" i="10"/>
  <c r="BU128" i="10"/>
  <c r="BV128" i="10"/>
  <c r="BW128" i="10"/>
  <c r="BX128" i="10"/>
  <c r="BY128" i="10"/>
  <c r="BZ128" i="10"/>
  <c r="CA128" i="10"/>
  <c r="CB128" i="10"/>
  <c r="CC128" i="10"/>
  <c r="CD128" i="10"/>
  <c r="CE128" i="10"/>
  <c r="CF128" i="10"/>
  <c r="CG128" i="10"/>
  <c r="CH128" i="10"/>
  <c r="CI128" i="10"/>
  <c r="B129" i="10"/>
  <c r="C129" i="10"/>
  <c r="D129" i="10"/>
  <c r="E129" i="10"/>
  <c r="F129" i="10"/>
  <c r="G129" i="10"/>
  <c r="H129" i="10"/>
  <c r="I129" i="10"/>
  <c r="J129" i="10"/>
  <c r="K129" i="10"/>
  <c r="L129" i="10"/>
  <c r="M129" i="10"/>
  <c r="N129" i="10"/>
  <c r="O129" i="10"/>
  <c r="P129" i="10"/>
  <c r="Q129" i="10"/>
  <c r="R129" i="10"/>
  <c r="S129" i="10"/>
  <c r="T129" i="10"/>
  <c r="U129" i="10"/>
  <c r="V129" i="10"/>
  <c r="W129" i="10"/>
  <c r="X129" i="10"/>
  <c r="Y129" i="10"/>
  <c r="Z129" i="10"/>
  <c r="AA129" i="10"/>
  <c r="AB129" i="10"/>
  <c r="AC129" i="10"/>
  <c r="AD129" i="10"/>
  <c r="AE129" i="10"/>
  <c r="AF129" i="10"/>
  <c r="AG129" i="10"/>
  <c r="AH129" i="10"/>
  <c r="AI129" i="10"/>
  <c r="AJ129" i="10"/>
  <c r="AK129" i="10"/>
  <c r="AL129" i="10"/>
  <c r="AM129" i="10"/>
  <c r="AN129" i="10"/>
  <c r="AO129" i="10"/>
  <c r="AP129" i="10"/>
  <c r="AQ129" i="10"/>
  <c r="AR129" i="10"/>
  <c r="AS129" i="10"/>
  <c r="AT129" i="10"/>
  <c r="AU129" i="10"/>
  <c r="AV129" i="10"/>
  <c r="AW129" i="10"/>
  <c r="AX129" i="10"/>
  <c r="AY129" i="10"/>
  <c r="AZ129" i="10"/>
  <c r="BA129" i="10"/>
  <c r="BB129" i="10"/>
  <c r="BC129" i="10"/>
  <c r="BD129" i="10"/>
  <c r="BE129" i="10"/>
  <c r="BF129" i="10"/>
  <c r="BG129" i="10"/>
  <c r="BH129" i="10"/>
  <c r="BI129" i="10"/>
  <c r="BJ129" i="10"/>
  <c r="BK129" i="10"/>
  <c r="BL129" i="10"/>
  <c r="BM129" i="10"/>
  <c r="BN129" i="10"/>
  <c r="BO129" i="10"/>
  <c r="BP129" i="10"/>
  <c r="BQ129" i="10"/>
  <c r="BR129" i="10"/>
  <c r="BS129" i="10"/>
  <c r="BT129" i="10"/>
  <c r="BU129" i="10"/>
  <c r="BV129" i="10"/>
  <c r="BW129" i="10"/>
  <c r="BX129" i="10"/>
  <c r="BY129" i="10"/>
  <c r="BZ129" i="10"/>
  <c r="CA129" i="10"/>
  <c r="CB129" i="10"/>
  <c r="CC129" i="10"/>
  <c r="CD129" i="10"/>
  <c r="CF129" i="10"/>
  <c r="CG129" i="10"/>
  <c r="CI129" i="10"/>
  <c r="B130" i="10"/>
  <c r="C130" i="10"/>
  <c r="D130" i="10"/>
  <c r="E130" i="10"/>
  <c r="F130" i="10"/>
  <c r="G130" i="10"/>
  <c r="H130" i="10"/>
  <c r="I130" i="10"/>
  <c r="J130" i="10"/>
  <c r="K130" i="10"/>
  <c r="L130" i="10"/>
  <c r="M130" i="10"/>
  <c r="N130" i="10"/>
  <c r="O130" i="10"/>
  <c r="P130" i="10"/>
  <c r="Q130" i="10"/>
  <c r="R130" i="10"/>
  <c r="S130" i="10"/>
  <c r="T130" i="10"/>
  <c r="U130" i="10"/>
  <c r="V130" i="10"/>
  <c r="W130" i="10"/>
  <c r="X130" i="10"/>
  <c r="Y130" i="10"/>
  <c r="Z130" i="10"/>
  <c r="AA130" i="10"/>
  <c r="AB130" i="10"/>
  <c r="AC130" i="10"/>
  <c r="AD130" i="10"/>
  <c r="AE130" i="10"/>
  <c r="AF130" i="10"/>
  <c r="AG130" i="10"/>
  <c r="AH130" i="10"/>
  <c r="AI130" i="10"/>
  <c r="AJ130" i="10"/>
  <c r="AK130" i="10"/>
  <c r="AL130" i="10"/>
  <c r="AM130" i="10"/>
  <c r="AN130" i="10"/>
  <c r="AO130" i="10"/>
  <c r="AP130" i="10"/>
  <c r="AQ130" i="10"/>
  <c r="AR130" i="10"/>
  <c r="AS130" i="10"/>
  <c r="AT130" i="10"/>
  <c r="AU130" i="10"/>
  <c r="AV130" i="10"/>
  <c r="AW130" i="10"/>
  <c r="AX130" i="10"/>
  <c r="AY130" i="10"/>
  <c r="AZ130" i="10"/>
  <c r="BA130" i="10"/>
  <c r="BB130" i="10"/>
  <c r="BC130" i="10"/>
  <c r="BD130" i="10"/>
  <c r="BE130" i="10"/>
  <c r="BF130" i="10"/>
  <c r="BG130" i="10"/>
  <c r="BH130" i="10"/>
  <c r="BI130" i="10"/>
  <c r="BJ130" i="10"/>
  <c r="BK130" i="10"/>
  <c r="BL130" i="10"/>
  <c r="BM130" i="10"/>
  <c r="BN130" i="10"/>
  <c r="BO130" i="10"/>
  <c r="BP130" i="10"/>
  <c r="BQ130" i="10"/>
  <c r="BR130" i="10"/>
  <c r="BS130" i="10"/>
  <c r="BT130" i="10"/>
  <c r="BU130" i="10"/>
  <c r="BV130" i="10"/>
  <c r="BW130" i="10"/>
  <c r="BX130" i="10"/>
  <c r="BY130" i="10"/>
  <c r="BZ130" i="10"/>
  <c r="CA130" i="10"/>
  <c r="CB130" i="10"/>
  <c r="CC130" i="10"/>
  <c r="CD130" i="10"/>
  <c r="CE130" i="10"/>
  <c r="CF130" i="10"/>
  <c r="CG130" i="10"/>
  <c r="CI130" i="10"/>
  <c r="B131" i="10"/>
  <c r="C131" i="10"/>
  <c r="D131" i="10"/>
  <c r="E131" i="10"/>
  <c r="F131" i="10"/>
  <c r="G131" i="10"/>
  <c r="H131" i="10"/>
  <c r="I131" i="10"/>
  <c r="J131" i="10"/>
  <c r="K131" i="10"/>
  <c r="L131" i="10"/>
  <c r="M131" i="10"/>
  <c r="N131" i="10"/>
  <c r="O131" i="10"/>
  <c r="P131" i="10"/>
  <c r="Q131" i="10"/>
  <c r="R131" i="10"/>
  <c r="S131" i="10"/>
  <c r="T131" i="10"/>
  <c r="U131" i="10"/>
  <c r="V131" i="10"/>
  <c r="W131" i="10"/>
  <c r="X131" i="10"/>
  <c r="Y131" i="10"/>
  <c r="Z131" i="10"/>
  <c r="AA131" i="10"/>
  <c r="AB131" i="10"/>
  <c r="AC131" i="10"/>
  <c r="AD131" i="10"/>
  <c r="AE131" i="10"/>
  <c r="AF131" i="10"/>
  <c r="AG131" i="10"/>
  <c r="AH131" i="10"/>
  <c r="AI131" i="10"/>
  <c r="AJ131" i="10"/>
  <c r="AK131" i="10"/>
  <c r="AL131" i="10"/>
  <c r="AM131" i="10"/>
  <c r="AN131" i="10"/>
  <c r="AO131" i="10"/>
  <c r="AP131" i="10"/>
  <c r="AQ131" i="10"/>
  <c r="AR131" i="10"/>
  <c r="AS131" i="10"/>
  <c r="AT131" i="10"/>
  <c r="AU131" i="10"/>
  <c r="AV131" i="10"/>
  <c r="AW131" i="10"/>
  <c r="AX131" i="10"/>
  <c r="AY131" i="10"/>
  <c r="AZ131" i="10"/>
  <c r="BA131" i="10"/>
  <c r="BB131" i="10"/>
  <c r="BC131" i="10"/>
  <c r="BD131" i="10"/>
  <c r="BE131" i="10"/>
  <c r="BF131" i="10"/>
  <c r="BG131" i="10"/>
  <c r="BH131" i="10"/>
  <c r="BI131" i="10"/>
  <c r="BJ131" i="10"/>
  <c r="BK131" i="10"/>
  <c r="BL131" i="10"/>
  <c r="BM131" i="10"/>
  <c r="BN131" i="10"/>
  <c r="BO131" i="10"/>
  <c r="BP131" i="10"/>
  <c r="BQ131" i="10"/>
  <c r="BR131" i="10"/>
  <c r="BS131" i="10"/>
  <c r="BT131" i="10"/>
  <c r="BU131" i="10"/>
  <c r="BV131" i="10"/>
  <c r="BW131" i="10"/>
  <c r="BX131" i="10"/>
  <c r="BY131" i="10"/>
  <c r="BZ131" i="10"/>
  <c r="CA131" i="10"/>
  <c r="CB131" i="10"/>
  <c r="CC131" i="10"/>
  <c r="CD131" i="10"/>
  <c r="CE131" i="10"/>
  <c r="CF131" i="10"/>
  <c r="CG131" i="10"/>
  <c r="CH131" i="10"/>
  <c r="CI131" i="10"/>
  <c r="B132" i="10"/>
  <c r="C132" i="10"/>
  <c r="D132" i="10"/>
  <c r="E132" i="10"/>
  <c r="F132" i="10"/>
  <c r="G132" i="10"/>
  <c r="H132" i="10"/>
  <c r="I132" i="10"/>
  <c r="J132" i="10"/>
  <c r="K132" i="10"/>
  <c r="L132" i="10"/>
  <c r="M132" i="10"/>
  <c r="N132" i="10"/>
  <c r="O132" i="10"/>
  <c r="P132" i="10"/>
  <c r="Q132" i="10"/>
  <c r="R132" i="10"/>
  <c r="S132" i="10"/>
  <c r="T132" i="10"/>
  <c r="U132" i="10"/>
  <c r="V132" i="10"/>
  <c r="W132" i="10"/>
  <c r="X132" i="10"/>
  <c r="Y132" i="10"/>
  <c r="Z132" i="10"/>
  <c r="AA132" i="10"/>
  <c r="AB132" i="10"/>
  <c r="AC132" i="10"/>
  <c r="AD132" i="10"/>
  <c r="AE132" i="10"/>
  <c r="AF132" i="10"/>
  <c r="AG132" i="10"/>
  <c r="AH132" i="10"/>
  <c r="AI132" i="10"/>
  <c r="AJ132" i="10"/>
  <c r="AK132" i="10"/>
  <c r="AL132" i="10"/>
  <c r="AM132" i="10"/>
  <c r="AN132" i="10"/>
  <c r="AO132" i="10"/>
  <c r="AP132" i="10"/>
  <c r="AQ132" i="10"/>
  <c r="AR132" i="10"/>
  <c r="AS132" i="10"/>
  <c r="AT132" i="10"/>
  <c r="AU132" i="10"/>
  <c r="AV132" i="10"/>
  <c r="AW132" i="10"/>
  <c r="AX132" i="10"/>
  <c r="AY132" i="10"/>
  <c r="AZ132" i="10"/>
  <c r="BA132" i="10"/>
  <c r="BB132" i="10"/>
  <c r="BC132" i="10"/>
  <c r="BD132" i="10"/>
  <c r="BE132" i="10"/>
  <c r="BF132" i="10"/>
  <c r="BG132" i="10"/>
  <c r="BH132" i="10"/>
  <c r="BI132" i="10"/>
  <c r="BJ132" i="10"/>
  <c r="BK132" i="10"/>
  <c r="BL132" i="10"/>
  <c r="BM132" i="10"/>
  <c r="BN132" i="10"/>
  <c r="BO132" i="10"/>
  <c r="BP132" i="10"/>
  <c r="BQ132" i="10"/>
  <c r="BR132" i="10"/>
  <c r="BS132" i="10"/>
  <c r="BT132" i="10"/>
  <c r="BU132" i="10"/>
  <c r="BV132" i="10"/>
  <c r="BW132" i="10"/>
  <c r="BX132" i="10"/>
  <c r="BY132" i="10"/>
  <c r="BZ132" i="10"/>
  <c r="CA132" i="10"/>
  <c r="CB132" i="10"/>
  <c r="CC132" i="10"/>
  <c r="CD132" i="10"/>
  <c r="CE132" i="10"/>
  <c r="CF132" i="10"/>
  <c r="CG132" i="10"/>
  <c r="CH132" i="10"/>
  <c r="CI132" i="10"/>
  <c r="C2" i="10"/>
  <c r="D2" i="10"/>
  <c r="E2" i="10"/>
  <c r="F2" i="10"/>
  <c r="G2" i="10"/>
  <c r="H2" i="10"/>
  <c r="I2" i="10"/>
  <c r="J2" i="10"/>
  <c r="K2" i="10"/>
  <c r="L2" i="10"/>
  <c r="M2" i="10"/>
  <c r="N2" i="10"/>
  <c r="O2" i="10"/>
  <c r="P2" i="10"/>
  <c r="Q2" i="10"/>
  <c r="R2" i="10"/>
  <c r="S2" i="10"/>
  <c r="T2" i="10"/>
  <c r="U2" i="10"/>
  <c r="V2" i="10"/>
  <c r="W2" i="10"/>
  <c r="X2" i="10"/>
  <c r="Y2" i="10"/>
  <c r="Z2" i="10"/>
  <c r="AA2" i="10"/>
  <c r="AB2" i="10"/>
  <c r="AC2" i="10"/>
  <c r="AD2" i="10"/>
  <c r="AE2" i="10"/>
  <c r="AF2" i="10"/>
  <c r="AG2" i="10"/>
  <c r="AH2" i="10"/>
  <c r="AI2" i="10"/>
  <c r="AJ2" i="10"/>
  <c r="AK2" i="10"/>
  <c r="AL2" i="10"/>
  <c r="AM2" i="10"/>
  <c r="AN2" i="10"/>
  <c r="AO2" i="10"/>
  <c r="AP2" i="10"/>
  <c r="AQ2" i="10"/>
  <c r="AR2" i="10"/>
  <c r="AS2" i="10"/>
  <c r="AT2" i="10"/>
  <c r="AU2" i="10"/>
  <c r="AV2" i="10"/>
  <c r="AW2" i="10"/>
  <c r="AX2" i="10"/>
  <c r="AY2" i="10"/>
  <c r="AZ2" i="10"/>
  <c r="BA2" i="10"/>
  <c r="BB2" i="10"/>
  <c r="BC2" i="10"/>
  <c r="BD2" i="10"/>
  <c r="BE2" i="10"/>
  <c r="BF2" i="10"/>
  <c r="BG2" i="10"/>
  <c r="BH2" i="10"/>
  <c r="BI2" i="10"/>
  <c r="BJ2" i="10"/>
  <c r="BK2" i="10"/>
  <c r="BL2" i="10"/>
  <c r="BM2" i="10"/>
  <c r="BN2" i="10"/>
  <c r="BO2" i="10"/>
  <c r="BP2" i="10"/>
  <c r="BQ2" i="10"/>
  <c r="BR2" i="10"/>
  <c r="BS2" i="10"/>
  <c r="BT2" i="10"/>
  <c r="BU2" i="10"/>
  <c r="BV2" i="10"/>
  <c r="BW2" i="10"/>
  <c r="BX2" i="10"/>
  <c r="BY2" i="10"/>
  <c r="BZ2" i="10"/>
  <c r="CA2" i="10"/>
  <c r="CB2" i="10"/>
  <c r="CC2" i="10"/>
  <c r="CD2" i="10"/>
  <c r="CE2" i="10"/>
  <c r="CF2" i="10"/>
  <c r="CG2" i="10"/>
  <c r="CH2" i="10"/>
  <c r="CI2" i="10"/>
  <c r="B2" i="10"/>
</calcChain>
</file>

<file path=xl/sharedStrings.xml><?xml version="1.0" encoding="utf-8"?>
<sst xmlns="http://schemas.openxmlformats.org/spreadsheetml/2006/main" count="3190" uniqueCount="278">
  <si>
    <t>Org ID</t>
  </si>
  <si>
    <t>Organization Name</t>
  </si>
  <si>
    <t>Organization Type</t>
  </si>
  <si>
    <t>HHS Org ID</t>
  </si>
  <si>
    <t>Submission Period Year</t>
  </si>
  <si>
    <t>Year Ending 
Date</t>
  </si>
  <si>
    <t>Org Quarter</t>
  </si>
  <si>
    <t>Number Of Months</t>
  </si>
  <si>
    <t>Quarter Range</t>
  </si>
  <si>
    <t>Cash and Cash Equivalents</t>
  </si>
  <si>
    <t>Short Term Investments</t>
  </si>
  <si>
    <t>Current Assets Whose Use is Limited</t>
  </si>
  <si>
    <t>Net Patient Accounts Receivable</t>
  </si>
  <si>
    <t>Receivables Due From Affiliates</t>
  </si>
  <si>
    <t>Third Party Settlements</t>
  </si>
  <si>
    <t>Other Current Assets</t>
  </si>
  <si>
    <t>Total Current Assets</t>
  </si>
  <si>
    <t>Non Current Assets Whose Use is Limited</t>
  </si>
  <si>
    <t>Contribution Receivables</t>
  </si>
  <si>
    <t>Interest in Net Assets</t>
  </si>
  <si>
    <t>Investment in Affiliates</t>
  </si>
  <si>
    <t>Gross Property Plant and Equipment</t>
  </si>
  <si>
    <t>Less Accumulated Depreciation</t>
  </si>
  <si>
    <t>Net Property Plant and Equipment</t>
  </si>
  <si>
    <t>Other Non Current Assets</t>
  </si>
  <si>
    <t>Total Non Current Assets</t>
  </si>
  <si>
    <t>Total Assets</t>
  </si>
  <si>
    <t>Current Long Term Debt</t>
  </si>
  <si>
    <t>Estimated Third Party Settlements</t>
  </si>
  <si>
    <t>Current Liabilities Due to Affiliates</t>
  </si>
  <si>
    <t>Other Current Liabilities</t>
  </si>
  <si>
    <t>Total Current Liabilities</t>
  </si>
  <si>
    <t>Long Term Debt Net of Current Portion</t>
  </si>
  <si>
    <t>Non Current Liabilities Due to Affiliates</t>
  </si>
  <si>
    <t>Other Non Current Liabilities</t>
  </si>
  <si>
    <t>Total Non Current Liabilities</t>
  </si>
  <si>
    <t>Total Liabilities</t>
  </si>
  <si>
    <t>Net Unrestricted Assets</t>
  </si>
  <si>
    <t>Net Temporarily Restricted Assets</t>
  </si>
  <si>
    <t>Net Permanently Restricted Assets</t>
  </si>
  <si>
    <t>Total Net Assets or Equity</t>
  </si>
  <si>
    <t>Total Liabilities And Net Assets or Equity</t>
  </si>
  <si>
    <t>Net Patient Service Revenue</t>
  </si>
  <si>
    <t>Alternative Payment Methods</t>
  </si>
  <si>
    <t>Other Operating Revenue</t>
  </si>
  <si>
    <t xml:space="preserve">  Other Operating Revenue: Federal COVID-19 Relief Funds</t>
  </si>
  <si>
    <t xml:space="preserve">     Other Operating Revenue: State &amp; Other COVID-19 Relief Funds</t>
  </si>
  <si>
    <t>Net Assets Released From Restrictions Used for Operations</t>
  </si>
  <si>
    <t>Total Operating Revenue</t>
  </si>
  <si>
    <t>Investment Income</t>
  </si>
  <si>
    <t>Net Contribution Revenue</t>
  </si>
  <si>
    <t>Non Operating Gains Losses</t>
  </si>
  <si>
    <t>Total Non Operating Revenue</t>
  </si>
  <si>
    <t>Total Unrestricted Revenue Gains and Other Support</t>
  </si>
  <si>
    <t>Salary and Benefit Expense</t>
  </si>
  <si>
    <t>Outside Medical and Pharmacy Services</t>
  </si>
  <si>
    <t>Depreciation and Amortization Expense</t>
  </si>
  <si>
    <t>Interest Expense</t>
  </si>
  <si>
    <t>Health Safety Net Assessment</t>
  </si>
  <si>
    <t>Other Operating Expenses</t>
  </si>
  <si>
    <t>Net Nonrecurring Gains and Losses</t>
  </si>
  <si>
    <t>Total Expenses Including Nonrecurring Gains Losses</t>
  </si>
  <si>
    <t>Total Excess of Revenue Gains and Other Support Over Expenses</t>
  </si>
  <si>
    <t>Transfers from to Parent and Affiliates</t>
  </si>
  <si>
    <t>Other Changes in Unrestricted Net Assets</t>
  </si>
  <si>
    <t>Sub Total Increase / Decrease in Unrestricted Net Assets</t>
  </si>
  <si>
    <t>Changes in Unrestricted Assets Related to Pension Activities</t>
  </si>
  <si>
    <t>Changes in Accounting Principles</t>
  </si>
  <si>
    <t>Total Increase or Decrease in Unrestricted Net Assets</t>
  </si>
  <si>
    <t xml:space="preserve">FINANCIAL METRICS (With COVID-19 Relief Funds)
Operating Margin </t>
  </si>
  <si>
    <t xml:space="preserve">FINANCIAL METRICS (With COVID-19 Relief Funds) 
Non Operating Margin </t>
  </si>
  <si>
    <t xml:space="preserve"> FINANCIAL METRICS (With COVID-19 Relief Funds)
Total Margin</t>
  </si>
  <si>
    <t xml:space="preserve"> FINANCIAL METRICS (With COVID-19 Relief Funds)
Current Ratio</t>
  </si>
  <si>
    <t xml:space="preserve"> FINANCIAL METRICS (With COVID-19 Relief Funds)
Days in Accounts Receivable</t>
  </si>
  <si>
    <t xml:space="preserve"> FINANCIAL METRICS (With COVID-19 Relief Funds)
Average Payment Period</t>
  </si>
  <si>
    <t xml:space="preserve"> FINANCIAL METRICS (With COVID-19 Relief Funds)
Debt Service Coverage Ratio</t>
  </si>
  <si>
    <t xml:space="preserve"> FINANCIAL METRICS (With COVID-19 Relief Funds)
Cash Flow to Total Debt</t>
  </si>
  <si>
    <t xml:space="preserve"> FINANCIAL METRICS (With COVID-19 Relief Funds)
Equity Financing Ratio </t>
  </si>
  <si>
    <t xml:space="preserve"> FINANCIAL METRICS (With COVID-19 Relief Funds)
Average Age of Plant</t>
  </si>
  <si>
    <t>FINANCIAL METRICS (Without COVID-19 Relief Funds) Days Cash on Hand</t>
  </si>
  <si>
    <t>FINANCIAL METRICS (Without COVID-19 Relief Funds) Long-Term Debt tot Total Capitalization</t>
  </si>
  <si>
    <t xml:space="preserve"> FINANCIAL METRICS (Without COVID-19 Relief Funds) 
Total Excess of Revenue, Gains and Other Support Over Expenses (Without COVID-19 Relief Funds)</t>
  </si>
  <si>
    <t xml:space="preserve"> FINANCIAL METRICS (Without COVID-19 Relief Funds)
Operating Margin (Without COVID-19 Relief Funds)</t>
  </si>
  <si>
    <t xml:space="preserve"> FINANCIAL METRICS (Without COVID-19 Relief Funds) Non-Operating Margin (Without COVID-19 Relief Funds)</t>
  </si>
  <si>
    <t xml:space="preserve"> FINANCIAL METRICS (Without COVID-19 Relief Funds)  
Total Margin (Without COVID-19 Relief Funds)</t>
  </si>
  <si>
    <t>Baystate Health, Inc.</t>
  </si>
  <si>
    <t>HHS</t>
  </si>
  <si>
    <t>Sep 30</t>
  </si>
  <si>
    <t xml:space="preserve">10/01/2023-12/31/2023
</t>
  </si>
  <si>
    <t/>
  </si>
  <si>
    <t>Baystate Franklin Medical Center</t>
  </si>
  <si>
    <t>AcuteHospital</t>
  </si>
  <si>
    <t>Baystate Medical Center</t>
  </si>
  <si>
    <t>Baystate Noble Hospital</t>
  </si>
  <si>
    <t>Baystate Wing Hospital</t>
  </si>
  <si>
    <t>Baystate Medical Practice</t>
  </si>
  <si>
    <t>PhysicianOrganization</t>
  </si>
  <si>
    <t>Berkshire Health Systems, Inc.</t>
  </si>
  <si>
    <t>Berkshire Medical Center</t>
  </si>
  <si>
    <t>Fairview Hospital</t>
  </si>
  <si>
    <t>Berkshire Faculty Services</t>
  </si>
  <si>
    <t>Berkshire Orthopaedic Associates</t>
  </si>
  <si>
    <t>Beth Israel Lahey Health</t>
  </si>
  <si>
    <t>Anna Jaques Hospital</t>
  </si>
  <si>
    <t>Beth Israel Deaconess Hospital - Milton</t>
  </si>
  <si>
    <t>Beth Israel Deaconess Hospital - Needham</t>
  </si>
  <si>
    <t>Beth Israel Deaconess Hospital - Plymouth</t>
  </si>
  <si>
    <t>Beth Israel Deaconess Medical Center</t>
  </si>
  <si>
    <t>Lahey Hospital &amp; Medical Center</t>
  </si>
  <si>
    <t>Mount Auburn Hospital</t>
  </si>
  <si>
    <t>New England Baptist Hospital</t>
  </si>
  <si>
    <t>Northeast Hospital</t>
  </si>
  <si>
    <t>Winchester Hospital</t>
  </si>
  <si>
    <t>The Affiliated Physicians Group</t>
  </si>
  <si>
    <t>Community Physicians Associates</t>
  </si>
  <si>
    <t>Harvard Medical Faculty Physicians</t>
  </si>
  <si>
    <t>Jordan Physician Associates, Inc</t>
  </si>
  <si>
    <t>Lahey Clinic</t>
  </si>
  <si>
    <t>Lahey Physician Community Org</t>
  </si>
  <si>
    <t>Mount Auburn Professional Services</t>
  </si>
  <si>
    <t>New England Baptist Medical Associates</t>
  </si>
  <si>
    <t>Northeast Medical Practice</t>
  </si>
  <si>
    <t>Seacoast Affiliated Group Practice</t>
  </si>
  <si>
    <t>Winchester Physician Associates</t>
  </si>
  <si>
    <t>Boston Children's Hospital and Subsidiaries</t>
  </si>
  <si>
    <t>Boston Children's Hospital</t>
  </si>
  <si>
    <t>Physicians Organization at Children's Hospital, Inc. and Foundation</t>
  </si>
  <si>
    <t>Boston Medical Center Health System, Inc.</t>
  </si>
  <si>
    <t>Boston Medical Center</t>
  </si>
  <si>
    <t>Boston University Affiliated Physicians</t>
  </si>
  <si>
    <t>BMC Faculty Practice Foundation</t>
  </si>
  <si>
    <t>Cape Cod Healthcare, Inc.</t>
  </si>
  <si>
    <t>Cape Cod Hospital</t>
  </si>
  <si>
    <t>Falmouth Hospital</t>
  </si>
  <si>
    <t>Medical Affiliates of Cape Cod Inc</t>
  </si>
  <si>
    <t>Dana-Farber Cancer Institute, Inc. and Subsidiaries</t>
  </si>
  <si>
    <t>Dana-Farber Cancer Institute</t>
  </si>
  <si>
    <t>Heywood Healthcare System, Inc.</t>
  </si>
  <si>
    <t>Athol Memorial Hospital</t>
  </si>
  <si>
    <t>Heywood Hospital</t>
  </si>
  <si>
    <t>Heywood Medical Group</t>
  </si>
  <si>
    <t>Mass General Brigham</t>
  </si>
  <si>
    <t>Brigham and Women's Faulkner Hospital</t>
  </si>
  <si>
    <t>Brigham and Women's Hospital</t>
  </si>
  <si>
    <t>Cooley Dickinson Hospital</t>
  </si>
  <si>
    <t>Martha's Vineyard Hospital</t>
  </si>
  <si>
    <t>Massachusetts Eye and Ear Infirmary</t>
  </si>
  <si>
    <t>Massachusetts General Hospital</t>
  </si>
  <si>
    <t>Nantucket Cottage Hospital</t>
  </si>
  <si>
    <t>Newton-Wellesley Hospital</t>
  </si>
  <si>
    <t>North Shore Medical Center</t>
  </si>
  <si>
    <t>Brigham and Women's Physicians Organization</t>
  </si>
  <si>
    <t>CD Practice Associates</t>
  </si>
  <si>
    <t>Massachusetts Eye and Ear Associates, Inc</t>
  </si>
  <si>
    <t>Massachusetts General Hospital Physicians Organization</t>
  </si>
  <si>
    <t>Nantucket Physician Organization</t>
  </si>
  <si>
    <t>Newton-Wellesley Physician Hospital Group</t>
  </si>
  <si>
    <t>North Shore Physicians Group</t>
  </si>
  <si>
    <t>Partners Community Physician Organization</t>
  </si>
  <si>
    <t>Milford Regional Medical Center, Inc. and Affiliates</t>
  </si>
  <si>
    <t>Milford Regional Medical Center</t>
  </si>
  <si>
    <t>Milford Regional Physician Group</t>
  </si>
  <si>
    <t>Signature Healthcare Corporations</t>
  </si>
  <si>
    <t>Signature Healthcare Brockton Hospital</t>
  </si>
  <si>
    <t>Signature Healthcare Medical Group</t>
  </si>
  <si>
    <t>South Shore Health and Educational Corporation and Subsidiaries</t>
  </si>
  <si>
    <t>South Shore Hospital</t>
  </si>
  <si>
    <t>Coastal Medical Associates, Inc</t>
  </si>
  <si>
    <t>Southcoast Health Systems, Inc.</t>
  </si>
  <si>
    <t>Southcoast Hospitals Group</t>
  </si>
  <si>
    <t>Southcoast Physician Group</t>
  </si>
  <si>
    <t>Sturdy Memorial Foundation, Inc. and Affiliates</t>
  </si>
  <si>
    <t>Sturdy Memorial Hospital</t>
  </si>
  <si>
    <t>Sturdy Memorial Associates, Inc</t>
  </si>
  <si>
    <t>Trinity Health</t>
  </si>
  <si>
    <t>Jun 30</t>
  </si>
  <si>
    <t>Mercy Medical Center</t>
  </si>
  <si>
    <t>Mercy Inpatient Medical Associates, Inc</t>
  </si>
  <si>
    <t>Mercy Medical Group,Inc.</t>
  </si>
  <si>
    <t>Mercy Specialist Physicians</t>
  </si>
  <si>
    <t>Pioneer Valley Cardiology Associates, Inc</t>
  </si>
  <si>
    <t>Riverbend Medical Group, Inc</t>
  </si>
  <si>
    <t>UMass  Memorial Health Care. Inc.</t>
  </si>
  <si>
    <t>Harrington Memorial Hospital</t>
  </si>
  <si>
    <t>HealthAlliance-Clinton Hospital</t>
  </si>
  <si>
    <t>Marlborough Hospital</t>
  </si>
  <si>
    <t>UMass Memorial Medical Center</t>
  </si>
  <si>
    <t>UMass Memorial Medical Group Inc.</t>
  </si>
  <si>
    <t>Valley Health System, Inc.</t>
  </si>
  <si>
    <t>Holyoke Medical Center</t>
  </si>
  <si>
    <t>Western Mass Physician Associates</t>
  </si>
  <si>
    <t>Data Notes:</t>
  </si>
  <si>
    <t>Cambridge Health Alliance has a fiscal year end date of June 30 and therefore their data is not due at this time.</t>
  </si>
  <si>
    <t>Trinity Health has a fiscal year end date of June 30 and therefore their data is not due at this time.</t>
  </si>
  <si>
    <t>Beth Israel Lahey Health was unable to provide the balance sheet data for their hospitals in time for this publication.</t>
  </si>
  <si>
    <t>Steward Health Care did not submit the required health system or physician organization data.</t>
  </si>
  <si>
    <r>
      <rPr>
        <b/>
        <sz val="8"/>
        <color rgb="FF000000"/>
        <rFont val="Segoe UI"/>
        <family val="2"/>
      </rPr>
      <t xml:space="preserve">Year Ending 
</t>
    </r>
    <r>
      <rPr>
        <b/>
        <sz val="8"/>
        <color rgb="FF000000"/>
        <rFont val="Segoe UI"/>
        <family val="2"/>
      </rPr>
      <t>Date</t>
    </r>
  </si>
  <si>
    <t>Temporary RN Staffing:
Total Amount Spent</t>
  </si>
  <si>
    <t>Temporary RN Staffing:
Line Reported on in Standardized Financials</t>
  </si>
  <si>
    <t>Temporary non-RN Clinical Staffing:
Total Amount Spent</t>
  </si>
  <si>
    <t>Temporary non-RN Clinical Staffing:
Total Hours</t>
  </si>
  <si>
    <t>Temporary non-RN Clinical Staffing:
Line Reported on in Standardized Financials</t>
  </si>
  <si>
    <t>Temporary Physician/Hospitalist Staffing:
Total Amount Spent</t>
  </si>
  <si>
    <t>Temporary Physician/Hospitalist Staffing:
Total Hours</t>
  </si>
  <si>
    <t>Temporary Physician/Hospitalist Staffing:
Line Reported on in Standardized Financials</t>
  </si>
  <si>
    <t xml:space="preserve">71: Other Operating Expenses </t>
  </si>
  <si>
    <t>66.1: Salary and Benefit Expense</t>
  </si>
  <si>
    <t>Cambridge Health Alliance</t>
  </si>
  <si>
    <t>Emerson Health System, Inc. and Subsidiaries</t>
  </si>
  <si>
    <t>Emerson Hospital</t>
  </si>
  <si>
    <t>Lawrence General Hospital and Affiliates</t>
  </si>
  <si>
    <t>Lawrence General Hospital</t>
  </si>
  <si>
    <t>Community Medical Associates, Inc.</t>
  </si>
  <si>
    <t>Wellforce, Inc.</t>
  </si>
  <si>
    <t>Lowell General Hospital</t>
  </si>
  <si>
    <t>Melrose-Wakefield Healthcare</t>
  </si>
  <si>
    <t>Tufts Medical Center</t>
  </si>
  <si>
    <t>Circle Health Physicians Inc</t>
  </si>
  <si>
    <t>Tufts Medical Center Physician Organization</t>
  </si>
  <si>
    <t>Harrington Physician Services</t>
  </si>
  <si>
    <r>
      <rPr>
        <sz val="8"/>
        <color rgb="FF000000"/>
        <rFont val="Segoe UI"/>
        <family val="2"/>
      </rPr>
      <t xml:space="preserve">10/01/2023-12/31/2023
</t>
    </r>
  </si>
  <si>
    <r>
      <rPr>
        <sz val="8"/>
        <color rgb="FF000000"/>
        <rFont val="Segoe UI"/>
        <family val="2"/>
      </rPr>
      <t xml:space="preserve">07/01/2023-12/31/2023
</t>
    </r>
  </si>
  <si>
    <r>
      <rPr>
        <b/>
        <sz val="8"/>
        <color rgb="FF000000"/>
        <rFont val="Segoe UI"/>
        <family val="2"/>
      </rPr>
      <t xml:space="preserve">FINANCIAL METRICS (With COVID-19 Relief Funds) 
</t>
    </r>
    <r>
      <rPr>
        <b/>
        <sz val="8"/>
        <color rgb="FF000000"/>
        <rFont val="Segoe UI"/>
        <family val="2"/>
      </rPr>
      <t xml:space="preserve">Non Operating Margin </t>
    </r>
  </si>
  <si>
    <r>
      <rPr>
        <b/>
        <sz val="8"/>
        <color rgb="FF000000"/>
        <rFont val="Segoe UI"/>
        <family val="2"/>
      </rPr>
      <t xml:space="preserve"> FINANCIAL METRICS (Without COVID-19 Relief Funds) 
</t>
    </r>
    <r>
      <rPr>
        <b/>
        <sz val="8"/>
        <color rgb="FF000000"/>
        <rFont val="Segoe UI"/>
        <family val="2"/>
      </rPr>
      <t>Total Excess of Revenue, Gains and Other Support Over Expenses (Without COVID-19 Relief Funds)</t>
    </r>
  </si>
  <si>
    <r>
      <rPr>
        <b/>
        <sz val="8"/>
        <color rgb="FF000000"/>
        <rFont val="Segoe UI"/>
        <family val="2"/>
      </rPr>
      <t xml:space="preserve"> FINANCIAL METRICS (Without COVID-19 Relief Funds)
</t>
    </r>
    <r>
      <rPr>
        <b/>
        <sz val="8"/>
        <color rgb="FF000000"/>
        <rFont val="Segoe UI"/>
        <family val="2"/>
      </rPr>
      <t>Operating Margin (Without COVID-19 Relief Funds)</t>
    </r>
  </si>
  <si>
    <r>
      <rPr>
        <b/>
        <sz val="8"/>
        <color rgb="FF000000"/>
        <rFont val="Segoe UI"/>
        <family val="2"/>
      </rPr>
      <t xml:space="preserve"> FINANCIAL METRICS (Without COVID-19 Relief Funds)  
</t>
    </r>
    <r>
      <rPr>
        <b/>
        <sz val="8"/>
        <color rgb="FF000000"/>
        <rFont val="Segoe UI"/>
        <family val="2"/>
      </rPr>
      <t>Total Margin (Without COVID-19 Relief Funds)</t>
    </r>
  </si>
  <si>
    <t>Unrealized Gains/Losses</t>
  </si>
  <si>
    <t>Other Non-Operating Revenue</t>
  </si>
  <si>
    <r>
      <rPr>
        <b/>
        <sz val="8"/>
        <color rgb="FF000000"/>
        <rFont val="Segoe UI"/>
        <family val="2"/>
      </rPr>
      <t xml:space="preserve">FINANCIAL METRICS (With COVID-19 Relief Funds) 
</t>
    </r>
    <r>
      <rPr>
        <b/>
        <sz val="8"/>
        <color rgb="FF000000"/>
        <rFont val="Segoe UI"/>
        <family val="2"/>
      </rPr>
      <t>Days Cash on Hand</t>
    </r>
  </si>
  <si>
    <r>
      <rPr>
        <b/>
        <sz val="8"/>
        <color rgb="FF000000"/>
        <rFont val="Segoe UI"/>
        <family val="2"/>
      </rPr>
      <t xml:space="preserve">FINANCIAL METRICS (With COVID-19 Relief Funds)
</t>
    </r>
    <r>
      <rPr>
        <b/>
        <sz val="8"/>
        <color rgb="FF000000"/>
        <rFont val="Segoe UI"/>
        <family val="2"/>
      </rPr>
      <t>Long Term Debt to Total Capitalization</t>
    </r>
  </si>
  <si>
    <t xml:space="preserve"> FINANCIAL METRICS (Without COVID-19 Relief Funds) Total Excess of Revenue, Gains and Other Support Over Expenses (Without COVID-19 Relief Funds)</t>
  </si>
  <si>
    <t xml:space="preserve"> FINANCIAL METRICS (Without COVID-19 Relief Funds) Operating Margin (Without COVID-19 Relief Funds)</t>
  </si>
  <si>
    <t xml:space="preserve"> FINANCIAL METRICS (Without COVID-19 Relief Funds) Total Margin (Without COVID-19 Relief Funds)</t>
  </si>
  <si>
    <t>Baystate Westfield Medical Corporation</t>
  </si>
  <si>
    <t>Shriners Hospitals for Children, Steward Health Care Systems, LLC, and Tenet have a fiscal year end date of December 31 and therefore their data is not due at this time.</t>
  </si>
  <si>
    <t>Change in Interest in Net Assets</t>
  </si>
  <si>
    <t>Equity Method of Alternative Investment</t>
  </si>
  <si>
    <t>Hallmark Health Medical Associates</t>
  </si>
  <si>
    <t>Tufts Medical Center Community Care</t>
  </si>
  <si>
    <r>
      <rPr>
        <sz val="8"/>
        <color rgb="FF000000"/>
        <rFont val="Segoe UI"/>
        <family val="2"/>
      </rPr>
      <t xml:space="preserve">07/01/2023-12/31/2023
</t>
    </r>
  </si>
  <si>
    <t>Emerson Health System, Lawrence General Hospital and Affiliates, and Tufts Medicine filed their quarterly data using a different template. Due to this, their data has been separated to accurately reflect the non-operating revenue reported.</t>
  </si>
  <si>
    <t>MetroWest Medical Center</t>
  </si>
  <si>
    <t>Dec 31</t>
  </si>
  <si>
    <t>Tenet Healthcare Corporation</t>
  </si>
  <si>
    <t>Saint Vincent Medical Company</t>
  </si>
  <si>
    <t>Saint Vincent Hospital</t>
  </si>
  <si>
    <t>MetroWest Physicians Services</t>
  </si>
  <si>
    <t>Steward Holy Family Hospital</t>
  </si>
  <si>
    <t>Steward Saint Anne's Hospital</t>
  </si>
  <si>
    <t>Nashoba Valley Medical Center</t>
  </si>
  <si>
    <t>Steward Norwood Hospital</t>
  </si>
  <si>
    <t>Steward Carney Hospital</t>
  </si>
  <si>
    <t>Steward St. Elizabeth's Medical Center</t>
  </si>
  <si>
    <t>Steward Medical Group</t>
  </si>
  <si>
    <t>Morton Hospital</t>
  </si>
  <si>
    <t>Steward Health Care Systems, LLC</t>
  </si>
  <si>
    <t>Steward Good Samaritan Medical Center</t>
  </si>
  <si>
    <t>Shriners Hospitals for Children</t>
  </si>
  <si>
    <t>Shriners Hospitals for Children Boston</t>
  </si>
  <si>
    <t>Tufts Medicine</t>
  </si>
  <si>
    <t>Shriners Hospitals for Children Springfield</t>
  </si>
  <si>
    <r>
      <rPr>
        <sz val="8"/>
        <color rgb="FF000000"/>
        <rFont val="Segoe UI"/>
      </rPr>
      <t xml:space="preserve">01/01/2024-06/30/2024
</t>
    </r>
  </si>
  <si>
    <r>
      <rPr>
        <sz val="8"/>
        <color rgb="FF000000"/>
        <rFont val="Segoe UI"/>
      </rPr>
      <t xml:space="preserve">10/01/2023-06/30/2024
</t>
    </r>
  </si>
  <si>
    <r>
      <rPr>
        <b/>
        <sz val="8"/>
        <color rgb="FF000000"/>
        <rFont val="Segoe UI"/>
      </rPr>
      <t xml:space="preserve">Year Ending 
</t>
    </r>
    <r>
      <rPr>
        <b/>
        <sz val="8"/>
        <color rgb="FF000000"/>
        <rFont val="Segoe UI"/>
      </rPr>
      <t>Date</t>
    </r>
  </si>
  <si>
    <r>
      <rPr>
        <b/>
        <sz val="8"/>
        <color rgb="FF000000"/>
        <rFont val="Segoe UI"/>
      </rPr>
      <t xml:space="preserve">FINANCIAL METRICS (With COVID-19 Relief Funds) 
</t>
    </r>
    <r>
      <rPr>
        <b/>
        <sz val="8"/>
        <color rgb="FF000000"/>
        <rFont val="Segoe UI"/>
      </rPr>
      <t xml:space="preserve">Non Operating Margin </t>
    </r>
  </si>
  <si>
    <t xml:space="preserve">FINANCIAL METRICS
Operating Margin </t>
  </si>
  <si>
    <t xml:space="preserve">FINANCIAL METRICS 
Non Operating Margin </t>
  </si>
  <si>
    <t xml:space="preserve"> FINANCIAL METRICS
Total Margin</t>
  </si>
  <si>
    <t xml:space="preserve"> FINANCIAL METRICS 
Current Ratio</t>
  </si>
  <si>
    <t xml:space="preserve"> FINANCIAL METRICS 
Days in Accounts Receivable</t>
  </si>
  <si>
    <t xml:space="preserve"> FINANCIAL METRICS 
Average Payment Period</t>
  </si>
  <si>
    <t>FINANCIAL METRICS
Long Term Debt to Total Capitalization</t>
  </si>
  <si>
    <t>FINANCIAL METRICS 
Current Days Cash on Hand</t>
  </si>
  <si>
    <t xml:space="preserve"> FINANCIAL METRICS 
Equity Financing Ratio </t>
  </si>
  <si>
    <t xml:space="preserve"> FINANCIAL METRICS
Cash Flow to Total Debt</t>
  </si>
  <si>
    <t xml:space="preserve"> FINANCIAL METRICS
Debt Service Coverage Ratio</t>
  </si>
  <si>
    <t>FINANCIAL METRICS 
Average Age of Plant</t>
  </si>
  <si>
    <t>Cambridge Health Alliance and Trinity Health have a fiscal year end date of June 30 and therefore their data is not due at this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</si>
</sst>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-10409]&quot;$&quot;#,##0;\(&quot;$&quot;#,##0\);&quot;&quot;"/>
    <numFmt numFmtId="165" formatCode="[$-10409]&quot;$&quot;#,##0;\(&quot;$&quot;#,##0\);&quot;-&quot;"/>
    <numFmt numFmtId="166" formatCode="[$-10409]#,##0.0%;\-#,##0.0%;&quot;&quot;"/>
    <numFmt numFmtId="167" formatCode="[$-10409]#,##0.0;\(#,##0.0\);&quot;-&quot;"/>
    <numFmt numFmtId="168" formatCode="[$-10409]#,##0;\(#,##0\);&quot;&quot;"/>
    <numFmt numFmtId="169" formatCode="[$-10409]#,##0.0;\(#,##0.0\)"/>
    <numFmt numFmtId="170" formatCode="[$-10409]#,##0;\(#,##0\)"/>
    <numFmt numFmtId="171" formatCode="0.0%"/>
    <numFmt numFmtId="172" formatCode="&quot;$&quot;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Segoe UI"/>
      <family val="2"/>
    </font>
    <font>
      <sz val="8"/>
      <color rgb="FF000000"/>
      <name val="Segoe UI"/>
      <family val="2"/>
    </font>
    <font>
      <sz val="11"/>
      <color rgb="FF000000"/>
      <name val="Calibri"/>
      <family val="2"/>
      <scheme val="minor"/>
    </font>
    <font>
      <sz val="8"/>
      <color rgb="FF000000"/>
      <name val="Segoe UI"/>
      <family val="2"/>
    </font>
    <font>
      <b/>
      <sz val="11"/>
      <name val="Calibri"/>
      <family val="2"/>
    </font>
    <font>
      <sz val="8"/>
      <color rgb="FF000000"/>
      <name val="Segoe UI"/>
      <family val="2"/>
    </font>
    <font>
      <sz val="8"/>
      <color rgb="FF000000"/>
      <name val="Segoe UI"/>
    </font>
    <font>
      <sz val="11"/>
      <name val="Calibri"/>
    </font>
    <font>
      <b/>
      <sz val="8"/>
      <color rgb="FF000000"/>
      <name val="Segoe UI"/>
    </font>
    <font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B0C4DE"/>
        <bgColor rgb="FFB0C4DE"/>
      </patternFill>
    </fill>
    <fill>
      <patternFill patternType="solid">
        <fgColor rgb="FFF9F9F9"/>
        <bgColor rgb="FFF9F9F9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B0C4D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4">
    <xf numFmtId="0" fontId="1" fillId="0" borderId="0" xfId="0" applyFont="1"/>
    <xf numFmtId="0" fontId="2" fillId="2" borderId="1" xfId="0" applyFont="1" applyFill="1" applyBorder="1" applyAlignment="1">
      <alignment horizontal="center" vertical="top" wrapText="1" readingOrder="1"/>
    </xf>
    <xf numFmtId="0" fontId="3" fillId="3" borderId="1" xfId="0" applyFont="1" applyFill="1" applyBorder="1" applyAlignment="1">
      <alignment horizontal="center" vertical="top" wrapText="1" readingOrder="1"/>
    </xf>
    <xf numFmtId="164" fontId="3" fillId="3" borderId="1" xfId="0" applyNumberFormat="1" applyFont="1" applyFill="1" applyBorder="1" applyAlignment="1">
      <alignment horizontal="right" vertical="top" wrapText="1" readingOrder="1"/>
    </xf>
    <xf numFmtId="165" fontId="3" fillId="4" borderId="1" xfId="0" applyNumberFormat="1" applyFont="1" applyFill="1" applyBorder="1" applyAlignment="1">
      <alignment horizontal="right" vertical="top" wrapText="1" readingOrder="1"/>
    </xf>
    <xf numFmtId="166" fontId="3" fillId="4" borderId="1" xfId="0" applyNumberFormat="1" applyFont="1" applyFill="1" applyBorder="1" applyAlignment="1">
      <alignment horizontal="right" vertical="top" wrapText="1" readingOrder="1"/>
    </xf>
    <xf numFmtId="167" fontId="3" fillId="4" borderId="1" xfId="0" applyNumberFormat="1" applyFont="1" applyFill="1" applyBorder="1" applyAlignment="1">
      <alignment horizontal="right" vertical="top" wrapText="1" readingOrder="1"/>
    </xf>
    <xf numFmtId="168" fontId="3" fillId="4" borderId="1" xfId="0" applyNumberFormat="1" applyFont="1" applyFill="1" applyBorder="1" applyAlignment="1">
      <alignment horizontal="right" vertical="top" wrapText="1" readingOrder="1"/>
    </xf>
    <xf numFmtId="169" fontId="3" fillId="4" borderId="1" xfId="0" applyNumberFormat="1" applyFont="1" applyFill="1" applyBorder="1" applyAlignment="1">
      <alignment horizontal="right" vertical="top" wrapText="1" readingOrder="1"/>
    </xf>
    <xf numFmtId="170" fontId="3" fillId="4" borderId="1" xfId="0" applyNumberFormat="1" applyFont="1" applyFill="1" applyBorder="1" applyAlignment="1">
      <alignment horizontal="right" vertical="top" wrapText="1" readingOrder="1"/>
    </xf>
    <xf numFmtId="0" fontId="3" fillId="4" borderId="1" xfId="0" applyFont="1" applyFill="1" applyBorder="1" applyAlignment="1">
      <alignment horizontal="right" vertical="top" wrapText="1" readingOrder="1"/>
    </xf>
    <xf numFmtId="0" fontId="3" fillId="5" borderId="1" xfId="0" applyFont="1" applyFill="1" applyBorder="1" applyAlignment="1">
      <alignment horizontal="center" vertical="top" wrapText="1" readingOrder="1"/>
    </xf>
    <xf numFmtId="164" fontId="3" fillId="5" borderId="1" xfId="0" applyNumberFormat="1" applyFont="1" applyFill="1" applyBorder="1" applyAlignment="1">
      <alignment horizontal="right" vertical="top" wrapText="1" readingOrder="1"/>
    </xf>
    <xf numFmtId="164" fontId="3" fillId="5" borderId="1" xfId="0" applyNumberFormat="1" applyFont="1" applyFill="1" applyBorder="1" applyAlignment="1">
      <alignment vertical="top" wrapText="1" readingOrder="1"/>
    </xf>
    <xf numFmtId="164" fontId="3" fillId="3" borderId="1" xfId="0" applyNumberFormat="1" applyFont="1" applyFill="1" applyBorder="1" applyAlignment="1">
      <alignment vertical="top" wrapText="1" readingOrder="1"/>
    </xf>
    <xf numFmtId="0" fontId="2" fillId="2" borderId="1" xfId="0" applyFont="1" applyFill="1" applyBorder="1" applyAlignment="1">
      <alignment vertical="top" wrapText="1" readingOrder="1"/>
    </xf>
    <xf numFmtId="0" fontId="3" fillId="3" borderId="1" xfId="0" applyFont="1" applyFill="1" applyBorder="1" applyAlignment="1">
      <alignment horizontal="right" vertical="top" wrapText="1" readingOrder="1"/>
    </xf>
    <xf numFmtId="0" fontId="3" fillId="3" borderId="1" xfId="0" applyFont="1" applyFill="1" applyBorder="1" applyAlignment="1">
      <alignment horizontal="left" vertical="top" wrapText="1" readingOrder="1"/>
    </xf>
    <xf numFmtId="0" fontId="3" fillId="5" borderId="1" xfId="0" applyFont="1" applyFill="1" applyBorder="1" applyAlignment="1">
      <alignment horizontal="right" vertical="top" wrapText="1" readingOrder="1"/>
    </xf>
    <xf numFmtId="0" fontId="3" fillId="5" borderId="1" xfId="0" applyFont="1" applyFill="1" applyBorder="1" applyAlignment="1">
      <alignment horizontal="left" vertical="top" wrapText="1" readingOrder="1"/>
    </xf>
    <xf numFmtId="0" fontId="2" fillId="3" borderId="1" xfId="0" applyFont="1" applyFill="1" applyBorder="1" applyAlignment="1">
      <alignment horizontal="right" wrapText="1" readingOrder="1"/>
    </xf>
    <xf numFmtId="164" fontId="2" fillId="3" borderId="1" xfId="0" applyNumberFormat="1" applyFont="1" applyFill="1" applyBorder="1" applyAlignment="1">
      <alignment horizontal="right" wrapText="1" readingOrder="1"/>
    </xf>
    <xf numFmtId="171" fontId="3" fillId="4" borderId="1" xfId="1" applyNumberFormat="1" applyFont="1" applyFill="1" applyBorder="1" applyAlignment="1">
      <alignment horizontal="right" vertical="top" wrapText="1" readingOrder="1"/>
    </xf>
    <xf numFmtId="171" fontId="2" fillId="2" borderId="1" xfId="1" applyNumberFormat="1" applyFont="1" applyFill="1" applyBorder="1" applyAlignment="1">
      <alignment horizontal="center" vertical="top" wrapText="1" readingOrder="1"/>
    </xf>
    <xf numFmtId="171" fontId="1" fillId="0" borderId="0" xfId="1" applyNumberFormat="1" applyFont="1"/>
    <xf numFmtId="0" fontId="5" fillId="5" borderId="1" xfId="0" applyFont="1" applyFill="1" applyBorder="1" applyAlignment="1">
      <alignment horizontal="center" vertical="top" wrapText="1" readingOrder="1"/>
    </xf>
    <xf numFmtId="164" fontId="5" fillId="5" borderId="1" xfId="0" applyNumberFormat="1" applyFont="1" applyFill="1" applyBorder="1" applyAlignment="1">
      <alignment horizontal="right" vertical="top" wrapText="1" readingOrder="1"/>
    </xf>
    <xf numFmtId="164" fontId="5" fillId="5" borderId="1" xfId="0" applyNumberFormat="1" applyFont="1" applyFill="1" applyBorder="1" applyAlignment="1">
      <alignment vertical="top" wrapText="1" readingOrder="1"/>
    </xf>
    <xf numFmtId="165" fontId="5" fillId="4" borderId="1" xfId="0" applyNumberFormat="1" applyFont="1" applyFill="1" applyBorder="1" applyAlignment="1">
      <alignment horizontal="right" vertical="top" wrapText="1" readingOrder="1"/>
    </xf>
    <xf numFmtId="166" fontId="5" fillId="4" borderId="1" xfId="0" applyNumberFormat="1" applyFont="1" applyFill="1" applyBorder="1" applyAlignment="1">
      <alignment horizontal="right" vertical="top" wrapText="1" readingOrder="1"/>
    </xf>
    <xf numFmtId="167" fontId="5" fillId="4" borderId="1" xfId="0" applyNumberFormat="1" applyFont="1" applyFill="1" applyBorder="1" applyAlignment="1">
      <alignment horizontal="right" vertical="top" wrapText="1" readingOrder="1"/>
    </xf>
    <xf numFmtId="168" fontId="5" fillId="4" borderId="1" xfId="0" applyNumberFormat="1" applyFont="1" applyFill="1" applyBorder="1" applyAlignment="1">
      <alignment horizontal="right" vertical="top" wrapText="1" readingOrder="1"/>
    </xf>
    <xf numFmtId="169" fontId="5" fillId="4" borderId="1" xfId="0" applyNumberFormat="1" applyFont="1" applyFill="1" applyBorder="1" applyAlignment="1">
      <alignment horizontal="right" vertical="top" wrapText="1" readingOrder="1"/>
    </xf>
    <xf numFmtId="170" fontId="5" fillId="4" borderId="1" xfId="0" applyNumberFormat="1" applyFont="1" applyFill="1" applyBorder="1" applyAlignment="1">
      <alignment horizontal="right" vertical="top" wrapText="1" readingOrder="1"/>
    </xf>
    <xf numFmtId="0" fontId="6" fillId="0" borderId="0" xfId="0" applyFont="1"/>
    <xf numFmtId="172" fontId="3" fillId="3" borderId="1" xfId="0" applyNumberFormat="1" applyFont="1" applyFill="1" applyBorder="1" applyAlignment="1">
      <alignment horizontal="center" vertical="top" wrapText="1" readingOrder="1"/>
    </xf>
    <xf numFmtId="172" fontId="1" fillId="0" borderId="0" xfId="0" applyNumberFormat="1" applyFont="1"/>
    <xf numFmtId="0" fontId="7" fillId="3" borderId="1" xfId="0" applyFont="1" applyFill="1" applyBorder="1" applyAlignment="1">
      <alignment horizontal="center" vertical="top" wrapText="1" readingOrder="1"/>
    </xf>
    <xf numFmtId="164" fontId="7" fillId="3" borderId="1" xfId="0" applyNumberFormat="1" applyFont="1" applyFill="1" applyBorder="1" applyAlignment="1">
      <alignment horizontal="right" vertical="top" wrapText="1" readingOrder="1"/>
    </xf>
    <xf numFmtId="164" fontId="7" fillId="3" borderId="1" xfId="0" applyNumberFormat="1" applyFont="1" applyFill="1" applyBorder="1" applyAlignment="1">
      <alignment vertical="top" wrapText="1" readingOrder="1"/>
    </xf>
    <xf numFmtId="165" fontId="7" fillId="4" borderId="1" xfId="0" applyNumberFormat="1" applyFont="1" applyFill="1" applyBorder="1" applyAlignment="1">
      <alignment horizontal="right" vertical="top" wrapText="1" readingOrder="1"/>
    </xf>
    <xf numFmtId="166" fontId="7" fillId="4" borderId="1" xfId="0" applyNumberFormat="1" applyFont="1" applyFill="1" applyBorder="1" applyAlignment="1">
      <alignment horizontal="right" vertical="top" wrapText="1" readingOrder="1"/>
    </xf>
    <xf numFmtId="167" fontId="7" fillId="4" borderId="1" xfId="0" applyNumberFormat="1" applyFont="1" applyFill="1" applyBorder="1" applyAlignment="1">
      <alignment horizontal="right" vertical="top" wrapText="1" readingOrder="1"/>
    </xf>
    <xf numFmtId="168" fontId="7" fillId="4" borderId="1" xfId="0" applyNumberFormat="1" applyFont="1" applyFill="1" applyBorder="1" applyAlignment="1">
      <alignment horizontal="right" vertical="top" wrapText="1" readingOrder="1"/>
    </xf>
    <xf numFmtId="169" fontId="7" fillId="4" borderId="1" xfId="0" applyNumberFormat="1" applyFont="1" applyFill="1" applyBorder="1" applyAlignment="1">
      <alignment horizontal="right" vertical="top" wrapText="1" readingOrder="1"/>
    </xf>
    <xf numFmtId="0" fontId="7" fillId="4" borderId="1" xfId="0" applyFont="1" applyFill="1" applyBorder="1" applyAlignment="1">
      <alignment horizontal="right" vertical="top" wrapText="1" readingOrder="1"/>
    </xf>
    <xf numFmtId="0" fontId="7" fillId="5" borderId="1" xfId="0" applyFont="1" applyFill="1" applyBorder="1" applyAlignment="1">
      <alignment horizontal="center" vertical="top" wrapText="1" readingOrder="1"/>
    </xf>
    <xf numFmtId="164" fontId="7" fillId="5" borderId="1" xfId="0" applyNumberFormat="1" applyFont="1" applyFill="1" applyBorder="1" applyAlignment="1">
      <alignment horizontal="right" vertical="top" wrapText="1" readingOrder="1"/>
    </xf>
    <xf numFmtId="164" fontId="7" fillId="5" borderId="1" xfId="0" applyNumberFormat="1" applyFont="1" applyFill="1" applyBorder="1" applyAlignment="1">
      <alignment vertical="top" wrapText="1" readingOrder="1"/>
    </xf>
    <xf numFmtId="171" fontId="7" fillId="4" borderId="1" xfId="1" applyNumberFormat="1" applyFont="1" applyFill="1" applyBorder="1" applyAlignment="1">
      <alignment horizontal="right" vertical="top" wrapText="1" readingOrder="1"/>
    </xf>
    <xf numFmtId="171" fontId="6" fillId="0" borderId="0" xfId="1" applyNumberFormat="1" applyFont="1"/>
    <xf numFmtId="0" fontId="8" fillId="3" borderId="1" xfId="0" applyFont="1" applyFill="1" applyBorder="1" applyAlignment="1">
      <alignment horizontal="center" vertical="top" wrapText="1" readingOrder="1"/>
    </xf>
    <xf numFmtId="164" fontId="8" fillId="3" borderId="1" xfId="0" applyNumberFormat="1" applyFont="1" applyFill="1" applyBorder="1" applyAlignment="1">
      <alignment horizontal="right" vertical="top" wrapText="1" readingOrder="1"/>
    </xf>
    <xf numFmtId="164" fontId="8" fillId="3" borderId="1" xfId="0" applyNumberFormat="1" applyFont="1" applyFill="1" applyBorder="1" applyAlignment="1">
      <alignment vertical="top" wrapText="1" readingOrder="1"/>
    </xf>
    <xf numFmtId="165" fontId="8" fillId="4" borderId="1" xfId="0" applyNumberFormat="1" applyFont="1" applyFill="1" applyBorder="1" applyAlignment="1">
      <alignment horizontal="right" vertical="top" wrapText="1" readingOrder="1"/>
    </xf>
    <xf numFmtId="166" fontId="8" fillId="4" borderId="1" xfId="0" applyNumberFormat="1" applyFont="1" applyFill="1" applyBorder="1" applyAlignment="1">
      <alignment horizontal="right" vertical="top" wrapText="1" readingOrder="1"/>
    </xf>
    <xf numFmtId="167" fontId="8" fillId="4" borderId="1" xfId="0" applyNumberFormat="1" applyFont="1" applyFill="1" applyBorder="1" applyAlignment="1">
      <alignment horizontal="right" vertical="top" wrapText="1" readingOrder="1"/>
    </xf>
    <xf numFmtId="168" fontId="8" fillId="4" borderId="1" xfId="0" applyNumberFormat="1" applyFont="1" applyFill="1" applyBorder="1" applyAlignment="1">
      <alignment horizontal="right" vertical="top" wrapText="1" readingOrder="1"/>
    </xf>
    <xf numFmtId="169" fontId="8" fillId="4" borderId="1" xfId="0" applyNumberFormat="1" applyFont="1" applyFill="1" applyBorder="1" applyAlignment="1">
      <alignment horizontal="right" vertical="top" wrapText="1" readingOrder="1"/>
    </xf>
    <xf numFmtId="170" fontId="8" fillId="4" borderId="1" xfId="0" applyNumberFormat="1" applyFont="1" applyFill="1" applyBorder="1" applyAlignment="1">
      <alignment horizontal="right" vertical="top" wrapText="1" readingOrder="1"/>
    </xf>
    <xf numFmtId="0" fontId="9" fillId="0" borderId="0" xfId="0" applyFont="1"/>
    <xf numFmtId="0" fontId="8" fillId="5" borderId="1" xfId="0" applyFont="1" applyFill="1" applyBorder="1" applyAlignment="1">
      <alignment horizontal="center" vertical="top" wrapText="1" readingOrder="1"/>
    </xf>
    <xf numFmtId="164" fontId="8" fillId="5" borderId="1" xfId="0" applyNumberFormat="1" applyFont="1" applyFill="1" applyBorder="1" applyAlignment="1">
      <alignment horizontal="right" vertical="top" wrapText="1" readingOrder="1"/>
    </xf>
    <xf numFmtId="164" fontId="8" fillId="5" borderId="1" xfId="0" applyNumberFormat="1" applyFont="1" applyFill="1" applyBorder="1" applyAlignment="1">
      <alignment vertical="top" wrapText="1" readingOrder="1"/>
    </xf>
    <xf numFmtId="0" fontId="10" fillId="2" borderId="1" xfId="0" applyFont="1" applyFill="1" applyBorder="1" applyAlignment="1">
      <alignment horizontal="center" vertical="top" wrapText="1" readingOrder="1"/>
    </xf>
    <xf numFmtId="0" fontId="10" fillId="2" borderId="1" xfId="0" applyFont="1" applyFill="1" applyBorder="1" applyAlignment="1">
      <alignment vertical="top" wrapText="1" readingOrder="1"/>
    </xf>
    <xf numFmtId="0" fontId="10" fillId="6" borderId="1" xfId="0" applyFont="1" applyFill="1" applyBorder="1" applyAlignment="1">
      <alignment horizontal="center" vertical="top" wrapText="1" readingOrder="1"/>
    </xf>
    <xf numFmtId="0" fontId="8" fillId="4" borderId="1" xfId="0" applyFont="1" applyFill="1" applyBorder="1" applyAlignment="1">
      <alignment horizontal="right" vertical="top" wrapText="1" readingOrder="1"/>
    </xf>
    <xf numFmtId="0" fontId="8" fillId="3" borderId="1" xfId="0" applyFont="1" applyFill="1" applyBorder="1" applyAlignment="1">
      <alignment horizontal="left" vertical="top" wrapText="1" readingOrder="1"/>
    </xf>
    <xf numFmtId="0" fontId="8" fillId="5" borderId="1" xfId="0" applyFont="1" applyFill="1" applyBorder="1" applyAlignment="1">
      <alignment horizontal="left" vertical="top" wrapText="1" readingOrder="1"/>
    </xf>
    <xf numFmtId="0" fontId="9" fillId="0" borderId="1" xfId="0" applyFont="1" applyBorder="1"/>
    <xf numFmtId="0" fontId="8" fillId="4" borderId="0" xfId="0" applyFont="1" applyFill="1" applyAlignment="1">
      <alignment horizontal="right" vertical="top" wrapText="1" readingOrder="1"/>
    </xf>
    <xf numFmtId="166" fontId="8" fillId="4" borderId="0" xfId="0" applyNumberFormat="1" applyFont="1" applyFill="1" applyAlignment="1">
      <alignment horizontal="right" vertical="top" wrapText="1" readingOrder="1"/>
    </xf>
    <xf numFmtId="0" fontId="11" fillId="7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0C4DE"/>
      <rgbColor rgb="00D3D3D3"/>
      <rgbColor rgb="00F9F9F9"/>
      <rgbColor rgb="00FDE9D9"/>
      <rgbColor rgb="00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125506</xdr:colOff>
      <xdr:row>37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84D7CE-2FDC-ED05-EE9A-0BF84BD95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69506" cy="7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699BC-7809-4C34-9A84-64F20A846B44}">
  <sheetPr codeName="Sheet1"/>
  <dimension ref="A1"/>
  <sheetViews>
    <sheetView tabSelected="1" workbookViewId="0">
      <selection activeCell="Q14" sqref="Q14"/>
    </sheetView>
  </sheetViews>
  <sheetFormatPr defaultRowHeight="15" x14ac:dyDescent="0.25"/>
  <cols>
    <col min="1" max="16384" width="9.140625" style="73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A6357-FDBB-4016-8276-4E5B676FF97F}">
  <sheetPr codeName="Sheet2"/>
  <dimension ref="A1:CE127"/>
  <sheetViews>
    <sheetView workbookViewId="0">
      <pane xSplit="2" topLeftCell="C1" activePane="topRight" state="frozen"/>
      <selection activeCell="A109" sqref="A109"/>
      <selection pane="topRight" activeCell="H12" sqref="H12"/>
    </sheetView>
  </sheetViews>
  <sheetFormatPr defaultRowHeight="15" x14ac:dyDescent="0.25"/>
  <cols>
    <col min="1" max="9" width="17.140625" customWidth="1"/>
    <col min="10" max="10" width="11.140625" bestFit="1" customWidth="1"/>
    <col min="11" max="80" width="17.140625" customWidth="1"/>
    <col min="81" max="83" width="17.5703125" customWidth="1"/>
  </cols>
  <sheetData>
    <row r="1" spans="1:83" ht="42" x14ac:dyDescent="0.25">
      <c r="A1" s="64" t="s">
        <v>0</v>
      </c>
      <c r="B1" s="64" t="s">
        <v>1</v>
      </c>
      <c r="C1" s="64" t="s">
        <v>2</v>
      </c>
      <c r="D1" s="64" t="s">
        <v>3</v>
      </c>
      <c r="E1" s="64" t="s">
        <v>4</v>
      </c>
      <c r="F1" s="64" t="s">
        <v>263</v>
      </c>
      <c r="G1" s="64" t="s">
        <v>6</v>
      </c>
      <c r="H1" s="64" t="s">
        <v>7</v>
      </c>
      <c r="I1" s="64" t="s">
        <v>8</v>
      </c>
      <c r="J1" s="64" t="s">
        <v>9</v>
      </c>
      <c r="K1" s="64" t="s">
        <v>10</v>
      </c>
      <c r="L1" s="64" t="s">
        <v>11</v>
      </c>
      <c r="M1" s="64" t="s">
        <v>12</v>
      </c>
      <c r="N1" s="65" t="s">
        <v>13</v>
      </c>
      <c r="O1" s="64" t="s">
        <v>14</v>
      </c>
      <c r="P1" s="64" t="s">
        <v>15</v>
      </c>
      <c r="Q1" s="64" t="s">
        <v>16</v>
      </c>
      <c r="R1" s="64" t="s">
        <v>17</v>
      </c>
      <c r="S1" s="64" t="s">
        <v>18</v>
      </c>
      <c r="T1" s="64" t="s">
        <v>19</v>
      </c>
      <c r="U1" s="64" t="s">
        <v>20</v>
      </c>
      <c r="V1" s="64" t="s">
        <v>21</v>
      </c>
      <c r="W1" s="64" t="s">
        <v>22</v>
      </c>
      <c r="X1" s="64" t="s">
        <v>23</v>
      </c>
      <c r="Y1" s="64" t="s">
        <v>24</v>
      </c>
      <c r="Z1" s="64" t="s">
        <v>25</v>
      </c>
      <c r="AA1" s="64" t="s">
        <v>26</v>
      </c>
      <c r="AB1" s="64" t="s">
        <v>27</v>
      </c>
      <c r="AC1" s="64" t="s">
        <v>28</v>
      </c>
      <c r="AD1" s="64" t="s">
        <v>29</v>
      </c>
      <c r="AE1" s="64" t="s">
        <v>30</v>
      </c>
      <c r="AF1" s="64" t="s">
        <v>31</v>
      </c>
      <c r="AG1" s="64" t="s">
        <v>32</v>
      </c>
      <c r="AH1" s="64" t="s">
        <v>33</v>
      </c>
      <c r="AI1" s="64" t="s">
        <v>34</v>
      </c>
      <c r="AJ1" s="64" t="s">
        <v>35</v>
      </c>
      <c r="AK1" s="64" t="s">
        <v>36</v>
      </c>
      <c r="AL1" s="64" t="s">
        <v>37</v>
      </c>
      <c r="AM1" s="64" t="s">
        <v>38</v>
      </c>
      <c r="AN1" s="64" t="s">
        <v>39</v>
      </c>
      <c r="AO1" s="64" t="s">
        <v>40</v>
      </c>
      <c r="AP1" s="64" t="s">
        <v>41</v>
      </c>
      <c r="AQ1" s="64" t="s">
        <v>42</v>
      </c>
      <c r="AR1" s="64" t="s">
        <v>43</v>
      </c>
      <c r="AS1" s="64" t="s">
        <v>44</v>
      </c>
      <c r="AT1" s="64" t="s">
        <v>45</v>
      </c>
      <c r="AU1" s="64" t="s">
        <v>46</v>
      </c>
      <c r="AV1" s="64" t="s">
        <v>47</v>
      </c>
      <c r="AW1" s="64" t="s">
        <v>48</v>
      </c>
      <c r="AX1" s="64" t="s">
        <v>49</v>
      </c>
      <c r="AY1" s="64" t="s">
        <v>50</v>
      </c>
      <c r="AZ1" s="64" t="s">
        <v>226</v>
      </c>
      <c r="BA1" s="64" t="s">
        <v>51</v>
      </c>
      <c r="BB1" s="64" t="s">
        <v>227</v>
      </c>
      <c r="BC1" s="64" t="s">
        <v>52</v>
      </c>
      <c r="BD1" s="64" t="s">
        <v>53</v>
      </c>
      <c r="BE1" s="64" t="s">
        <v>54</v>
      </c>
      <c r="BF1" s="64" t="s">
        <v>55</v>
      </c>
      <c r="BG1" s="64" t="s">
        <v>56</v>
      </c>
      <c r="BH1" s="64" t="s">
        <v>57</v>
      </c>
      <c r="BI1" s="64" t="s">
        <v>58</v>
      </c>
      <c r="BJ1" s="64" t="s">
        <v>59</v>
      </c>
      <c r="BK1" s="64" t="s">
        <v>60</v>
      </c>
      <c r="BL1" s="64" t="s">
        <v>61</v>
      </c>
      <c r="BM1" s="64" t="s">
        <v>62</v>
      </c>
      <c r="BN1" s="64" t="s">
        <v>63</v>
      </c>
      <c r="BO1" s="64" t="s">
        <v>64</v>
      </c>
      <c r="BP1" s="64" t="s">
        <v>65</v>
      </c>
      <c r="BQ1" s="64" t="s">
        <v>66</v>
      </c>
      <c r="BR1" s="64" t="s">
        <v>67</v>
      </c>
      <c r="BS1" s="64" t="s">
        <v>68</v>
      </c>
      <c r="BT1" s="64" t="s">
        <v>265</v>
      </c>
      <c r="BU1" s="64" t="s">
        <v>266</v>
      </c>
      <c r="BV1" s="64" t="s">
        <v>267</v>
      </c>
      <c r="BW1" s="64" t="s">
        <v>268</v>
      </c>
      <c r="BX1" s="64" t="s">
        <v>269</v>
      </c>
      <c r="BY1" s="64" t="s">
        <v>270</v>
      </c>
      <c r="BZ1" s="64" t="s">
        <v>275</v>
      </c>
      <c r="CA1" s="64" t="s">
        <v>274</v>
      </c>
      <c r="CB1" s="64" t="s">
        <v>273</v>
      </c>
      <c r="CC1" s="64" t="s">
        <v>276</v>
      </c>
      <c r="CD1" s="64" t="s">
        <v>272</v>
      </c>
      <c r="CE1" s="64" t="s">
        <v>271</v>
      </c>
    </row>
    <row r="2" spans="1:83" ht="31.5" x14ac:dyDescent="0.25">
      <c r="A2" s="51">
        <v>25</v>
      </c>
      <c r="B2" s="51" t="s">
        <v>163</v>
      </c>
      <c r="C2" s="51" t="s">
        <v>91</v>
      </c>
      <c r="D2" s="51">
        <v>9991</v>
      </c>
      <c r="E2" s="51">
        <v>2024</v>
      </c>
      <c r="F2" s="51" t="s">
        <v>87</v>
      </c>
      <c r="G2" s="51">
        <v>3</v>
      </c>
      <c r="H2" s="51">
        <v>9</v>
      </c>
      <c r="I2" s="51" t="s">
        <v>262</v>
      </c>
      <c r="J2" s="52">
        <v>59920775</v>
      </c>
      <c r="K2" s="52">
        <v>0</v>
      </c>
      <c r="L2" s="52">
        <v>0</v>
      </c>
      <c r="M2" s="52">
        <v>10415229</v>
      </c>
      <c r="N2" s="53">
        <v>10107908</v>
      </c>
      <c r="O2" s="52">
        <v>5268343</v>
      </c>
      <c r="P2" s="52">
        <v>20071194</v>
      </c>
      <c r="Q2" s="54">
        <v>105783449</v>
      </c>
      <c r="R2" s="52">
        <v>89774060</v>
      </c>
      <c r="S2" s="52">
        <v>0</v>
      </c>
      <c r="T2" s="52">
        <v>0</v>
      </c>
      <c r="U2" s="52">
        <v>0</v>
      </c>
      <c r="V2" s="52">
        <v>344908434</v>
      </c>
      <c r="W2" s="52">
        <v>169117286</v>
      </c>
      <c r="X2" s="54">
        <v>175791148</v>
      </c>
      <c r="Y2" s="52">
        <v>28155455</v>
      </c>
      <c r="Z2" s="54">
        <v>293720663</v>
      </c>
      <c r="AA2" s="54">
        <v>399504112</v>
      </c>
      <c r="AB2" s="52">
        <v>7453403</v>
      </c>
      <c r="AC2" s="52">
        <v>24535965</v>
      </c>
      <c r="AD2" s="52">
        <v>0</v>
      </c>
      <c r="AE2" s="52">
        <v>60893503</v>
      </c>
      <c r="AF2" s="54">
        <v>92882871</v>
      </c>
      <c r="AG2" s="52">
        <v>96524675</v>
      </c>
      <c r="AH2" s="52">
        <v>0</v>
      </c>
      <c r="AI2" s="52">
        <v>-56324</v>
      </c>
      <c r="AJ2" s="54">
        <v>96468351</v>
      </c>
      <c r="AK2" s="54">
        <v>189351222</v>
      </c>
      <c r="AL2" s="52">
        <v>193062845</v>
      </c>
      <c r="AM2" s="52">
        <v>0</v>
      </c>
      <c r="AN2" s="52">
        <v>17090045</v>
      </c>
      <c r="AO2" s="54">
        <v>210152890</v>
      </c>
      <c r="AP2" s="54">
        <v>399504112</v>
      </c>
      <c r="AQ2" s="52">
        <v>90125032</v>
      </c>
      <c r="AR2" s="52">
        <v>13998614</v>
      </c>
      <c r="AS2" s="52">
        <v>61375541</v>
      </c>
      <c r="AT2" s="52">
        <v>0</v>
      </c>
      <c r="AU2" s="52">
        <v>0</v>
      </c>
      <c r="AV2" s="52">
        <v>324674</v>
      </c>
      <c r="AW2" s="54">
        <v>165823861</v>
      </c>
      <c r="AX2" s="52">
        <v>1799369</v>
      </c>
      <c r="AY2" s="52">
        <v>0</v>
      </c>
      <c r="AZ2" s="52">
        <v>0</v>
      </c>
      <c r="BA2" s="52">
        <v>40613775</v>
      </c>
      <c r="BB2" s="52">
        <v>57311082</v>
      </c>
      <c r="BC2" s="54">
        <v>99724226</v>
      </c>
      <c r="BD2" s="54">
        <v>265548087</v>
      </c>
      <c r="BE2" s="52">
        <v>104193316</v>
      </c>
      <c r="BF2" s="52">
        <v>0</v>
      </c>
      <c r="BG2" s="52">
        <v>8962965</v>
      </c>
      <c r="BH2" s="52">
        <v>2667301</v>
      </c>
      <c r="BI2" s="52">
        <v>8202402</v>
      </c>
      <c r="BJ2" s="52">
        <v>82623459</v>
      </c>
      <c r="BK2" s="52">
        <v>0</v>
      </c>
      <c r="BL2" s="54">
        <v>206649443</v>
      </c>
      <c r="BM2" s="54">
        <v>58898644</v>
      </c>
      <c r="BN2" s="52">
        <v>12839745</v>
      </c>
      <c r="BO2" s="52">
        <v>-5890399</v>
      </c>
      <c r="BP2" s="52">
        <v>65847990</v>
      </c>
      <c r="BQ2" s="52">
        <v>-333105</v>
      </c>
      <c r="BR2" s="52">
        <v>0</v>
      </c>
      <c r="BS2" s="54">
        <v>65514885</v>
      </c>
      <c r="BT2" s="55">
        <v>-0.154</v>
      </c>
      <c r="BU2" s="55">
        <v>0.376</v>
      </c>
      <c r="BV2" s="55">
        <v>0.222</v>
      </c>
      <c r="BW2" s="56">
        <v>1.1000000000000001</v>
      </c>
      <c r="BX2" s="57">
        <v>32</v>
      </c>
      <c r="BY2" s="57">
        <v>95</v>
      </c>
      <c r="BZ2" s="58">
        <f>(BM2+BH2+BG2-AZ2)/(BH2+AB2)</f>
        <v>6.9687750970683462</v>
      </c>
      <c r="CA2" s="55">
        <v>0.3582835553975236</v>
      </c>
      <c r="CB2" s="55">
        <v>0.52600000000000002</v>
      </c>
      <c r="CC2" s="59">
        <v>19</v>
      </c>
      <c r="CD2" s="67">
        <v>83</v>
      </c>
      <c r="CE2" s="55">
        <v>0.33300000000000002</v>
      </c>
    </row>
    <row r="3" spans="1:83" ht="31.5" x14ac:dyDescent="0.25">
      <c r="A3" s="61">
        <v>129</v>
      </c>
      <c r="B3" s="61" t="s">
        <v>172</v>
      </c>
      <c r="C3" s="61" t="s">
        <v>91</v>
      </c>
      <c r="D3" s="61">
        <v>12773</v>
      </c>
      <c r="E3" s="61">
        <v>2024</v>
      </c>
      <c r="F3" s="61" t="s">
        <v>87</v>
      </c>
      <c r="G3" s="61">
        <v>3</v>
      </c>
      <c r="H3" s="61">
        <v>9</v>
      </c>
      <c r="I3" s="61" t="s">
        <v>262</v>
      </c>
      <c r="J3" s="62">
        <v>14597192</v>
      </c>
      <c r="K3" s="62">
        <v>0</v>
      </c>
      <c r="L3" s="62">
        <v>0</v>
      </c>
      <c r="M3" s="62">
        <v>31299271</v>
      </c>
      <c r="N3" s="63">
        <v>13396041</v>
      </c>
      <c r="O3" s="62">
        <v>0</v>
      </c>
      <c r="P3" s="62">
        <v>9838540</v>
      </c>
      <c r="Q3" s="54">
        <v>69131044</v>
      </c>
      <c r="R3" s="62">
        <v>48922020</v>
      </c>
      <c r="S3" s="62">
        <v>0</v>
      </c>
      <c r="T3" s="62">
        <v>0</v>
      </c>
      <c r="U3" s="62">
        <v>0</v>
      </c>
      <c r="V3" s="62">
        <v>245524172</v>
      </c>
      <c r="W3" s="62">
        <v>151459541</v>
      </c>
      <c r="X3" s="54">
        <v>94064631</v>
      </c>
      <c r="Y3" s="62">
        <v>419748869</v>
      </c>
      <c r="Z3" s="54">
        <v>562735520</v>
      </c>
      <c r="AA3" s="54">
        <v>631866564</v>
      </c>
      <c r="AB3" s="62">
        <v>0</v>
      </c>
      <c r="AC3" s="62">
        <v>1395453</v>
      </c>
      <c r="AD3" s="62">
        <v>1169447</v>
      </c>
      <c r="AE3" s="62">
        <v>26879433</v>
      </c>
      <c r="AF3" s="54">
        <v>29444333</v>
      </c>
      <c r="AG3" s="62">
        <v>0</v>
      </c>
      <c r="AH3" s="62">
        <v>0</v>
      </c>
      <c r="AI3" s="62">
        <v>64291421</v>
      </c>
      <c r="AJ3" s="54">
        <v>64291421</v>
      </c>
      <c r="AK3" s="54">
        <v>93735754</v>
      </c>
      <c r="AL3" s="62">
        <v>538108219</v>
      </c>
      <c r="AM3" s="62">
        <v>22591</v>
      </c>
      <c r="AN3" s="62">
        <v>0</v>
      </c>
      <c r="AO3" s="54">
        <v>538130810</v>
      </c>
      <c r="AP3" s="54">
        <v>631866564</v>
      </c>
      <c r="AQ3" s="62">
        <v>183995579</v>
      </c>
      <c r="AR3" s="62">
        <v>0</v>
      </c>
      <c r="AS3" s="62">
        <v>9426304</v>
      </c>
      <c r="AT3" s="62">
        <v>0</v>
      </c>
      <c r="AU3" s="62">
        <v>0</v>
      </c>
      <c r="AV3" s="62">
        <v>0</v>
      </c>
      <c r="AW3" s="54">
        <v>193421883</v>
      </c>
      <c r="AX3" s="62">
        <v>17062612</v>
      </c>
      <c r="AY3" s="62">
        <v>0</v>
      </c>
      <c r="AZ3" s="62">
        <v>0</v>
      </c>
      <c r="BA3" s="62">
        <v>27564071</v>
      </c>
      <c r="BB3" s="62">
        <v>204333</v>
      </c>
      <c r="BC3" s="54">
        <v>44831016</v>
      </c>
      <c r="BD3" s="54">
        <v>238252899</v>
      </c>
      <c r="BE3" s="62">
        <v>115071387</v>
      </c>
      <c r="BF3" s="62">
        <v>0</v>
      </c>
      <c r="BG3" s="62">
        <v>8788279</v>
      </c>
      <c r="BH3" s="62">
        <v>0</v>
      </c>
      <c r="BI3" s="62">
        <v>2339307</v>
      </c>
      <c r="BJ3" s="62">
        <v>69752161</v>
      </c>
      <c r="BK3" s="62">
        <v>0</v>
      </c>
      <c r="BL3" s="54">
        <v>195951134</v>
      </c>
      <c r="BM3" s="54">
        <v>42301765</v>
      </c>
      <c r="BN3" s="62">
        <v>0</v>
      </c>
      <c r="BO3" s="62">
        <v>0</v>
      </c>
      <c r="BP3" s="62">
        <v>42301765</v>
      </c>
      <c r="BQ3" s="62">
        <v>0</v>
      </c>
      <c r="BR3" s="62">
        <v>0</v>
      </c>
      <c r="BS3" s="54">
        <v>42301765</v>
      </c>
      <c r="BT3" s="55">
        <v>-1.0999999999999999E-2</v>
      </c>
      <c r="BU3" s="55">
        <v>0.188</v>
      </c>
      <c r="BV3" s="55">
        <v>0.17799999999999999</v>
      </c>
      <c r="BW3" s="56">
        <v>2.2999999999999998</v>
      </c>
      <c r="BX3" s="57">
        <v>47</v>
      </c>
      <c r="BY3" s="57">
        <v>41</v>
      </c>
      <c r="BZ3" s="58">
        <v>0</v>
      </c>
      <c r="CA3" s="55">
        <v>1.7351401371530475</v>
      </c>
      <c r="CB3" s="55">
        <v>0.85199999999999998</v>
      </c>
      <c r="CC3" s="59">
        <v>17</v>
      </c>
      <c r="CD3" s="67">
        <v>21</v>
      </c>
      <c r="CE3" s="55">
        <v>0</v>
      </c>
    </row>
    <row r="4" spans="1:83" ht="31.5" x14ac:dyDescent="0.25">
      <c r="A4" s="51">
        <v>57</v>
      </c>
      <c r="B4" s="51" t="s">
        <v>209</v>
      </c>
      <c r="C4" s="51" t="s">
        <v>91</v>
      </c>
      <c r="D4" s="51">
        <v>12776</v>
      </c>
      <c r="E4" s="51">
        <v>2024</v>
      </c>
      <c r="F4" s="51" t="s">
        <v>87</v>
      </c>
      <c r="G4" s="51">
        <v>3</v>
      </c>
      <c r="H4" s="51">
        <v>9</v>
      </c>
      <c r="I4" s="51" t="s">
        <v>262</v>
      </c>
      <c r="J4" s="52">
        <v>17493707</v>
      </c>
      <c r="K4" s="52">
        <v>0</v>
      </c>
      <c r="L4" s="52">
        <v>0</v>
      </c>
      <c r="M4" s="52">
        <v>43728557</v>
      </c>
      <c r="N4" s="53">
        <v>804362</v>
      </c>
      <c r="O4" s="52">
        <v>0</v>
      </c>
      <c r="P4" s="52">
        <v>34510836</v>
      </c>
      <c r="Q4" s="54">
        <v>96537462</v>
      </c>
      <c r="R4" s="52">
        <v>137426</v>
      </c>
      <c r="S4" s="52">
        <v>0</v>
      </c>
      <c r="T4" s="52">
        <v>17977015</v>
      </c>
      <c r="U4" s="52">
        <v>0</v>
      </c>
      <c r="V4" s="52">
        <v>352201016</v>
      </c>
      <c r="W4" s="52">
        <v>234898762</v>
      </c>
      <c r="X4" s="54">
        <v>117302254</v>
      </c>
      <c r="Y4" s="52">
        <v>63430105</v>
      </c>
      <c r="Z4" s="54">
        <v>198846800</v>
      </c>
      <c r="AA4" s="54">
        <v>295384262</v>
      </c>
      <c r="AB4" s="52">
        <v>12324215</v>
      </c>
      <c r="AC4" s="52">
        <v>1461733</v>
      </c>
      <c r="AD4" s="52">
        <v>0</v>
      </c>
      <c r="AE4" s="52">
        <v>61466651</v>
      </c>
      <c r="AF4" s="54">
        <v>75252599</v>
      </c>
      <c r="AG4" s="52">
        <v>97659553</v>
      </c>
      <c r="AH4" s="52">
        <v>0</v>
      </c>
      <c r="AI4" s="52">
        <v>23896206</v>
      </c>
      <c r="AJ4" s="54">
        <v>121555759</v>
      </c>
      <c r="AK4" s="54">
        <v>196808358</v>
      </c>
      <c r="AL4" s="52">
        <v>81721886</v>
      </c>
      <c r="AM4" s="52">
        <v>13731864</v>
      </c>
      <c r="AN4" s="52">
        <v>3122154</v>
      </c>
      <c r="AO4" s="54">
        <v>98575904</v>
      </c>
      <c r="AP4" s="54">
        <v>295384262</v>
      </c>
      <c r="AQ4" s="52">
        <v>256215494</v>
      </c>
      <c r="AR4" s="52">
        <v>0</v>
      </c>
      <c r="AS4" s="52">
        <v>12572072</v>
      </c>
      <c r="AT4" s="52">
        <v>2217427</v>
      </c>
      <c r="AU4" s="52">
        <v>0</v>
      </c>
      <c r="AV4" s="52">
        <v>2588521</v>
      </c>
      <c r="AW4" s="54">
        <v>273593514</v>
      </c>
      <c r="AX4" s="52">
        <v>1248724</v>
      </c>
      <c r="AY4" s="52">
        <v>0</v>
      </c>
      <c r="AZ4" s="52">
        <v>88436</v>
      </c>
      <c r="BA4" s="52">
        <v>214174</v>
      </c>
      <c r="BB4" s="52">
        <v>0</v>
      </c>
      <c r="BC4" s="54">
        <v>1551334</v>
      </c>
      <c r="BD4" s="54">
        <v>275144848</v>
      </c>
      <c r="BE4" s="52">
        <v>154368600</v>
      </c>
      <c r="BF4" s="52">
        <v>0</v>
      </c>
      <c r="BG4" s="52">
        <v>8500898</v>
      </c>
      <c r="BH4" s="52">
        <v>1796109</v>
      </c>
      <c r="BI4" s="52">
        <v>3682368</v>
      </c>
      <c r="BJ4" s="52">
        <v>104983400</v>
      </c>
      <c r="BK4" s="52">
        <v>0</v>
      </c>
      <c r="BL4" s="54">
        <v>273331375</v>
      </c>
      <c r="BM4" s="54">
        <v>1813473</v>
      </c>
      <c r="BN4" s="52">
        <v>-580070</v>
      </c>
      <c r="BO4" s="52">
        <v>366743</v>
      </c>
      <c r="BP4" s="52">
        <v>1600146</v>
      </c>
      <c r="BQ4" s="52">
        <v>0</v>
      </c>
      <c r="BR4" s="52">
        <v>0</v>
      </c>
      <c r="BS4" s="54">
        <v>1600146</v>
      </c>
      <c r="BT4" s="55">
        <v>1E-3</v>
      </c>
      <c r="BU4" s="55">
        <v>6.0000000000000001E-3</v>
      </c>
      <c r="BV4" s="55">
        <v>7.0000000000000001E-3</v>
      </c>
      <c r="BW4" s="56">
        <v>1.3</v>
      </c>
      <c r="BX4" s="57">
        <v>47</v>
      </c>
      <c r="BY4" s="57">
        <v>76</v>
      </c>
      <c r="BZ4" s="58">
        <f t="shared" ref="BZ4:BZ35" si="0">(BM4+BH4+BG4-AZ4)/(BH4+AB4)</f>
        <v>0.85140001036803403</v>
      </c>
      <c r="CA4" s="55">
        <v>5.9139481417130241E-2</v>
      </c>
      <c r="CB4" s="55">
        <v>0.33400000000000002</v>
      </c>
      <c r="CC4" s="59">
        <v>28</v>
      </c>
      <c r="CD4" s="67">
        <v>18</v>
      </c>
      <c r="CE4" s="55">
        <v>0.54400000000000004</v>
      </c>
    </row>
    <row r="5" spans="1:83" ht="31.5" x14ac:dyDescent="0.25">
      <c r="A5" s="61">
        <v>3113</v>
      </c>
      <c r="B5" s="61" t="s">
        <v>169</v>
      </c>
      <c r="C5" s="61" t="s">
        <v>91</v>
      </c>
      <c r="D5" s="61">
        <v>4027</v>
      </c>
      <c r="E5" s="61">
        <v>2024</v>
      </c>
      <c r="F5" s="61" t="s">
        <v>87</v>
      </c>
      <c r="G5" s="61">
        <v>3</v>
      </c>
      <c r="H5" s="61">
        <v>9</v>
      </c>
      <c r="I5" s="61" t="s">
        <v>262</v>
      </c>
      <c r="J5" s="62">
        <v>44907655.361000001</v>
      </c>
      <c r="K5" s="62">
        <v>1943656.69</v>
      </c>
      <c r="L5" s="62">
        <v>3142832.23</v>
      </c>
      <c r="M5" s="62">
        <v>102448746.704</v>
      </c>
      <c r="N5" s="63">
        <v>28228280.888</v>
      </c>
      <c r="O5" s="62">
        <v>23265386.43</v>
      </c>
      <c r="P5" s="62">
        <v>53276296.829999998</v>
      </c>
      <c r="Q5" s="54">
        <v>257212855.13299999</v>
      </c>
      <c r="R5" s="62">
        <v>99473981.927000001</v>
      </c>
      <c r="S5" s="62">
        <v>659407.79</v>
      </c>
      <c r="T5" s="62">
        <v>0</v>
      </c>
      <c r="U5" s="62">
        <v>0</v>
      </c>
      <c r="V5" s="62">
        <v>988268830.39999998</v>
      </c>
      <c r="W5" s="62">
        <v>684172790.72000003</v>
      </c>
      <c r="X5" s="54">
        <v>304096039.68000001</v>
      </c>
      <c r="Y5" s="62">
        <v>459528152.52999997</v>
      </c>
      <c r="Z5" s="54">
        <v>863757581.92700005</v>
      </c>
      <c r="AA5" s="54">
        <v>1120970437.0599999</v>
      </c>
      <c r="AB5" s="62">
        <v>11438335.960000001</v>
      </c>
      <c r="AC5" s="62">
        <v>9316108.1119999997</v>
      </c>
      <c r="AD5" s="62">
        <v>7855431.716</v>
      </c>
      <c r="AE5" s="62">
        <v>120250307.75</v>
      </c>
      <c r="AF5" s="54">
        <v>148860183.53799999</v>
      </c>
      <c r="AG5" s="62">
        <v>220859603.97999999</v>
      </c>
      <c r="AH5" s="62">
        <v>0</v>
      </c>
      <c r="AI5" s="62">
        <v>71963736.730000004</v>
      </c>
      <c r="AJ5" s="54">
        <v>292823340.70999998</v>
      </c>
      <c r="AK5" s="54">
        <v>441683524.24800003</v>
      </c>
      <c r="AL5" s="62">
        <v>586525088.75299895</v>
      </c>
      <c r="AM5" s="62">
        <v>29095090.701000001</v>
      </c>
      <c r="AN5" s="62">
        <v>63666733.355999999</v>
      </c>
      <c r="AO5" s="54">
        <v>679286912.80999899</v>
      </c>
      <c r="AP5" s="54">
        <v>1120970437.0580001</v>
      </c>
      <c r="AQ5" s="62">
        <v>741536803.17999995</v>
      </c>
      <c r="AR5" s="62">
        <v>0</v>
      </c>
      <c r="AS5" s="62">
        <v>121165005.86</v>
      </c>
      <c r="AT5" s="62">
        <v>35926268.07</v>
      </c>
      <c r="AU5" s="62">
        <v>0</v>
      </c>
      <c r="AV5" s="62">
        <v>2326278.08</v>
      </c>
      <c r="AW5" s="54">
        <v>900954355.19000006</v>
      </c>
      <c r="AX5" s="62">
        <v>7171506.3899999997</v>
      </c>
      <c r="AY5" s="62">
        <v>741980.27</v>
      </c>
      <c r="AZ5" s="62">
        <v>37817958.939999998</v>
      </c>
      <c r="BA5" s="62">
        <v>5349786.93</v>
      </c>
      <c r="BB5" s="62">
        <v>0</v>
      </c>
      <c r="BC5" s="54">
        <v>51081232.530000001</v>
      </c>
      <c r="BD5" s="54">
        <v>952035587.72000003</v>
      </c>
      <c r="BE5" s="62">
        <v>410899539.32999998</v>
      </c>
      <c r="BF5" s="62">
        <v>0</v>
      </c>
      <c r="BG5" s="62">
        <v>41950796.100000001</v>
      </c>
      <c r="BH5" s="62">
        <v>5487776.3700000001</v>
      </c>
      <c r="BI5" s="62">
        <v>21348764</v>
      </c>
      <c r="BJ5" s="62">
        <v>350283324.35000002</v>
      </c>
      <c r="BK5" s="62">
        <v>0</v>
      </c>
      <c r="BL5" s="54">
        <v>829970200.14999998</v>
      </c>
      <c r="BM5" s="54">
        <v>122065387.56999999</v>
      </c>
      <c r="BN5" s="62">
        <v>-51144529.950000003</v>
      </c>
      <c r="BO5" s="62">
        <v>733818.19</v>
      </c>
      <c r="BP5" s="62">
        <v>71654675.8100003</v>
      </c>
      <c r="BQ5" s="62">
        <v>0</v>
      </c>
      <c r="BR5" s="62">
        <v>0</v>
      </c>
      <c r="BS5" s="54">
        <v>71654675.8100003</v>
      </c>
      <c r="BT5" s="55">
        <v>7.4999999999999997E-2</v>
      </c>
      <c r="BU5" s="55">
        <v>5.3999999999999999E-2</v>
      </c>
      <c r="BV5" s="55">
        <v>0.128</v>
      </c>
      <c r="BW5" s="56">
        <v>1.7</v>
      </c>
      <c r="BX5" s="57">
        <v>38</v>
      </c>
      <c r="BY5" s="57">
        <v>48</v>
      </c>
      <c r="BZ5" s="58">
        <f t="shared" si="0"/>
        <v>7.7800500512216546</v>
      </c>
      <c r="CA5" s="55">
        <v>0.34133478648030424</v>
      </c>
      <c r="CB5" s="55">
        <v>0.60599999999999998</v>
      </c>
      <c r="CC5" s="59">
        <v>16</v>
      </c>
      <c r="CD5" s="67">
        <v>16</v>
      </c>
      <c r="CE5" s="55">
        <v>0.27400000000000002</v>
      </c>
    </row>
    <row r="6" spans="1:83" ht="31.5" x14ac:dyDescent="0.25">
      <c r="A6" s="51">
        <v>122</v>
      </c>
      <c r="B6" s="51" t="s">
        <v>166</v>
      </c>
      <c r="C6" s="51" t="s">
        <v>91</v>
      </c>
      <c r="D6" s="51">
        <v>12759</v>
      </c>
      <c r="E6" s="51">
        <v>2024</v>
      </c>
      <c r="F6" s="51" t="s">
        <v>87</v>
      </c>
      <c r="G6" s="51">
        <v>3</v>
      </c>
      <c r="H6" s="51">
        <v>9</v>
      </c>
      <c r="I6" s="51" t="s">
        <v>262</v>
      </c>
      <c r="J6" s="52">
        <v>17532489</v>
      </c>
      <c r="K6" s="52">
        <v>0</v>
      </c>
      <c r="L6" s="52">
        <v>5885842</v>
      </c>
      <c r="M6" s="52">
        <v>111965858</v>
      </c>
      <c r="N6" s="53">
        <v>977425</v>
      </c>
      <c r="O6" s="52">
        <v>821813</v>
      </c>
      <c r="P6" s="52">
        <v>26924845</v>
      </c>
      <c r="Q6" s="54">
        <v>164108272</v>
      </c>
      <c r="R6" s="52">
        <v>245003700</v>
      </c>
      <c r="S6" s="52">
        <v>2750772</v>
      </c>
      <c r="T6" s="52">
        <v>0</v>
      </c>
      <c r="U6" s="52">
        <v>0</v>
      </c>
      <c r="V6" s="52">
        <v>627740652</v>
      </c>
      <c r="W6" s="52">
        <v>398884398</v>
      </c>
      <c r="X6" s="54">
        <v>228856254</v>
      </c>
      <c r="Y6" s="52">
        <v>50914874</v>
      </c>
      <c r="Z6" s="54">
        <v>527525600</v>
      </c>
      <c r="AA6" s="54">
        <v>691633872</v>
      </c>
      <c r="AB6" s="52">
        <v>12675664</v>
      </c>
      <c r="AC6" s="52">
        <v>0</v>
      </c>
      <c r="AD6" s="52">
        <v>0</v>
      </c>
      <c r="AE6" s="52">
        <v>93786307</v>
      </c>
      <c r="AF6" s="54">
        <v>106461971</v>
      </c>
      <c r="AG6" s="52">
        <v>176633938</v>
      </c>
      <c r="AH6" s="52">
        <v>0</v>
      </c>
      <c r="AI6" s="52">
        <v>35140886</v>
      </c>
      <c r="AJ6" s="54">
        <v>211774824</v>
      </c>
      <c r="AK6" s="54">
        <v>318236795</v>
      </c>
      <c r="AL6" s="52">
        <v>353678970</v>
      </c>
      <c r="AM6" s="52">
        <v>0</v>
      </c>
      <c r="AN6" s="52">
        <v>19718107</v>
      </c>
      <c r="AO6" s="54">
        <v>373397077</v>
      </c>
      <c r="AP6" s="54">
        <v>691633872</v>
      </c>
      <c r="AQ6" s="52">
        <v>612305152</v>
      </c>
      <c r="AR6" s="52">
        <v>0</v>
      </c>
      <c r="AS6" s="52">
        <v>36203626</v>
      </c>
      <c r="AT6" s="52">
        <v>0</v>
      </c>
      <c r="AU6" s="52">
        <v>8694986</v>
      </c>
      <c r="AV6" s="52">
        <v>2538256</v>
      </c>
      <c r="AW6" s="54">
        <v>659742020</v>
      </c>
      <c r="AX6" s="52">
        <v>2901733</v>
      </c>
      <c r="AY6" s="52">
        <v>733656</v>
      </c>
      <c r="AZ6" s="52">
        <v>23372600</v>
      </c>
      <c r="BA6" s="52">
        <v>6948641</v>
      </c>
      <c r="BB6" s="52">
        <v>-2539089</v>
      </c>
      <c r="BC6" s="54">
        <v>31417541</v>
      </c>
      <c r="BD6" s="54">
        <v>691159561</v>
      </c>
      <c r="BE6" s="52">
        <v>368931951</v>
      </c>
      <c r="BF6" s="52">
        <v>0</v>
      </c>
      <c r="BG6" s="52">
        <v>21558822</v>
      </c>
      <c r="BH6" s="52">
        <v>5852231</v>
      </c>
      <c r="BI6" s="52">
        <v>4025425</v>
      </c>
      <c r="BJ6" s="52">
        <v>271668242</v>
      </c>
      <c r="BK6" s="52">
        <v>0</v>
      </c>
      <c r="BL6" s="54">
        <v>672036671</v>
      </c>
      <c r="BM6" s="54">
        <v>19122890</v>
      </c>
      <c r="BN6" s="52">
        <v>0</v>
      </c>
      <c r="BO6" s="52">
        <v>2341101</v>
      </c>
      <c r="BP6" s="52">
        <v>21463991</v>
      </c>
      <c r="BQ6" s="52">
        <v>0</v>
      </c>
      <c r="BR6" s="52">
        <v>0</v>
      </c>
      <c r="BS6" s="54">
        <v>21463991</v>
      </c>
      <c r="BT6" s="55">
        <v>-1.7999999999999999E-2</v>
      </c>
      <c r="BU6" s="55">
        <v>4.4999999999999998E-2</v>
      </c>
      <c r="BV6" s="55">
        <v>2.8000000000000001E-2</v>
      </c>
      <c r="BW6" s="56">
        <v>1.5</v>
      </c>
      <c r="BX6" s="57">
        <v>50</v>
      </c>
      <c r="BY6" s="57">
        <v>45</v>
      </c>
      <c r="BZ6" s="58">
        <f t="shared" si="0"/>
        <v>1.250079569211721</v>
      </c>
      <c r="CA6" s="55">
        <v>6.114221876657356E-2</v>
      </c>
      <c r="CB6" s="55">
        <v>0.54</v>
      </c>
      <c r="CC6" s="59">
        <v>19</v>
      </c>
      <c r="CD6" s="67">
        <v>7</v>
      </c>
      <c r="CE6" s="55">
        <v>0.33300000000000002</v>
      </c>
    </row>
    <row r="7" spans="1:83" ht="31.5" x14ac:dyDescent="0.25">
      <c r="A7" s="61">
        <v>3107</v>
      </c>
      <c r="B7" s="61" t="s">
        <v>128</v>
      </c>
      <c r="C7" s="61" t="s">
        <v>91</v>
      </c>
      <c r="D7" s="61">
        <v>14287</v>
      </c>
      <c r="E7" s="61">
        <v>2024</v>
      </c>
      <c r="F7" s="61" t="s">
        <v>87</v>
      </c>
      <c r="G7" s="61">
        <v>3</v>
      </c>
      <c r="H7" s="61">
        <v>9</v>
      </c>
      <c r="I7" s="61" t="s">
        <v>262</v>
      </c>
      <c r="J7" s="62">
        <v>73575183</v>
      </c>
      <c r="K7" s="62">
        <v>300</v>
      </c>
      <c r="L7" s="62">
        <v>78494700</v>
      </c>
      <c r="M7" s="62">
        <v>178737356</v>
      </c>
      <c r="N7" s="63">
        <v>59630371</v>
      </c>
      <c r="O7" s="62">
        <v>11473052</v>
      </c>
      <c r="P7" s="62">
        <v>325135124</v>
      </c>
      <c r="Q7" s="54">
        <v>727046086</v>
      </c>
      <c r="R7" s="62">
        <v>944965110</v>
      </c>
      <c r="S7" s="62">
        <v>17085231</v>
      </c>
      <c r="T7" s="62">
        <v>0</v>
      </c>
      <c r="U7" s="62">
        <v>0</v>
      </c>
      <c r="V7" s="62">
        <v>2376753081</v>
      </c>
      <c r="W7" s="62">
        <v>1337235709</v>
      </c>
      <c r="X7" s="54">
        <v>1039517372</v>
      </c>
      <c r="Y7" s="62">
        <v>133529867</v>
      </c>
      <c r="Z7" s="54">
        <v>2135097580</v>
      </c>
      <c r="AA7" s="54">
        <v>2862143666</v>
      </c>
      <c r="AB7" s="62">
        <v>12015104</v>
      </c>
      <c r="AC7" s="62">
        <v>0</v>
      </c>
      <c r="AD7" s="62">
        <v>100078037</v>
      </c>
      <c r="AE7" s="62">
        <v>343021583</v>
      </c>
      <c r="AF7" s="54">
        <v>455114724</v>
      </c>
      <c r="AG7" s="62">
        <v>894268926</v>
      </c>
      <c r="AH7" s="62">
        <v>0</v>
      </c>
      <c r="AI7" s="62">
        <v>198915150</v>
      </c>
      <c r="AJ7" s="54">
        <v>1093184076</v>
      </c>
      <c r="AK7" s="54">
        <v>1548298800</v>
      </c>
      <c r="AL7" s="62">
        <v>899802209</v>
      </c>
      <c r="AM7" s="62">
        <v>370354072.17000002</v>
      </c>
      <c r="AN7" s="62">
        <v>43688584.840000004</v>
      </c>
      <c r="AO7" s="54">
        <v>1313844866.01</v>
      </c>
      <c r="AP7" s="54">
        <v>2862143666.0100002</v>
      </c>
      <c r="AQ7" s="62">
        <v>1152901677</v>
      </c>
      <c r="AR7" s="62">
        <v>0</v>
      </c>
      <c r="AS7" s="62">
        <v>762201481</v>
      </c>
      <c r="AT7" s="62">
        <v>0</v>
      </c>
      <c r="AU7" s="62">
        <v>0</v>
      </c>
      <c r="AV7" s="62">
        <v>22039332</v>
      </c>
      <c r="AW7" s="54">
        <v>1937142490</v>
      </c>
      <c r="AX7" s="62">
        <v>14368500</v>
      </c>
      <c r="AY7" s="62">
        <v>0</v>
      </c>
      <c r="AZ7" s="62">
        <v>40118000</v>
      </c>
      <c r="BA7" s="62">
        <v>-19263</v>
      </c>
      <c r="BB7" s="62">
        <v>0</v>
      </c>
      <c r="BC7" s="54">
        <v>54467237</v>
      </c>
      <c r="BD7" s="54">
        <v>1991609727</v>
      </c>
      <c r="BE7" s="62">
        <v>694893343</v>
      </c>
      <c r="BF7" s="62">
        <v>0</v>
      </c>
      <c r="BG7" s="62">
        <v>83173903</v>
      </c>
      <c r="BH7" s="62">
        <v>18823856</v>
      </c>
      <c r="BI7" s="62">
        <v>32626285</v>
      </c>
      <c r="BJ7" s="62">
        <v>1142985760</v>
      </c>
      <c r="BK7" s="62">
        <v>0</v>
      </c>
      <c r="BL7" s="54">
        <v>1972503147</v>
      </c>
      <c r="BM7" s="54">
        <v>19106580</v>
      </c>
      <c r="BN7" s="62">
        <v>-8934586</v>
      </c>
      <c r="BO7" s="62">
        <v>0</v>
      </c>
      <c r="BP7" s="62">
        <v>10171994</v>
      </c>
      <c r="BQ7" s="62">
        <v>0</v>
      </c>
      <c r="BR7" s="62">
        <v>0</v>
      </c>
      <c r="BS7" s="54">
        <v>10171994</v>
      </c>
      <c r="BT7" s="55">
        <v>-1.7999999999999999E-2</v>
      </c>
      <c r="BU7" s="55">
        <v>2.7E-2</v>
      </c>
      <c r="BV7" s="55">
        <v>0.01</v>
      </c>
      <c r="BW7" s="56">
        <v>1.6</v>
      </c>
      <c r="BX7" s="57">
        <v>42</v>
      </c>
      <c r="BY7" s="57">
        <v>66</v>
      </c>
      <c r="BZ7" s="58">
        <f t="shared" si="0"/>
        <v>2.6261047389406129</v>
      </c>
      <c r="CA7" s="55">
        <v>4.6067315992749727E-2</v>
      </c>
      <c r="CB7" s="55">
        <v>0.45900000000000002</v>
      </c>
      <c r="CC7" s="59">
        <v>16</v>
      </c>
      <c r="CD7" s="67">
        <v>11</v>
      </c>
      <c r="CE7" s="55">
        <v>0.498</v>
      </c>
    </row>
    <row r="8" spans="1:83" ht="31.5" x14ac:dyDescent="0.25">
      <c r="A8" s="51">
        <v>51</v>
      </c>
      <c r="B8" s="51" t="s">
        <v>136</v>
      </c>
      <c r="C8" s="51" t="s">
        <v>91</v>
      </c>
      <c r="D8" s="51">
        <v>13155</v>
      </c>
      <c r="E8" s="51">
        <v>2024</v>
      </c>
      <c r="F8" s="51" t="s">
        <v>87</v>
      </c>
      <c r="G8" s="51">
        <v>3</v>
      </c>
      <c r="H8" s="51">
        <v>9</v>
      </c>
      <c r="I8" s="51" t="s">
        <v>262</v>
      </c>
      <c r="J8" s="52">
        <v>70939675.203999996</v>
      </c>
      <c r="K8" s="52">
        <v>0</v>
      </c>
      <c r="L8" s="52">
        <v>114829.17</v>
      </c>
      <c r="M8" s="52">
        <v>274324520.11400002</v>
      </c>
      <c r="N8" s="53">
        <v>0</v>
      </c>
      <c r="O8" s="52">
        <v>0</v>
      </c>
      <c r="P8" s="52">
        <v>381018761.61000001</v>
      </c>
      <c r="Q8" s="54">
        <v>726397786.09800005</v>
      </c>
      <c r="R8" s="52">
        <v>0</v>
      </c>
      <c r="S8" s="52">
        <v>54242328.420000002</v>
      </c>
      <c r="T8" s="52">
        <v>0</v>
      </c>
      <c r="U8" s="52">
        <v>0</v>
      </c>
      <c r="V8" s="52">
        <v>2244643729.3600001</v>
      </c>
      <c r="W8" s="52">
        <v>1290102837.4400001</v>
      </c>
      <c r="X8" s="54">
        <v>954540891.91999996</v>
      </c>
      <c r="Y8" s="52">
        <v>3435836155.73</v>
      </c>
      <c r="Z8" s="54">
        <v>4444619376.0699997</v>
      </c>
      <c r="AA8" s="54">
        <v>5171017162.1680002</v>
      </c>
      <c r="AB8" s="52">
        <v>5756595.4400000004</v>
      </c>
      <c r="AC8" s="52">
        <v>67477600.150000006</v>
      </c>
      <c r="AD8" s="52">
        <v>0</v>
      </c>
      <c r="AE8" s="52">
        <v>441223428.42500001</v>
      </c>
      <c r="AF8" s="54">
        <v>514457624.01499999</v>
      </c>
      <c r="AG8" s="52">
        <v>542489785.01999998</v>
      </c>
      <c r="AH8" s="52">
        <v>0</v>
      </c>
      <c r="AI8" s="52">
        <v>361835578.36000001</v>
      </c>
      <c r="AJ8" s="54">
        <v>904325363.38</v>
      </c>
      <c r="AK8" s="54">
        <v>1418782987.395</v>
      </c>
      <c r="AL8" s="52">
        <v>1921725372.5309999</v>
      </c>
      <c r="AM8" s="52">
        <v>1514871123.279</v>
      </c>
      <c r="AN8" s="52">
        <v>315637678.50999999</v>
      </c>
      <c r="AO8" s="54">
        <v>3752234174.3200002</v>
      </c>
      <c r="AP8" s="54">
        <v>5171017161.7150002</v>
      </c>
      <c r="AQ8" s="52">
        <v>1926889657.51</v>
      </c>
      <c r="AR8" s="52">
        <v>0</v>
      </c>
      <c r="AS8" s="52">
        <v>264533098.21000001</v>
      </c>
      <c r="AT8" s="52">
        <v>0</v>
      </c>
      <c r="AU8" s="52">
        <v>0</v>
      </c>
      <c r="AV8" s="52">
        <v>128309647.06</v>
      </c>
      <c r="AW8" s="54">
        <v>2319732402.7800002</v>
      </c>
      <c r="AX8" s="52">
        <v>2513372.58</v>
      </c>
      <c r="AY8" s="52">
        <v>229652302.49000001</v>
      </c>
      <c r="AZ8" s="52">
        <v>101040868.17</v>
      </c>
      <c r="BA8" s="52">
        <v>16272509.550000001</v>
      </c>
      <c r="BB8" s="52">
        <v>0</v>
      </c>
      <c r="BC8" s="54">
        <v>349479052.79000002</v>
      </c>
      <c r="BD8" s="54">
        <v>2669211455.5700002</v>
      </c>
      <c r="BE8" s="52">
        <v>795201316.05999994</v>
      </c>
      <c r="BF8" s="52">
        <v>0</v>
      </c>
      <c r="BG8" s="52">
        <v>69750000</v>
      </c>
      <c r="BH8" s="52">
        <v>16160373.74</v>
      </c>
      <c r="BI8" s="52">
        <v>11468997</v>
      </c>
      <c r="BJ8" s="52">
        <v>1587234649.97</v>
      </c>
      <c r="BK8" s="52">
        <v>0</v>
      </c>
      <c r="BL8" s="54">
        <v>2479815336.77</v>
      </c>
      <c r="BM8" s="54">
        <v>189396118.799999</v>
      </c>
      <c r="BN8" s="52">
        <v>0</v>
      </c>
      <c r="BO8" s="52">
        <v>977275.39</v>
      </c>
      <c r="BP8" s="52">
        <v>190373394.18999901</v>
      </c>
      <c r="BQ8" s="52">
        <v>0</v>
      </c>
      <c r="BR8" s="52">
        <v>0</v>
      </c>
      <c r="BS8" s="54">
        <v>190373394.18999901</v>
      </c>
      <c r="BT8" s="55">
        <v>-0.06</v>
      </c>
      <c r="BU8" s="55">
        <v>0.13100000000000001</v>
      </c>
      <c r="BV8" s="55">
        <v>7.0999999999999994E-2</v>
      </c>
      <c r="BW8" s="56">
        <v>1.4</v>
      </c>
      <c r="BX8" s="57">
        <v>39</v>
      </c>
      <c r="BY8" s="57">
        <v>51</v>
      </c>
      <c r="BZ8" s="58">
        <f t="shared" si="0"/>
        <v>7.9511734920457187</v>
      </c>
      <c r="CA8" s="55">
        <v>0.14958667695145791</v>
      </c>
      <c r="CB8" s="55">
        <v>0.72599999999999998</v>
      </c>
      <c r="CC8" s="59">
        <v>18</v>
      </c>
      <c r="CD8" s="67">
        <v>8</v>
      </c>
      <c r="CE8" s="55">
        <v>0.22</v>
      </c>
    </row>
    <row r="9" spans="1:83" ht="31.5" x14ac:dyDescent="0.25">
      <c r="A9" s="61">
        <v>4</v>
      </c>
      <c r="B9" s="61" t="s">
        <v>92</v>
      </c>
      <c r="C9" s="61" t="s">
        <v>91</v>
      </c>
      <c r="D9" s="61">
        <v>4066</v>
      </c>
      <c r="E9" s="61">
        <v>2024</v>
      </c>
      <c r="F9" s="61" t="s">
        <v>87</v>
      </c>
      <c r="G9" s="61">
        <v>3</v>
      </c>
      <c r="H9" s="61">
        <v>9</v>
      </c>
      <c r="I9" s="61" t="s">
        <v>262</v>
      </c>
      <c r="J9" s="62">
        <v>71509000</v>
      </c>
      <c r="K9" s="62">
        <v>85226000</v>
      </c>
      <c r="L9" s="62">
        <v>0</v>
      </c>
      <c r="M9" s="62">
        <v>201842000</v>
      </c>
      <c r="N9" s="63">
        <v>76636000</v>
      </c>
      <c r="O9" s="62">
        <v>39583000</v>
      </c>
      <c r="P9" s="62">
        <v>75366000</v>
      </c>
      <c r="Q9" s="54">
        <v>550162000</v>
      </c>
      <c r="R9" s="62">
        <v>346738000</v>
      </c>
      <c r="S9" s="62">
        <v>0</v>
      </c>
      <c r="T9" s="62">
        <v>15179000</v>
      </c>
      <c r="U9" s="62">
        <v>23377000</v>
      </c>
      <c r="V9" s="62">
        <v>1800988000</v>
      </c>
      <c r="W9" s="62">
        <v>1110996000</v>
      </c>
      <c r="X9" s="54">
        <v>689992000</v>
      </c>
      <c r="Y9" s="62">
        <v>14841000</v>
      </c>
      <c r="Z9" s="54">
        <v>1090127000</v>
      </c>
      <c r="AA9" s="54">
        <v>1640289000</v>
      </c>
      <c r="AB9" s="62">
        <v>12973000</v>
      </c>
      <c r="AC9" s="62">
        <v>33752000</v>
      </c>
      <c r="AD9" s="62">
        <v>72000</v>
      </c>
      <c r="AE9" s="62">
        <v>175701000</v>
      </c>
      <c r="AF9" s="54">
        <v>222498000</v>
      </c>
      <c r="AG9" s="62">
        <v>463197000</v>
      </c>
      <c r="AH9" s="62">
        <v>0</v>
      </c>
      <c r="AI9" s="62">
        <v>57425000</v>
      </c>
      <c r="AJ9" s="54">
        <v>520622000</v>
      </c>
      <c r="AK9" s="54">
        <v>743120000</v>
      </c>
      <c r="AL9" s="62">
        <v>879189000</v>
      </c>
      <c r="AM9" s="62">
        <v>0</v>
      </c>
      <c r="AN9" s="62">
        <v>17980000</v>
      </c>
      <c r="AO9" s="54">
        <v>897169000</v>
      </c>
      <c r="AP9" s="54">
        <v>1640289000</v>
      </c>
      <c r="AQ9" s="62">
        <v>1268773000</v>
      </c>
      <c r="AR9" s="62">
        <v>0</v>
      </c>
      <c r="AS9" s="62">
        <v>122692000</v>
      </c>
      <c r="AT9" s="62">
        <v>5262000</v>
      </c>
      <c r="AU9" s="62">
        <v>0</v>
      </c>
      <c r="AV9" s="62">
        <v>656000</v>
      </c>
      <c r="AW9" s="54">
        <v>1397383000</v>
      </c>
      <c r="AX9" s="62">
        <v>10286000</v>
      </c>
      <c r="AY9" s="62">
        <v>0</v>
      </c>
      <c r="AZ9" s="62">
        <v>37570000</v>
      </c>
      <c r="BA9" s="62">
        <v>-19858000</v>
      </c>
      <c r="BB9" s="62">
        <v>0</v>
      </c>
      <c r="BC9" s="54">
        <v>27998000</v>
      </c>
      <c r="BD9" s="54">
        <v>1425381000</v>
      </c>
      <c r="BE9" s="62">
        <v>548728000</v>
      </c>
      <c r="BF9" s="62">
        <v>0</v>
      </c>
      <c r="BG9" s="62">
        <v>52154000</v>
      </c>
      <c r="BH9" s="62">
        <v>14624000</v>
      </c>
      <c r="BI9" s="62">
        <v>39897000</v>
      </c>
      <c r="BJ9" s="62">
        <v>704807000</v>
      </c>
      <c r="BK9" s="62">
        <v>-133724000</v>
      </c>
      <c r="BL9" s="54">
        <v>1226486000</v>
      </c>
      <c r="BM9" s="54">
        <v>198895000</v>
      </c>
      <c r="BN9" s="62">
        <v>-66523000</v>
      </c>
      <c r="BO9" s="62">
        <v>3135000</v>
      </c>
      <c r="BP9" s="62">
        <v>135507000</v>
      </c>
      <c r="BQ9" s="62">
        <v>0</v>
      </c>
      <c r="BR9" s="62">
        <v>0</v>
      </c>
      <c r="BS9" s="54">
        <v>135507000</v>
      </c>
      <c r="BT9" s="55">
        <v>0.12</v>
      </c>
      <c r="BU9" s="55">
        <v>0.02</v>
      </c>
      <c r="BV9" s="55">
        <v>0.14000000000000001</v>
      </c>
      <c r="BW9" s="56">
        <v>2.5</v>
      </c>
      <c r="BX9" s="57">
        <v>44</v>
      </c>
      <c r="BY9" s="57">
        <v>44</v>
      </c>
      <c r="BZ9" s="58">
        <f t="shared" si="0"/>
        <v>8.2654998731746208</v>
      </c>
      <c r="CA9" s="55">
        <v>0.31133229788754474</v>
      </c>
      <c r="CB9" s="55">
        <v>0.54700000000000004</v>
      </c>
      <c r="CC9" s="59">
        <v>21</v>
      </c>
      <c r="CD9" s="67">
        <v>37</v>
      </c>
      <c r="CE9" s="55">
        <v>0.34</v>
      </c>
    </row>
    <row r="10" spans="1:83" ht="31.5" x14ac:dyDescent="0.25">
      <c r="A10" s="51">
        <v>97</v>
      </c>
      <c r="B10" s="51" t="s">
        <v>160</v>
      </c>
      <c r="C10" s="51" t="s">
        <v>91</v>
      </c>
      <c r="D10" s="51">
        <v>13157</v>
      </c>
      <c r="E10" s="51">
        <v>2024</v>
      </c>
      <c r="F10" s="51" t="s">
        <v>87</v>
      </c>
      <c r="G10" s="51">
        <v>3</v>
      </c>
      <c r="H10" s="51">
        <v>9</v>
      </c>
      <c r="I10" s="51" t="s">
        <v>262</v>
      </c>
      <c r="J10" s="52">
        <v>20603687</v>
      </c>
      <c r="K10" s="52">
        <v>16173696</v>
      </c>
      <c r="L10" s="52">
        <v>4706275</v>
      </c>
      <c r="M10" s="52">
        <v>33273359</v>
      </c>
      <c r="N10" s="53">
        <v>0</v>
      </c>
      <c r="O10" s="52">
        <v>0</v>
      </c>
      <c r="P10" s="52">
        <v>8879070</v>
      </c>
      <c r="Q10" s="54">
        <v>83636087</v>
      </c>
      <c r="R10" s="52">
        <v>30198586</v>
      </c>
      <c r="S10" s="52">
        <v>1165735</v>
      </c>
      <c r="T10" s="52">
        <v>0</v>
      </c>
      <c r="U10" s="52">
        <v>0</v>
      </c>
      <c r="V10" s="52">
        <v>269363042</v>
      </c>
      <c r="W10" s="52">
        <v>143361429</v>
      </c>
      <c r="X10" s="54">
        <v>126001613</v>
      </c>
      <c r="Y10" s="52">
        <v>17840602</v>
      </c>
      <c r="Z10" s="54">
        <v>175206536</v>
      </c>
      <c r="AA10" s="54">
        <v>258842623</v>
      </c>
      <c r="AB10" s="52">
        <v>5119662</v>
      </c>
      <c r="AC10" s="52">
        <v>25218417</v>
      </c>
      <c r="AD10" s="52">
        <v>0</v>
      </c>
      <c r="AE10" s="52">
        <v>27277745</v>
      </c>
      <c r="AF10" s="54">
        <v>57615824</v>
      </c>
      <c r="AG10" s="52">
        <v>95624248</v>
      </c>
      <c r="AH10" s="52">
        <v>0</v>
      </c>
      <c r="AI10" s="52">
        <v>19159387</v>
      </c>
      <c r="AJ10" s="54">
        <v>114783635</v>
      </c>
      <c r="AK10" s="54">
        <v>172399459</v>
      </c>
      <c r="AL10" s="52">
        <v>78871449</v>
      </c>
      <c r="AM10" s="52">
        <v>4603732</v>
      </c>
      <c r="AN10" s="52">
        <v>2967983</v>
      </c>
      <c r="AO10" s="54">
        <v>86443164</v>
      </c>
      <c r="AP10" s="54">
        <v>258842623</v>
      </c>
      <c r="AQ10" s="52">
        <v>211659893</v>
      </c>
      <c r="AR10" s="52">
        <v>0</v>
      </c>
      <c r="AS10" s="52">
        <v>5814698</v>
      </c>
      <c r="AT10" s="52">
        <v>0</v>
      </c>
      <c r="AU10" s="52">
        <v>855278</v>
      </c>
      <c r="AV10" s="52">
        <v>0</v>
      </c>
      <c r="AW10" s="54">
        <v>218329869</v>
      </c>
      <c r="AX10" s="52">
        <v>184538</v>
      </c>
      <c r="AY10" s="52">
        <v>565524</v>
      </c>
      <c r="AZ10" s="52">
        <v>4410951</v>
      </c>
      <c r="BA10" s="52">
        <v>146828</v>
      </c>
      <c r="BB10" s="52">
        <v>0</v>
      </c>
      <c r="BC10" s="54">
        <v>5307841</v>
      </c>
      <c r="BD10" s="54">
        <v>223637710</v>
      </c>
      <c r="BE10" s="52">
        <v>117347247</v>
      </c>
      <c r="BF10" s="52">
        <v>0</v>
      </c>
      <c r="BG10" s="52">
        <v>9011006</v>
      </c>
      <c r="BH10" s="52">
        <v>3689587</v>
      </c>
      <c r="BI10" s="52">
        <v>4149279</v>
      </c>
      <c r="BJ10" s="52">
        <v>88001329</v>
      </c>
      <c r="BK10" s="52">
        <v>1140715</v>
      </c>
      <c r="BL10" s="54">
        <v>223339163</v>
      </c>
      <c r="BM10" s="54">
        <v>298547</v>
      </c>
      <c r="BN10" s="52">
        <v>0</v>
      </c>
      <c r="BO10" s="52">
        <v>0</v>
      </c>
      <c r="BP10" s="52">
        <v>298547</v>
      </c>
      <c r="BQ10" s="52">
        <v>0</v>
      </c>
      <c r="BR10" s="52">
        <v>0</v>
      </c>
      <c r="BS10" s="54">
        <v>298547</v>
      </c>
      <c r="BT10" s="55">
        <v>-2.1999999999999999E-2</v>
      </c>
      <c r="BU10" s="55">
        <v>2.4E-2</v>
      </c>
      <c r="BV10" s="55">
        <v>1E-3</v>
      </c>
      <c r="BW10" s="56">
        <v>1.5</v>
      </c>
      <c r="BX10" s="57">
        <v>43</v>
      </c>
      <c r="BY10" s="57">
        <v>41</v>
      </c>
      <c r="BZ10" s="58">
        <f t="shared" si="0"/>
        <v>0.97490591990304731</v>
      </c>
      <c r="CA10" s="55">
        <v>3.1966847418343686E-2</v>
      </c>
      <c r="CB10" s="55">
        <v>0.33400000000000002</v>
      </c>
      <c r="CC10" s="59">
        <v>16</v>
      </c>
      <c r="CD10" s="67">
        <v>47</v>
      </c>
      <c r="CE10" s="55">
        <v>0.54800000000000004</v>
      </c>
    </row>
    <row r="11" spans="1:83" ht="31.5" x14ac:dyDescent="0.25">
      <c r="A11" s="61">
        <v>83</v>
      </c>
      <c r="B11" s="61" t="s">
        <v>211</v>
      </c>
      <c r="C11" s="61" t="s">
        <v>91</v>
      </c>
      <c r="D11" s="61">
        <v>13156</v>
      </c>
      <c r="E11" s="61">
        <v>2024</v>
      </c>
      <c r="F11" s="61" t="s">
        <v>87</v>
      </c>
      <c r="G11" s="61">
        <v>3</v>
      </c>
      <c r="H11" s="61">
        <v>9</v>
      </c>
      <c r="I11" s="61" t="s">
        <v>262</v>
      </c>
      <c r="J11" s="62">
        <v>27036000</v>
      </c>
      <c r="K11" s="62">
        <v>0</v>
      </c>
      <c r="L11" s="62">
        <v>3259000</v>
      </c>
      <c r="M11" s="62">
        <v>51893000</v>
      </c>
      <c r="N11" s="63">
        <v>24586000</v>
      </c>
      <c r="O11" s="62">
        <v>4568000</v>
      </c>
      <c r="P11" s="62">
        <v>20811000</v>
      </c>
      <c r="Q11" s="54">
        <v>132153000</v>
      </c>
      <c r="R11" s="62">
        <v>15807000</v>
      </c>
      <c r="S11" s="62">
        <v>0</v>
      </c>
      <c r="T11" s="62">
        <v>0</v>
      </c>
      <c r="U11" s="62">
        <v>19260000</v>
      </c>
      <c r="V11" s="62">
        <v>270887000</v>
      </c>
      <c r="W11" s="62">
        <v>189588000</v>
      </c>
      <c r="X11" s="54">
        <v>81299000</v>
      </c>
      <c r="Y11" s="62">
        <v>47262000</v>
      </c>
      <c r="Z11" s="54">
        <v>163628000</v>
      </c>
      <c r="AA11" s="54">
        <v>295781000</v>
      </c>
      <c r="AB11" s="62">
        <v>1489000</v>
      </c>
      <c r="AC11" s="62">
        <v>1397000</v>
      </c>
      <c r="AD11" s="62">
        <v>614000</v>
      </c>
      <c r="AE11" s="62">
        <v>137271000</v>
      </c>
      <c r="AF11" s="54">
        <v>140771000</v>
      </c>
      <c r="AG11" s="62">
        <v>68735000</v>
      </c>
      <c r="AH11" s="62">
        <v>0</v>
      </c>
      <c r="AI11" s="62">
        <v>53210000</v>
      </c>
      <c r="AJ11" s="54">
        <v>121945000</v>
      </c>
      <c r="AK11" s="54">
        <v>262716000</v>
      </c>
      <c r="AL11" s="62">
        <v>31965000</v>
      </c>
      <c r="AM11" s="62">
        <v>0</v>
      </c>
      <c r="AN11" s="62">
        <v>1100000</v>
      </c>
      <c r="AO11" s="54">
        <v>33065000</v>
      </c>
      <c r="AP11" s="54">
        <v>295781000</v>
      </c>
      <c r="AQ11" s="62">
        <v>228655000</v>
      </c>
      <c r="AR11" s="62">
        <v>0</v>
      </c>
      <c r="AS11" s="62">
        <v>17462000</v>
      </c>
      <c r="AT11" s="62">
        <v>0</v>
      </c>
      <c r="AU11" s="62">
        <v>0</v>
      </c>
      <c r="AV11" s="62">
        <v>0</v>
      </c>
      <c r="AW11" s="54">
        <v>246117000</v>
      </c>
      <c r="AX11" s="62">
        <v>521000</v>
      </c>
      <c r="AY11" s="62">
        <v>-3000</v>
      </c>
      <c r="AZ11" s="62">
        <v>339000</v>
      </c>
      <c r="BA11" s="62">
        <v>0</v>
      </c>
      <c r="BB11" s="62">
        <v>2405000</v>
      </c>
      <c r="BC11" s="54">
        <v>3262000</v>
      </c>
      <c r="BD11" s="54">
        <v>249379000</v>
      </c>
      <c r="BE11" s="62">
        <v>111920000</v>
      </c>
      <c r="BF11" s="62">
        <v>0</v>
      </c>
      <c r="BG11" s="62">
        <v>9007000</v>
      </c>
      <c r="BH11" s="62">
        <v>2782000</v>
      </c>
      <c r="BI11" s="62">
        <v>6143098</v>
      </c>
      <c r="BJ11" s="62">
        <v>124814902</v>
      </c>
      <c r="BK11" s="62">
        <v>0</v>
      </c>
      <c r="BL11" s="54">
        <v>254667000</v>
      </c>
      <c r="BM11" s="54">
        <v>-5288000</v>
      </c>
      <c r="BN11" s="62">
        <v>667000</v>
      </c>
      <c r="BO11" s="62">
        <v>281000</v>
      </c>
      <c r="BP11" s="62">
        <v>-4340000</v>
      </c>
      <c r="BQ11" s="62">
        <v>0</v>
      </c>
      <c r="BR11" s="62">
        <v>0</v>
      </c>
      <c r="BS11" s="54">
        <v>-4340000</v>
      </c>
      <c r="BT11" s="55">
        <v>-3.4000000000000002E-2</v>
      </c>
      <c r="BU11" s="55">
        <v>1.2999999999999999E-2</v>
      </c>
      <c r="BV11" s="55">
        <v>-2.1000000000000001E-2</v>
      </c>
      <c r="BW11" s="56">
        <v>0.9</v>
      </c>
      <c r="BX11" s="57">
        <v>62</v>
      </c>
      <c r="BY11" s="57">
        <v>155</v>
      </c>
      <c r="BZ11" s="58">
        <f t="shared" si="0"/>
        <v>1.4427534535237649</v>
      </c>
      <c r="CA11" s="55">
        <v>1.6133189502925929E-2</v>
      </c>
      <c r="CB11" s="55">
        <v>0.112</v>
      </c>
      <c r="CC11" s="59">
        <v>21</v>
      </c>
      <c r="CD11" s="67">
        <v>30</v>
      </c>
      <c r="CE11" s="55">
        <v>0.68300000000000005</v>
      </c>
    </row>
    <row r="12" spans="1:83" ht="31.5" x14ac:dyDescent="0.25">
      <c r="A12" s="51">
        <v>91</v>
      </c>
      <c r="B12" s="51" t="s">
        <v>147</v>
      </c>
      <c r="C12" s="51" t="s">
        <v>91</v>
      </c>
      <c r="D12" s="51">
        <v>3791</v>
      </c>
      <c r="E12" s="51">
        <v>2024</v>
      </c>
      <c r="F12" s="51" t="s">
        <v>87</v>
      </c>
      <c r="G12" s="51">
        <v>3</v>
      </c>
      <c r="H12" s="51">
        <v>9</v>
      </c>
      <c r="I12" s="51" t="s">
        <v>262</v>
      </c>
      <c r="J12" s="52">
        <v>322345000</v>
      </c>
      <c r="K12" s="52">
        <v>53810000</v>
      </c>
      <c r="L12" s="52">
        <v>157974000</v>
      </c>
      <c r="M12" s="52">
        <v>585809000</v>
      </c>
      <c r="N12" s="53">
        <v>0</v>
      </c>
      <c r="O12" s="52">
        <v>35524000</v>
      </c>
      <c r="P12" s="52">
        <v>271641000</v>
      </c>
      <c r="Q12" s="54">
        <v>1427103000</v>
      </c>
      <c r="R12" s="52">
        <v>1948944000</v>
      </c>
      <c r="S12" s="52">
        <v>73521000</v>
      </c>
      <c r="T12" s="52">
        <v>2298382000</v>
      </c>
      <c r="U12" s="52">
        <v>0</v>
      </c>
      <c r="V12" s="52">
        <v>5359983000</v>
      </c>
      <c r="W12" s="52">
        <v>2801476000</v>
      </c>
      <c r="X12" s="54">
        <v>2558507000</v>
      </c>
      <c r="Y12" s="52">
        <v>344663000</v>
      </c>
      <c r="Z12" s="54">
        <v>7224017000</v>
      </c>
      <c r="AA12" s="54">
        <v>8651120000</v>
      </c>
      <c r="AB12" s="52">
        <v>64889000</v>
      </c>
      <c r="AC12" s="52">
        <v>4486000</v>
      </c>
      <c r="AD12" s="52">
        <v>160498000</v>
      </c>
      <c r="AE12" s="52">
        <v>602721000</v>
      </c>
      <c r="AF12" s="54">
        <v>832594000</v>
      </c>
      <c r="AG12" s="52">
        <v>719066000</v>
      </c>
      <c r="AH12" s="52">
        <v>0</v>
      </c>
      <c r="AI12" s="52">
        <v>676220000</v>
      </c>
      <c r="AJ12" s="54">
        <v>1395286000</v>
      </c>
      <c r="AK12" s="54">
        <v>2227880000</v>
      </c>
      <c r="AL12" s="52">
        <v>3991663000</v>
      </c>
      <c r="AM12" s="52">
        <v>2431577000</v>
      </c>
      <c r="AN12" s="52">
        <v>0</v>
      </c>
      <c r="AO12" s="54">
        <v>6423240000</v>
      </c>
      <c r="AP12" s="54">
        <v>8651120000</v>
      </c>
      <c r="AQ12" s="52">
        <v>3154996000</v>
      </c>
      <c r="AR12" s="52">
        <v>0</v>
      </c>
      <c r="AS12" s="52">
        <v>1639738000</v>
      </c>
      <c r="AT12" s="52">
        <v>0</v>
      </c>
      <c r="AU12" s="52">
        <v>0</v>
      </c>
      <c r="AV12" s="52">
        <v>0</v>
      </c>
      <c r="AW12" s="54">
        <v>4794734000</v>
      </c>
      <c r="AX12" s="52">
        <v>1286000</v>
      </c>
      <c r="AY12" s="52">
        <v>0</v>
      </c>
      <c r="AZ12" s="52">
        <v>168376000</v>
      </c>
      <c r="BA12" s="52">
        <v>0</v>
      </c>
      <c r="BB12" s="52">
        <v>-47828000</v>
      </c>
      <c r="BC12" s="54">
        <v>121834000</v>
      </c>
      <c r="BD12" s="54">
        <v>4916568000</v>
      </c>
      <c r="BE12" s="52">
        <v>1512773000</v>
      </c>
      <c r="BF12" s="52">
        <v>0</v>
      </c>
      <c r="BG12" s="52">
        <v>188328000</v>
      </c>
      <c r="BH12" s="52">
        <v>14722000</v>
      </c>
      <c r="BI12" s="52">
        <v>18377000</v>
      </c>
      <c r="BJ12" s="52">
        <v>2735334000</v>
      </c>
      <c r="BK12" s="52">
        <v>0</v>
      </c>
      <c r="BL12" s="54">
        <v>4469534000</v>
      </c>
      <c r="BM12" s="54">
        <v>447034000</v>
      </c>
      <c r="BN12" s="52">
        <v>91425000</v>
      </c>
      <c r="BO12" s="52">
        <v>1468545000</v>
      </c>
      <c r="BP12" s="52">
        <v>2007004000</v>
      </c>
      <c r="BQ12" s="52">
        <v>0</v>
      </c>
      <c r="BR12" s="52">
        <v>0</v>
      </c>
      <c r="BS12" s="54">
        <v>2007004000</v>
      </c>
      <c r="BT12" s="55">
        <v>6.6000000000000003E-2</v>
      </c>
      <c r="BU12" s="55">
        <v>2.5000000000000001E-2</v>
      </c>
      <c r="BV12" s="55">
        <v>9.0999999999999998E-2</v>
      </c>
      <c r="BW12" s="56">
        <v>1.7</v>
      </c>
      <c r="BX12" s="57">
        <v>51</v>
      </c>
      <c r="BY12" s="57">
        <v>53</v>
      </c>
      <c r="BZ12" s="58">
        <f t="shared" si="0"/>
        <v>6.05077187825803</v>
      </c>
      <c r="CA12" s="55">
        <v>0.30095897297088281</v>
      </c>
      <c r="CB12" s="55">
        <v>0.74199999999999999</v>
      </c>
      <c r="CC12" s="59">
        <v>15</v>
      </c>
      <c r="CD12" s="67">
        <v>24</v>
      </c>
      <c r="CE12" s="55">
        <v>0.10100000000000001</v>
      </c>
    </row>
    <row r="13" spans="1:83" ht="31.5" x14ac:dyDescent="0.25">
      <c r="A13" s="61">
        <v>6309</v>
      </c>
      <c r="B13" s="61" t="s">
        <v>98</v>
      </c>
      <c r="C13" s="61" t="s">
        <v>91</v>
      </c>
      <c r="D13" s="61">
        <v>3106</v>
      </c>
      <c r="E13" s="61">
        <v>2024</v>
      </c>
      <c r="F13" s="61" t="s">
        <v>87</v>
      </c>
      <c r="G13" s="61">
        <v>3</v>
      </c>
      <c r="H13" s="61">
        <v>9</v>
      </c>
      <c r="I13" s="61" t="s">
        <v>262</v>
      </c>
      <c r="J13" s="62">
        <v>114699571</v>
      </c>
      <c r="K13" s="62">
        <v>0</v>
      </c>
      <c r="L13" s="62">
        <v>0</v>
      </c>
      <c r="M13" s="62">
        <v>58957343</v>
      </c>
      <c r="N13" s="63">
        <v>7401101</v>
      </c>
      <c r="O13" s="62">
        <v>0</v>
      </c>
      <c r="P13" s="62">
        <v>32824040</v>
      </c>
      <c r="Q13" s="54">
        <v>213882055</v>
      </c>
      <c r="R13" s="62">
        <v>385711109</v>
      </c>
      <c r="S13" s="62">
        <v>0</v>
      </c>
      <c r="T13" s="62">
        <v>0</v>
      </c>
      <c r="U13" s="62">
        <v>0</v>
      </c>
      <c r="V13" s="62">
        <v>751580199</v>
      </c>
      <c r="W13" s="62">
        <v>570909779</v>
      </c>
      <c r="X13" s="54">
        <v>180670420</v>
      </c>
      <c r="Y13" s="62">
        <v>23383958</v>
      </c>
      <c r="Z13" s="54">
        <v>589765487</v>
      </c>
      <c r="AA13" s="54">
        <v>803647542</v>
      </c>
      <c r="AB13" s="62">
        <v>4226880</v>
      </c>
      <c r="AC13" s="62">
        <v>68615476</v>
      </c>
      <c r="AD13" s="62">
        <v>0</v>
      </c>
      <c r="AE13" s="62">
        <v>67450782</v>
      </c>
      <c r="AF13" s="54">
        <v>140293138</v>
      </c>
      <c r="AG13" s="62">
        <v>38781280</v>
      </c>
      <c r="AH13" s="62">
        <v>0</v>
      </c>
      <c r="AI13" s="62">
        <v>12427487</v>
      </c>
      <c r="AJ13" s="54">
        <v>51208767</v>
      </c>
      <c r="AK13" s="54">
        <v>191501905</v>
      </c>
      <c r="AL13" s="62">
        <v>568096934</v>
      </c>
      <c r="AM13" s="62">
        <v>36165501</v>
      </c>
      <c r="AN13" s="62">
        <v>7883202</v>
      </c>
      <c r="AO13" s="54">
        <v>612145637</v>
      </c>
      <c r="AP13" s="54">
        <v>803647542</v>
      </c>
      <c r="AQ13" s="62">
        <v>407195196</v>
      </c>
      <c r="AR13" s="62">
        <v>2005054</v>
      </c>
      <c r="AS13" s="62">
        <v>113161681</v>
      </c>
      <c r="AT13" s="62">
        <v>0</v>
      </c>
      <c r="AU13" s="62">
        <v>0</v>
      </c>
      <c r="AV13" s="62">
        <v>82376</v>
      </c>
      <c r="AW13" s="54">
        <v>522444307</v>
      </c>
      <c r="AX13" s="62">
        <v>19510779</v>
      </c>
      <c r="AY13" s="62">
        <v>0</v>
      </c>
      <c r="AZ13" s="62">
        <v>28794923</v>
      </c>
      <c r="BA13" s="62">
        <v>0</v>
      </c>
      <c r="BB13" s="62">
        <v>2878</v>
      </c>
      <c r="BC13" s="54">
        <v>48308580</v>
      </c>
      <c r="BD13" s="54">
        <v>570752887</v>
      </c>
      <c r="BE13" s="62">
        <v>232770534</v>
      </c>
      <c r="BF13" s="62">
        <v>0</v>
      </c>
      <c r="BG13" s="62">
        <v>16352602</v>
      </c>
      <c r="BH13" s="62">
        <v>309175</v>
      </c>
      <c r="BI13" s="62">
        <v>9231372</v>
      </c>
      <c r="BJ13" s="62">
        <v>225521642</v>
      </c>
      <c r="BK13" s="62">
        <v>0</v>
      </c>
      <c r="BL13" s="54">
        <v>484185325</v>
      </c>
      <c r="BM13" s="54">
        <v>86567562</v>
      </c>
      <c r="BN13" s="62">
        <v>-15582201</v>
      </c>
      <c r="BO13" s="62">
        <v>0</v>
      </c>
      <c r="BP13" s="62">
        <v>70985361</v>
      </c>
      <c r="BQ13" s="62">
        <v>0</v>
      </c>
      <c r="BR13" s="62">
        <v>0</v>
      </c>
      <c r="BS13" s="54">
        <v>70985361</v>
      </c>
      <c r="BT13" s="55">
        <v>6.7000000000000004E-2</v>
      </c>
      <c r="BU13" s="55">
        <v>8.5000000000000006E-2</v>
      </c>
      <c r="BV13" s="55">
        <v>0.152</v>
      </c>
      <c r="BW13" s="56">
        <v>1.5</v>
      </c>
      <c r="BX13" s="57">
        <v>40</v>
      </c>
      <c r="BY13" s="57">
        <v>42</v>
      </c>
      <c r="BZ13" s="58">
        <f t="shared" si="0"/>
        <v>16.409504734841178</v>
      </c>
      <c r="CA13" s="55">
        <v>0.41393540086781128</v>
      </c>
      <c r="CB13" s="55">
        <v>0.76200000000000001</v>
      </c>
      <c r="CC13" s="59">
        <v>35</v>
      </c>
      <c r="CD13" s="67">
        <v>67</v>
      </c>
      <c r="CE13" s="55">
        <v>6.4000000000000001E-2</v>
      </c>
    </row>
    <row r="14" spans="1:83" ht="31.5" x14ac:dyDescent="0.25">
      <c r="A14" s="51">
        <v>3115</v>
      </c>
      <c r="B14" s="51" t="s">
        <v>186</v>
      </c>
      <c r="C14" s="51" t="s">
        <v>91</v>
      </c>
      <c r="D14" s="51">
        <v>6755</v>
      </c>
      <c r="E14" s="51">
        <v>2024</v>
      </c>
      <c r="F14" s="51" t="s">
        <v>87</v>
      </c>
      <c r="G14" s="51">
        <v>3</v>
      </c>
      <c r="H14" s="51">
        <v>9</v>
      </c>
      <c r="I14" s="51" t="s">
        <v>262</v>
      </c>
      <c r="J14" s="52">
        <v>-194483000</v>
      </c>
      <c r="K14" s="52">
        <v>0</v>
      </c>
      <c r="L14" s="52">
        <v>0</v>
      </c>
      <c r="M14" s="52">
        <v>299573000</v>
      </c>
      <c r="N14" s="53">
        <v>1823248000</v>
      </c>
      <c r="O14" s="52">
        <v>129026000</v>
      </c>
      <c r="P14" s="52">
        <v>86655000</v>
      </c>
      <c r="Q14" s="54">
        <v>2144019000</v>
      </c>
      <c r="R14" s="52">
        <v>0</v>
      </c>
      <c r="S14" s="52">
        <v>0</v>
      </c>
      <c r="T14" s="52">
        <v>0</v>
      </c>
      <c r="U14" s="52">
        <v>0</v>
      </c>
      <c r="V14" s="52">
        <v>1186971000</v>
      </c>
      <c r="W14" s="52">
        <v>695157000</v>
      </c>
      <c r="X14" s="54">
        <v>491814000</v>
      </c>
      <c r="Y14" s="52">
        <v>241656000</v>
      </c>
      <c r="Z14" s="54">
        <v>733470000</v>
      </c>
      <c r="AA14" s="54">
        <v>2877489000</v>
      </c>
      <c r="AB14" s="52">
        <v>0</v>
      </c>
      <c r="AC14" s="52">
        <v>16126000</v>
      </c>
      <c r="AD14" s="52">
        <v>1909132000</v>
      </c>
      <c r="AE14" s="52">
        <v>306900000</v>
      </c>
      <c r="AF14" s="54">
        <v>2232158000</v>
      </c>
      <c r="AG14" s="52">
        <v>0</v>
      </c>
      <c r="AH14" s="52">
        <v>290531000</v>
      </c>
      <c r="AI14" s="52">
        <v>46875000</v>
      </c>
      <c r="AJ14" s="54">
        <v>337406000</v>
      </c>
      <c r="AK14" s="54">
        <v>2569564000</v>
      </c>
      <c r="AL14" s="52">
        <v>232809000</v>
      </c>
      <c r="AM14" s="52">
        <v>46576000</v>
      </c>
      <c r="AN14" s="52">
        <v>28540000</v>
      </c>
      <c r="AO14" s="54">
        <v>307925000</v>
      </c>
      <c r="AP14" s="54">
        <v>2877489000</v>
      </c>
      <c r="AQ14" s="52">
        <v>2032101000</v>
      </c>
      <c r="AR14" s="52">
        <v>0</v>
      </c>
      <c r="AS14" s="52">
        <v>69936000</v>
      </c>
      <c r="AT14" s="52">
        <v>0</v>
      </c>
      <c r="AU14" s="52">
        <v>0</v>
      </c>
      <c r="AV14" s="52">
        <v>2081000</v>
      </c>
      <c r="AW14" s="54">
        <v>2104118000</v>
      </c>
      <c r="AX14" s="52">
        <v>5825000</v>
      </c>
      <c r="AY14" s="52">
        <v>1416000</v>
      </c>
      <c r="AZ14" s="52">
        <v>0</v>
      </c>
      <c r="BA14" s="52">
        <v>7459000</v>
      </c>
      <c r="BB14" s="52">
        <v>0</v>
      </c>
      <c r="BC14" s="54">
        <v>14700000</v>
      </c>
      <c r="BD14" s="54">
        <v>2118818000</v>
      </c>
      <c r="BE14" s="52">
        <v>730035000</v>
      </c>
      <c r="BF14" s="52">
        <v>0</v>
      </c>
      <c r="BG14" s="52">
        <v>48884000</v>
      </c>
      <c r="BH14" s="52">
        <v>14864000</v>
      </c>
      <c r="BI14" s="52">
        <v>46673000</v>
      </c>
      <c r="BJ14" s="52">
        <v>1220811000</v>
      </c>
      <c r="BK14" s="52">
        <v>0</v>
      </c>
      <c r="BL14" s="54">
        <v>2061267000</v>
      </c>
      <c r="BM14" s="54">
        <v>57551000</v>
      </c>
      <c r="BN14" s="52">
        <v>-20951000</v>
      </c>
      <c r="BO14" s="52">
        <v>5000</v>
      </c>
      <c r="BP14" s="52">
        <v>36605000</v>
      </c>
      <c r="BQ14" s="52">
        <v>0</v>
      </c>
      <c r="BR14" s="52">
        <v>0</v>
      </c>
      <c r="BS14" s="54">
        <v>36605000</v>
      </c>
      <c r="BT14" s="55">
        <v>0.02</v>
      </c>
      <c r="BU14" s="55">
        <v>7.0000000000000001E-3</v>
      </c>
      <c r="BV14" s="55">
        <v>2.7E-2</v>
      </c>
      <c r="BW14" s="56">
        <v>1</v>
      </c>
      <c r="BX14" s="57">
        <v>40</v>
      </c>
      <c r="BY14" s="57">
        <v>301</v>
      </c>
      <c r="BZ14" s="58">
        <f t="shared" si="0"/>
        <v>8.1605893433799785</v>
      </c>
      <c r="CA14" s="55">
        <v>4.7682556521536558E-2</v>
      </c>
      <c r="CB14" s="55">
        <v>0.107</v>
      </c>
      <c r="CC14" s="59">
        <v>14</v>
      </c>
      <c r="CD14" s="67">
        <v>-26</v>
      </c>
      <c r="CE14" s="55">
        <v>0</v>
      </c>
    </row>
    <row r="15" spans="1:83" ht="31.5" x14ac:dyDescent="0.25">
      <c r="A15" s="61">
        <v>3110</v>
      </c>
      <c r="B15" s="61" t="s">
        <v>241</v>
      </c>
      <c r="C15" s="61" t="s">
        <v>91</v>
      </c>
      <c r="D15" s="61">
        <v>3888</v>
      </c>
      <c r="E15" s="61">
        <v>2024</v>
      </c>
      <c r="F15" s="61" t="s">
        <v>242</v>
      </c>
      <c r="G15" s="61">
        <v>2</v>
      </c>
      <c r="H15" s="61">
        <v>6</v>
      </c>
      <c r="I15" s="61" t="s">
        <v>261</v>
      </c>
      <c r="J15" s="62">
        <v>100</v>
      </c>
      <c r="K15" s="62">
        <v>0</v>
      </c>
      <c r="L15" s="62">
        <v>0</v>
      </c>
      <c r="M15" s="62">
        <v>32198874</v>
      </c>
      <c r="N15" s="63">
        <v>0</v>
      </c>
      <c r="O15" s="62">
        <v>-443534</v>
      </c>
      <c r="P15" s="62">
        <v>51246764</v>
      </c>
      <c r="Q15" s="54">
        <v>83002204</v>
      </c>
      <c r="R15" s="62">
        <v>0</v>
      </c>
      <c r="S15" s="62">
        <v>0</v>
      </c>
      <c r="T15" s="62">
        <v>0</v>
      </c>
      <c r="U15" s="62">
        <v>1884205</v>
      </c>
      <c r="V15" s="62">
        <v>112371714</v>
      </c>
      <c r="W15" s="62">
        <v>67155166</v>
      </c>
      <c r="X15" s="54">
        <v>45216548</v>
      </c>
      <c r="Y15" s="62">
        <v>152548156</v>
      </c>
      <c r="Z15" s="54">
        <v>199648909</v>
      </c>
      <c r="AA15" s="54">
        <v>282651113</v>
      </c>
      <c r="AB15" s="62">
        <v>541402</v>
      </c>
      <c r="AC15" s="62">
        <v>0</v>
      </c>
      <c r="AD15" s="62">
        <v>0</v>
      </c>
      <c r="AE15" s="62">
        <v>55902955</v>
      </c>
      <c r="AF15" s="54">
        <v>56444357</v>
      </c>
      <c r="AG15" s="62">
        <v>76939</v>
      </c>
      <c r="AH15" s="62">
        <v>223292961</v>
      </c>
      <c r="AI15" s="62">
        <v>1793007</v>
      </c>
      <c r="AJ15" s="54">
        <v>225162907</v>
      </c>
      <c r="AK15" s="54">
        <v>281607264</v>
      </c>
      <c r="AL15" s="62">
        <v>1043849</v>
      </c>
      <c r="AM15" s="62">
        <v>0</v>
      </c>
      <c r="AN15" s="62">
        <v>0</v>
      </c>
      <c r="AO15" s="54">
        <v>1043849</v>
      </c>
      <c r="AP15" s="54">
        <v>282651113</v>
      </c>
      <c r="AQ15" s="62">
        <v>93939409</v>
      </c>
      <c r="AR15" s="62">
        <v>0</v>
      </c>
      <c r="AS15" s="62">
        <v>1049060</v>
      </c>
      <c r="AT15" s="62">
        <v>0</v>
      </c>
      <c r="AU15" s="62">
        <v>0</v>
      </c>
      <c r="AV15" s="62">
        <v>0</v>
      </c>
      <c r="AW15" s="54">
        <v>94988469</v>
      </c>
      <c r="AX15" s="62">
        <v>2697</v>
      </c>
      <c r="AY15" s="62">
        <v>0</v>
      </c>
      <c r="AZ15" s="62">
        <v>0</v>
      </c>
      <c r="BA15" s="62">
        <v>595677</v>
      </c>
      <c r="BB15" s="62">
        <v>0</v>
      </c>
      <c r="BC15" s="54">
        <v>598374</v>
      </c>
      <c r="BD15" s="54">
        <v>95586843</v>
      </c>
      <c r="BE15" s="62">
        <v>55812654</v>
      </c>
      <c r="BF15" s="62">
        <v>0</v>
      </c>
      <c r="BG15" s="62">
        <v>4296105</v>
      </c>
      <c r="BH15" s="62">
        <v>1480094</v>
      </c>
      <c r="BI15" s="62">
        <v>843213</v>
      </c>
      <c r="BJ15" s="62">
        <v>43114146</v>
      </c>
      <c r="BK15" s="62">
        <v>0</v>
      </c>
      <c r="BL15" s="54">
        <v>105546212</v>
      </c>
      <c r="BM15" s="54">
        <v>-9959369</v>
      </c>
      <c r="BN15" s="62">
        <v>0</v>
      </c>
      <c r="BO15" s="62">
        <v>0</v>
      </c>
      <c r="BP15" s="62">
        <v>-9959369</v>
      </c>
      <c r="BQ15" s="62">
        <v>0</v>
      </c>
      <c r="BR15" s="62">
        <v>0</v>
      </c>
      <c r="BS15" s="54">
        <v>-9959369</v>
      </c>
      <c r="BT15" s="55">
        <v>-0.11</v>
      </c>
      <c r="BU15" s="55">
        <v>6.0000000000000001E-3</v>
      </c>
      <c r="BV15" s="55">
        <v>-0.104</v>
      </c>
      <c r="BW15" s="56">
        <v>1.5</v>
      </c>
      <c r="BX15" s="57">
        <v>63</v>
      </c>
      <c r="BY15" s="57">
        <v>102</v>
      </c>
      <c r="BZ15" s="58">
        <f t="shared" si="0"/>
        <v>-2.0693436939771339</v>
      </c>
      <c r="CA15" s="55">
        <v>-0.10019699477520827</v>
      </c>
      <c r="CB15" s="55">
        <v>4.0000000000000001E-3</v>
      </c>
      <c r="CC15" s="59">
        <v>16</v>
      </c>
      <c r="CD15" s="67">
        <v>0</v>
      </c>
      <c r="CE15" s="55">
        <v>6.9000000000000006E-2</v>
      </c>
    </row>
    <row r="16" spans="1:83" ht="31.5" x14ac:dyDescent="0.25">
      <c r="A16" s="51">
        <v>104</v>
      </c>
      <c r="B16" s="51" t="s">
        <v>216</v>
      </c>
      <c r="C16" s="51" t="s">
        <v>91</v>
      </c>
      <c r="D16" s="51">
        <v>12775</v>
      </c>
      <c r="E16" s="51">
        <v>2024</v>
      </c>
      <c r="F16" s="51" t="s">
        <v>87</v>
      </c>
      <c r="G16" s="51">
        <v>3</v>
      </c>
      <c r="H16" s="51">
        <v>9</v>
      </c>
      <c r="I16" s="51" t="s">
        <v>262</v>
      </c>
      <c r="J16" s="52">
        <v>8696000</v>
      </c>
      <c r="K16" s="52">
        <v>0</v>
      </c>
      <c r="L16" s="52">
        <v>24726000</v>
      </c>
      <c r="M16" s="52">
        <v>144422000</v>
      </c>
      <c r="N16" s="53">
        <v>117302000</v>
      </c>
      <c r="O16" s="52">
        <v>35975000</v>
      </c>
      <c r="P16" s="52">
        <v>92227000</v>
      </c>
      <c r="Q16" s="54">
        <v>423348000</v>
      </c>
      <c r="R16" s="52">
        <v>39900000</v>
      </c>
      <c r="S16" s="52">
        <v>0</v>
      </c>
      <c r="T16" s="52">
        <v>0</v>
      </c>
      <c r="U16" s="52">
        <v>0</v>
      </c>
      <c r="V16" s="52">
        <v>869589000</v>
      </c>
      <c r="W16" s="52">
        <v>514691000</v>
      </c>
      <c r="X16" s="54">
        <v>354898000</v>
      </c>
      <c r="Y16" s="52">
        <v>182967000</v>
      </c>
      <c r="Z16" s="54">
        <v>577765000</v>
      </c>
      <c r="AA16" s="54">
        <v>1001113000</v>
      </c>
      <c r="AB16" s="52">
        <v>17668000</v>
      </c>
      <c r="AC16" s="52">
        <v>739000</v>
      </c>
      <c r="AD16" s="52">
        <v>78526000</v>
      </c>
      <c r="AE16" s="52">
        <v>193496000</v>
      </c>
      <c r="AF16" s="54">
        <v>290429000</v>
      </c>
      <c r="AG16" s="52">
        <v>681818000</v>
      </c>
      <c r="AH16" s="52">
        <v>0</v>
      </c>
      <c r="AI16" s="52">
        <v>73131000</v>
      </c>
      <c r="AJ16" s="54">
        <v>754949000</v>
      </c>
      <c r="AK16" s="54">
        <v>1045378000</v>
      </c>
      <c r="AL16" s="52">
        <v>-64782000</v>
      </c>
      <c r="AM16" s="52">
        <v>12850000</v>
      </c>
      <c r="AN16" s="52">
        <v>7667000</v>
      </c>
      <c r="AO16" s="54">
        <v>-44265000</v>
      </c>
      <c r="AP16" s="54">
        <v>1001113000</v>
      </c>
      <c r="AQ16" s="52">
        <v>749394000</v>
      </c>
      <c r="AR16" s="52">
        <v>0</v>
      </c>
      <c r="AS16" s="52">
        <v>234016000</v>
      </c>
      <c r="AT16" s="52">
        <v>0</v>
      </c>
      <c r="AU16" s="52">
        <v>0</v>
      </c>
      <c r="AV16" s="52">
        <v>1875000</v>
      </c>
      <c r="AW16" s="54">
        <v>985285000</v>
      </c>
      <c r="AX16" s="52">
        <v>6369000</v>
      </c>
      <c r="AY16" s="52">
        <v>-4073000</v>
      </c>
      <c r="AZ16" s="52">
        <v>12025000</v>
      </c>
      <c r="BA16" s="52">
        <v>3679000</v>
      </c>
      <c r="BB16" s="52">
        <v>0</v>
      </c>
      <c r="BC16" s="54">
        <v>18000000</v>
      </c>
      <c r="BD16" s="54">
        <v>1003285000</v>
      </c>
      <c r="BE16" s="52">
        <v>383786000</v>
      </c>
      <c r="BF16" s="52">
        <v>0</v>
      </c>
      <c r="BG16" s="52">
        <v>27822000</v>
      </c>
      <c r="BH16" s="52">
        <v>16867000</v>
      </c>
      <c r="BI16" s="52">
        <v>42472000</v>
      </c>
      <c r="BJ16" s="52">
        <v>542461000</v>
      </c>
      <c r="BK16" s="52">
        <v>0</v>
      </c>
      <c r="BL16" s="54">
        <v>1013408000</v>
      </c>
      <c r="BM16" s="54">
        <v>-10123000</v>
      </c>
      <c r="BN16" s="52">
        <v>0</v>
      </c>
      <c r="BO16" s="52">
        <v>-240538000</v>
      </c>
      <c r="BP16" s="52">
        <v>-250661000</v>
      </c>
      <c r="BQ16" s="52">
        <v>0</v>
      </c>
      <c r="BR16" s="52">
        <v>0</v>
      </c>
      <c r="BS16" s="54">
        <v>-250661000</v>
      </c>
      <c r="BT16" s="55">
        <v>-2.8000000000000001E-2</v>
      </c>
      <c r="BU16" s="55">
        <v>1.7999999999999999E-2</v>
      </c>
      <c r="BV16" s="55">
        <v>-0.01</v>
      </c>
      <c r="BW16" s="56">
        <v>1.5</v>
      </c>
      <c r="BX16" s="57">
        <v>53</v>
      </c>
      <c r="BY16" s="57">
        <v>80</v>
      </c>
      <c r="BZ16" s="58">
        <f t="shared" si="0"/>
        <v>0.65270015925872304</v>
      </c>
      <c r="CA16" s="55">
        <v>5.8359655519636469E-3</v>
      </c>
      <c r="CB16" s="55">
        <v>-4.3999999999999997E-2</v>
      </c>
      <c r="CC16" s="59">
        <v>18</v>
      </c>
      <c r="CD16" s="67">
        <v>2</v>
      </c>
      <c r="CE16" s="55">
        <v>1.105</v>
      </c>
    </row>
    <row r="17" spans="1:83" ht="31.5" x14ac:dyDescent="0.25">
      <c r="A17" s="61">
        <v>46</v>
      </c>
      <c r="B17" s="61" t="s">
        <v>125</v>
      </c>
      <c r="C17" s="61" t="s">
        <v>91</v>
      </c>
      <c r="D17" s="61">
        <v>14286</v>
      </c>
      <c r="E17" s="61">
        <v>2024</v>
      </c>
      <c r="F17" s="61" t="s">
        <v>87</v>
      </c>
      <c r="G17" s="61">
        <v>3</v>
      </c>
      <c r="H17" s="61">
        <v>9</v>
      </c>
      <c r="I17" s="61" t="s">
        <v>262</v>
      </c>
      <c r="J17" s="62">
        <v>3161000</v>
      </c>
      <c r="K17" s="62">
        <v>0</v>
      </c>
      <c r="L17" s="62">
        <v>0</v>
      </c>
      <c r="M17" s="62">
        <v>387392000</v>
      </c>
      <c r="N17" s="63">
        <v>2709157000</v>
      </c>
      <c r="O17" s="62">
        <v>6428000</v>
      </c>
      <c r="P17" s="62">
        <v>366133000</v>
      </c>
      <c r="Q17" s="54">
        <v>3472271000</v>
      </c>
      <c r="R17" s="62">
        <v>1993200000</v>
      </c>
      <c r="S17" s="62">
        <v>58738000</v>
      </c>
      <c r="T17" s="62">
        <v>0</v>
      </c>
      <c r="U17" s="62">
        <v>0</v>
      </c>
      <c r="V17" s="62">
        <v>5155813000</v>
      </c>
      <c r="W17" s="62">
        <v>2565977000</v>
      </c>
      <c r="X17" s="54">
        <v>2589836000</v>
      </c>
      <c r="Y17" s="62">
        <v>725920000</v>
      </c>
      <c r="Z17" s="54">
        <v>5367694000</v>
      </c>
      <c r="AA17" s="54">
        <v>8839965000</v>
      </c>
      <c r="AB17" s="62">
        <v>0</v>
      </c>
      <c r="AC17" s="62">
        <v>17786000</v>
      </c>
      <c r="AD17" s="62">
        <v>0</v>
      </c>
      <c r="AE17" s="62">
        <v>696205000</v>
      </c>
      <c r="AF17" s="54">
        <v>713991000</v>
      </c>
      <c r="AG17" s="62">
        <v>2012960000</v>
      </c>
      <c r="AH17" s="62">
        <v>0</v>
      </c>
      <c r="AI17" s="62">
        <v>813634000</v>
      </c>
      <c r="AJ17" s="54">
        <v>2826594000</v>
      </c>
      <c r="AK17" s="54">
        <v>3540585000</v>
      </c>
      <c r="AL17" s="62">
        <v>3104672000</v>
      </c>
      <c r="AM17" s="62">
        <v>1076092000</v>
      </c>
      <c r="AN17" s="62">
        <v>1118616000</v>
      </c>
      <c r="AO17" s="54">
        <v>5299380000</v>
      </c>
      <c r="AP17" s="54">
        <v>8839965000</v>
      </c>
      <c r="AQ17" s="62">
        <v>1509657000</v>
      </c>
      <c r="AR17" s="62">
        <v>0</v>
      </c>
      <c r="AS17" s="62">
        <v>487718000</v>
      </c>
      <c r="AT17" s="62">
        <v>0</v>
      </c>
      <c r="AU17" s="62">
        <v>0</v>
      </c>
      <c r="AV17" s="62">
        <v>84064000</v>
      </c>
      <c r="AW17" s="54">
        <v>2081439000</v>
      </c>
      <c r="AX17" s="62">
        <v>69333000</v>
      </c>
      <c r="AY17" s="62">
        <v>18941000</v>
      </c>
      <c r="AZ17" s="62">
        <v>2568000</v>
      </c>
      <c r="BA17" s="62">
        <v>-32205000</v>
      </c>
      <c r="BB17" s="62">
        <v>3810000</v>
      </c>
      <c r="BC17" s="54">
        <v>62447000</v>
      </c>
      <c r="BD17" s="54">
        <v>2143886000</v>
      </c>
      <c r="BE17" s="62">
        <v>941518000</v>
      </c>
      <c r="BF17" s="62">
        <v>0</v>
      </c>
      <c r="BG17" s="62">
        <v>136001000</v>
      </c>
      <c r="BH17" s="62">
        <v>37721000</v>
      </c>
      <c r="BI17" s="62">
        <v>32450000</v>
      </c>
      <c r="BJ17" s="62">
        <v>1007113000</v>
      </c>
      <c r="BK17" s="62">
        <v>0</v>
      </c>
      <c r="BL17" s="54">
        <v>2154803000</v>
      </c>
      <c r="BM17" s="54">
        <v>-10917000</v>
      </c>
      <c r="BN17" s="62">
        <v>20318000</v>
      </c>
      <c r="BO17" s="62">
        <v>42995000</v>
      </c>
      <c r="BP17" s="62">
        <v>52396000</v>
      </c>
      <c r="BQ17" s="62">
        <v>0</v>
      </c>
      <c r="BR17" s="62">
        <v>0</v>
      </c>
      <c r="BS17" s="54">
        <v>52396000</v>
      </c>
      <c r="BT17" s="55">
        <v>-3.4000000000000002E-2</v>
      </c>
      <c r="BU17" s="55">
        <v>2.9000000000000001E-2</v>
      </c>
      <c r="BV17" s="55">
        <v>-5.0000000000000001E-3</v>
      </c>
      <c r="BW17" s="56">
        <v>4.9000000000000004</v>
      </c>
      <c r="BX17" s="57">
        <v>70</v>
      </c>
      <c r="BY17" s="57">
        <v>94</v>
      </c>
      <c r="BZ17" s="58">
        <f t="shared" si="0"/>
        <v>4.2479520691392061</v>
      </c>
      <c r="CA17" s="55">
        <v>4.4927833320070658E-2</v>
      </c>
      <c r="CB17" s="55">
        <v>0.59899999999999998</v>
      </c>
      <c r="CC17" s="59">
        <v>19</v>
      </c>
      <c r="CD17" s="67">
        <v>0</v>
      </c>
      <c r="CE17" s="55">
        <v>0.39300000000000002</v>
      </c>
    </row>
    <row r="18" spans="1:83" ht="31.5" x14ac:dyDescent="0.25">
      <c r="A18" s="51">
        <v>42</v>
      </c>
      <c r="B18" s="51" t="s">
        <v>251</v>
      </c>
      <c r="C18" s="51" t="s">
        <v>91</v>
      </c>
      <c r="D18" s="51">
        <v>11273</v>
      </c>
      <c r="E18" s="51">
        <v>2024</v>
      </c>
      <c r="F18" s="51" t="s">
        <v>242</v>
      </c>
      <c r="G18" s="51">
        <v>2</v>
      </c>
      <c r="H18" s="51">
        <v>6</v>
      </c>
      <c r="I18" s="51" t="s">
        <v>261</v>
      </c>
      <c r="J18" s="52">
        <v>0</v>
      </c>
      <c r="K18" s="52">
        <v>0</v>
      </c>
      <c r="L18" s="52">
        <v>0</v>
      </c>
      <c r="M18" s="52">
        <v>10955856</v>
      </c>
      <c r="N18" s="53">
        <v>136972247</v>
      </c>
      <c r="O18" s="52">
        <v>5432896</v>
      </c>
      <c r="P18" s="52">
        <v>1639993</v>
      </c>
      <c r="Q18" s="54">
        <v>155000992</v>
      </c>
      <c r="R18" s="52">
        <v>0</v>
      </c>
      <c r="S18" s="52">
        <v>0</v>
      </c>
      <c r="T18" s="52">
        <v>0</v>
      </c>
      <c r="U18" s="52">
        <v>33776201</v>
      </c>
      <c r="V18" s="52">
        <v>159542364</v>
      </c>
      <c r="W18" s="52">
        <v>31630082</v>
      </c>
      <c r="X18" s="54">
        <v>127912282</v>
      </c>
      <c r="Y18" s="52">
        <v>405429</v>
      </c>
      <c r="Z18" s="54">
        <v>162093912</v>
      </c>
      <c r="AA18" s="54">
        <v>317094904</v>
      </c>
      <c r="AB18" s="52">
        <v>11802015</v>
      </c>
      <c r="AC18" s="52">
        <v>1356514</v>
      </c>
      <c r="AD18" s="52">
        <v>113228476</v>
      </c>
      <c r="AE18" s="52">
        <v>13476807</v>
      </c>
      <c r="AF18" s="54">
        <v>139863812</v>
      </c>
      <c r="AG18" s="52">
        <v>113081864</v>
      </c>
      <c r="AH18" s="52">
        <v>47294760</v>
      </c>
      <c r="AI18" s="52">
        <v>156400209</v>
      </c>
      <c r="AJ18" s="54">
        <v>316776833</v>
      </c>
      <c r="AK18" s="54">
        <v>456640645</v>
      </c>
      <c r="AL18" s="52">
        <v>-139545741</v>
      </c>
      <c r="AM18" s="52">
        <v>0</v>
      </c>
      <c r="AN18" s="52">
        <v>0</v>
      </c>
      <c r="AO18" s="54">
        <v>-139545741</v>
      </c>
      <c r="AP18" s="54">
        <v>317094904</v>
      </c>
      <c r="AQ18" s="52">
        <v>36861528</v>
      </c>
      <c r="AR18" s="52">
        <v>0</v>
      </c>
      <c r="AS18" s="52">
        <v>10371993</v>
      </c>
      <c r="AT18" s="52">
        <v>0</v>
      </c>
      <c r="AU18" s="52">
        <v>0</v>
      </c>
      <c r="AV18" s="52">
        <v>0</v>
      </c>
      <c r="AW18" s="54">
        <v>47233521</v>
      </c>
      <c r="AX18" s="52">
        <v>0</v>
      </c>
      <c r="AY18" s="52">
        <v>0</v>
      </c>
      <c r="AZ18" s="52">
        <v>0</v>
      </c>
      <c r="BA18" s="52">
        <v>0</v>
      </c>
      <c r="BB18" s="52">
        <v>0</v>
      </c>
      <c r="BC18" s="54">
        <v>0</v>
      </c>
      <c r="BD18" s="54">
        <v>47233521</v>
      </c>
      <c r="BE18" s="52">
        <v>30981751</v>
      </c>
      <c r="BF18" s="52">
        <v>0</v>
      </c>
      <c r="BG18" s="52">
        <v>3299569</v>
      </c>
      <c r="BH18" s="52">
        <v>6810994</v>
      </c>
      <c r="BI18" s="52">
        <v>0</v>
      </c>
      <c r="BJ18" s="52">
        <v>24162537</v>
      </c>
      <c r="BK18" s="52">
        <v>0</v>
      </c>
      <c r="BL18" s="54">
        <v>65254851</v>
      </c>
      <c r="BM18" s="54">
        <v>-18021330</v>
      </c>
      <c r="BN18" s="52">
        <v>0</v>
      </c>
      <c r="BO18" s="52">
        <v>0</v>
      </c>
      <c r="BP18" s="52">
        <v>-18021330</v>
      </c>
      <c r="BQ18" s="52">
        <v>0</v>
      </c>
      <c r="BR18" s="52">
        <v>0</v>
      </c>
      <c r="BS18" s="54">
        <v>-18021330</v>
      </c>
      <c r="BT18" s="55">
        <v>-0.38200000000000001</v>
      </c>
      <c r="BU18" s="55">
        <v>0</v>
      </c>
      <c r="BV18" s="55">
        <v>-0.38200000000000001</v>
      </c>
      <c r="BW18" s="56">
        <v>1.1000000000000001</v>
      </c>
      <c r="BX18" s="57">
        <v>54</v>
      </c>
      <c r="BY18" s="57">
        <v>408</v>
      </c>
      <c r="BZ18" s="58">
        <f t="shared" si="0"/>
        <v>-0.42501279615778403</v>
      </c>
      <c r="CA18" s="55">
        <v>-5.8201275597215586E-2</v>
      </c>
      <c r="CB18" s="55">
        <v>-0.44</v>
      </c>
      <c r="CC18" s="59">
        <v>10</v>
      </c>
      <c r="CD18" s="67">
        <v>0</v>
      </c>
      <c r="CE18" s="55">
        <v>-4.2729999999999997</v>
      </c>
    </row>
    <row r="19" spans="1:83" ht="31.5" x14ac:dyDescent="0.25">
      <c r="A19" s="61">
        <v>73</v>
      </c>
      <c r="B19" s="61" t="s">
        <v>139</v>
      </c>
      <c r="C19" s="61" t="s">
        <v>91</v>
      </c>
      <c r="D19" s="61">
        <v>12807</v>
      </c>
      <c r="E19" s="61">
        <v>2024</v>
      </c>
      <c r="F19" s="61" t="s">
        <v>87</v>
      </c>
      <c r="G19" s="61">
        <v>3</v>
      </c>
      <c r="H19" s="61">
        <v>9</v>
      </c>
      <c r="I19" s="61" t="s">
        <v>262</v>
      </c>
      <c r="J19" s="62">
        <v>6595976</v>
      </c>
      <c r="K19" s="62">
        <v>0</v>
      </c>
      <c r="L19" s="62">
        <v>0</v>
      </c>
      <c r="M19" s="62">
        <v>17913344</v>
      </c>
      <c r="N19" s="63">
        <v>15709485</v>
      </c>
      <c r="O19" s="62">
        <v>0</v>
      </c>
      <c r="P19" s="62">
        <v>5197708</v>
      </c>
      <c r="Q19" s="54">
        <v>45416513</v>
      </c>
      <c r="R19" s="62">
        <v>5946904</v>
      </c>
      <c r="S19" s="62">
        <v>0</v>
      </c>
      <c r="T19" s="62">
        <v>0</v>
      </c>
      <c r="U19" s="62">
        <v>0</v>
      </c>
      <c r="V19" s="62">
        <v>142357904</v>
      </c>
      <c r="W19" s="62">
        <v>84167349</v>
      </c>
      <c r="X19" s="54">
        <v>58190555</v>
      </c>
      <c r="Y19" s="62">
        <v>3205411</v>
      </c>
      <c r="Z19" s="54">
        <v>67342870</v>
      </c>
      <c r="AA19" s="54">
        <v>112759383</v>
      </c>
      <c r="AB19" s="62">
        <v>2370658</v>
      </c>
      <c r="AC19" s="62">
        <v>1480428</v>
      </c>
      <c r="AD19" s="62">
        <v>0</v>
      </c>
      <c r="AE19" s="62">
        <v>35814283</v>
      </c>
      <c r="AF19" s="54">
        <v>39665369</v>
      </c>
      <c r="AG19" s="62">
        <v>52262995</v>
      </c>
      <c r="AH19" s="62">
        <v>0</v>
      </c>
      <c r="AI19" s="62">
        <v>34270061</v>
      </c>
      <c r="AJ19" s="54">
        <v>86533056</v>
      </c>
      <c r="AK19" s="54">
        <v>126198425</v>
      </c>
      <c r="AL19" s="62">
        <v>-18826572</v>
      </c>
      <c r="AM19" s="62">
        <v>0</v>
      </c>
      <c r="AN19" s="62">
        <v>5387530</v>
      </c>
      <c r="AO19" s="54">
        <v>-13439042</v>
      </c>
      <c r="AP19" s="54">
        <v>112759383</v>
      </c>
      <c r="AQ19" s="62">
        <v>115405204</v>
      </c>
      <c r="AR19" s="62">
        <v>0</v>
      </c>
      <c r="AS19" s="62">
        <v>31598507</v>
      </c>
      <c r="AT19" s="62">
        <v>0</v>
      </c>
      <c r="AU19" s="62">
        <v>0</v>
      </c>
      <c r="AV19" s="62">
        <v>0</v>
      </c>
      <c r="AW19" s="54">
        <v>147003711</v>
      </c>
      <c r="AX19" s="62">
        <v>67347</v>
      </c>
      <c r="AY19" s="62">
        <v>0</v>
      </c>
      <c r="AZ19" s="62">
        <v>0</v>
      </c>
      <c r="BA19" s="62">
        <v>7060</v>
      </c>
      <c r="BB19" s="62">
        <v>0</v>
      </c>
      <c r="BC19" s="54">
        <v>74407</v>
      </c>
      <c r="BD19" s="54">
        <v>147078118</v>
      </c>
      <c r="BE19" s="62">
        <v>67679100</v>
      </c>
      <c r="BF19" s="62">
        <v>0</v>
      </c>
      <c r="BG19" s="62">
        <v>3489693</v>
      </c>
      <c r="BH19" s="62">
        <v>1241160</v>
      </c>
      <c r="BI19" s="62">
        <v>2282175</v>
      </c>
      <c r="BJ19" s="62">
        <v>74968354</v>
      </c>
      <c r="BK19" s="62">
        <v>0</v>
      </c>
      <c r="BL19" s="54">
        <v>149660482</v>
      </c>
      <c r="BM19" s="54">
        <v>-2582364</v>
      </c>
      <c r="BN19" s="62">
        <v>4854920</v>
      </c>
      <c r="BO19" s="62">
        <v>0</v>
      </c>
      <c r="BP19" s="62">
        <v>2272556</v>
      </c>
      <c r="BQ19" s="62">
        <v>0</v>
      </c>
      <c r="BR19" s="62">
        <v>0</v>
      </c>
      <c r="BS19" s="54">
        <v>2272556</v>
      </c>
      <c r="BT19" s="55">
        <v>-1.7999999999999999E-2</v>
      </c>
      <c r="BU19" s="55">
        <v>1E-3</v>
      </c>
      <c r="BV19" s="55">
        <v>-1.7999999999999999E-2</v>
      </c>
      <c r="BW19" s="56">
        <v>1.1000000000000001</v>
      </c>
      <c r="BX19" s="57">
        <v>42</v>
      </c>
      <c r="BY19" s="57">
        <v>72</v>
      </c>
      <c r="BZ19" s="58">
        <f t="shared" si="0"/>
        <v>0.59484974049079997</v>
      </c>
      <c r="CA19" s="55">
        <v>9.8699570026069428E-3</v>
      </c>
      <c r="CB19" s="55">
        <v>-0.11899999999999999</v>
      </c>
      <c r="CC19" s="59">
        <v>24</v>
      </c>
      <c r="CD19" s="67">
        <v>12</v>
      </c>
      <c r="CE19" s="55">
        <v>1.5629999999999999</v>
      </c>
    </row>
    <row r="20" spans="1:83" ht="31.5" x14ac:dyDescent="0.25">
      <c r="A20" s="51">
        <v>8702</v>
      </c>
      <c r="B20" s="51" t="s">
        <v>107</v>
      </c>
      <c r="C20" s="51" t="s">
        <v>91</v>
      </c>
      <c r="D20" s="51">
        <v>16665</v>
      </c>
      <c r="E20" s="51">
        <v>2024</v>
      </c>
      <c r="F20" s="51" t="s">
        <v>87</v>
      </c>
      <c r="G20" s="51">
        <v>3</v>
      </c>
      <c r="H20" s="51">
        <v>9</v>
      </c>
      <c r="I20" s="51" t="s">
        <v>262</v>
      </c>
      <c r="J20" s="52">
        <v>-10104000</v>
      </c>
      <c r="K20" s="52">
        <v>691346000</v>
      </c>
      <c r="L20" s="52">
        <v>0</v>
      </c>
      <c r="M20" s="52">
        <v>308938000</v>
      </c>
      <c r="N20" s="53">
        <v>7940259000</v>
      </c>
      <c r="O20" s="52">
        <v>0</v>
      </c>
      <c r="P20" s="52">
        <v>193524000</v>
      </c>
      <c r="Q20" s="54">
        <v>9123963000</v>
      </c>
      <c r="R20" s="52">
        <v>609975000</v>
      </c>
      <c r="S20" s="52">
        <v>0</v>
      </c>
      <c r="T20" s="52">
        <v>0</v>
      </c>
      <c r="U20" s="52">
        <v>0</v>
      </c>
      <c r="V20" s="52">
        <v>1060356000</v>
      </c>
      <c r="W20" s="52">
        <v>0</v>
      </c>
      <c r="X20" s="54">
        <v>1060356000</v>
      </c>
      <c r="Y20" s="52">
        <v>242963000</v>
      </c>
      <c r="Z20" s="54">
        <v>1913294000</v>
      </c>
      <c r="AA20" s="54">
        <v>11037257000</v>
      </c>
      <c r="AB20" s="52">
        <v>9648000</v>
      </c>
      <c r="AC20" s="52">
        <v>64328000</v>
      </c>
      <c r="AD20" s="52">
        <v>7188473000</v>
      </c>
      <c r="AE20" s="52">
        <v>524016000</v>
      </c>
      <c r="AF20" s="54">
        <v>7786465000</v>
      </c>
      <c r="AG20" s="52">
        <v>1361543000</v>
      </c>
      <c r="AH20" s="52">
        <v>0</v>
      </c>
      <c r="AI20" s="52">
        <v>343435000</v>
      </c>
      <c r="AJ20" s="54">
        <v>1704978000</v>
      </c>
      <c r="AK20" s="54">
        <v>9491443000</v>
      </c>
      <c r="AL20" s="52">
        <v>1201043000</v>
      </c>
      <c r="AM20" s="52">
        <v>344770000</v>
      </c>
      <c r="AN20" s="52">
        <v>0</v>
      </c>
      <c r="AO20" s="54">
        <v>1545813000</v>
      </c>
      <c r="AP20" s="54">
        <v>11037256000</v>
      </c>
      <c r="AQ20" s="52">
        <v>1573819000</v>
      </c>
      <c r="AR20" s="52">
        <v>0</v>
      </c>
      <c r="AS20" s="52">
        <v>674994000</v>
      </c>
      <c r="AT20" s="52">
        <v>0</v>
      </c>
      <c r="AU20" s="52">
        <v>0</v>
      </c>
      <c r="AV20" s="52">
        <v>0</v>
      </c>
      <c r="AW20" s="54">
        <v>2248813000</v>
      </c>
      <c r="AX20" s="52">
        <v>76108000</v>
      </c>
      <c r="AY20" s="52">
        <v>0</v>
      </c>
      <c r="AZ20" s="52">
        <v>0</v>
      </c>
      <c r="BA20" s="52">
        <v>-11805000</v>
      </c>
      <c r="BB20" s="52">
        <v>0</v>
      </c>
      <c r="BC20" s="54">
        <v>64303000</v>
      </c>
      <c r="BD20" s="54">
        <v>2313116000</v>
      </c>
      <c r="BE20" s="52">
        <v>674994000</v>
      </c>
      <c r="BF20" s="52">
        <v>0</v>
      </c>
      <c r="BG20" s="52">
        <v>6896000</v>
      </c>
      <c r="BH20" s="52">
        <v>1233000</v>
      </c>
      <c r="BI20" s="52">
        <v>22051000</v>
      </c>
      <c r="BJ20" s="52">
        <v>1520001000</v>
      </c>
      <c r="BK20" s="52">
        <v>0</v>
      </c>
      <c r="BL20" s="54">
        <v>2225175000</v>
      </c>
      <c r="BM20" s="54">
        <v>87941000</v>
      </c>
      <c r="BN20" s="52">
        <v>-37423000</v>
      </c>
      <c r="BO20" s="52">
        <v>533000</v>
      </c>
      <c r="BP20" s="52">
        <v>51051000</v>
      </c>
      <c r="BQ20" s="52">
        <v>0</v>
      </c>
      <c r="BR20" s="52">
        <v>0</v>
      </c>
      <c r="BS20" s="54">
        <v>51051000</v>
      </c>
      <c r="BT20" s="55">
        <v>0.01</v>
      </c>
      <c r="BU20" s="55">
        <v>2.8000000000000001E-2</v>
      </c>
      <c r="BV20" s="55">
        <v>3.7999999999999999E-2</v>
      </c>
      <c r="BW20" s="56">
        <v>1.2</v>
      </c>
      <c r="BX20" s="57">
        <v>54</v>
      </c>
      <c r="BY20" s="57">
        <v>953</v>
      </c>
      <c r="BZ20" s="58">
        <f t="shared" si="0"/>
        <v>8.8291517323775395</v>
      </c>
      <c r="CA20" s="55">
        <v>1.0366956390943252E-2</v>
      </c>
      <c r="CB20" s="55">
        <v>0.14000000000000001</v>
      </c>
      <c r="CC20" s="59">
        <v>0</v>
      </c>
      <c r="CD20" s="67">
        <v>84</v>
      </c>
      <c r="CE20" s="55">
        <v>0.46800000000000003</v>
      </c>
    </row>
    <row r="21" spans="1:83" ht="31.5" x14ac:dyDescent="0.25">
      <c r="A21" s="61">
        <v>5</v>
      </c>
      <c r="B21" s="61" t="s">
        <v>90</v>
      </c>
      <c r="C21" s="61" t="s">
        <v>91</v>
      </c>
      <c r="D21" s="61">
        <v>4066</v>
      </c>
      <c r="E21" s="61">
        <v>2024</v>
      </c>
      <c r="F21" s="61" t="s">
        <v>87</v>
      </c>
      <c r="G21" s="61">
        <v>3</v>
      </c>
      <c r="H21" s="61">
        <v>9</v>
      </c>
      <c r="I21" s="61" t="s">
        <v>262</v>
      </c>
      <c r="J21" s="62">
        <v>1324000</v>
      </c>
      <c r="K21" s="62">
        <v>434000</v>
      </c>
      <c r="L21" s="62">
        <v>0</v>
      </c>
      <c r="M21" s="62">
        <v>14289000</v>
      </c>
      <c r="N21" s="63">
        <v>63000</v>
      </c>
      <c r="O21" s="62">
        <v>3359000</v>
      </c>
      <c r="P21" s="62">
        <v>4333000</v>
      </c>
      <c r="Q21" s="54">
        <v>23802000</v>
      </c>
      <c r="R21" s="62">
        <v>6204000</v>
      </c>
      <c r="S21" s="62">
        <v>0</v>
      </c>
      <c r="T21" s="62">
        <v>12955000</v>
      </c>
      <c r="U21" s="62">
        <v>375000</v>
      </c>
      <c r="V21" s="62">
        <v>168978000</v>
      </c>
      <c r="W21" s="62">
        <v>123029000</v>
      </c>
      <c r="X21" s="54">
        <v>45949000</v>
      </c>
      <c r="Y21" s="62">
        <v>2000</v>
      </c>
      <c r="Z21" s="54">
        <v>65485000</v>
      </c>
      <c r="AA21" s="54">
        <v>89287000</v>
      </c>
      <c r="AB21" s="62">
        <v>654000</v>
      </c>
      <c r="AC21" s="62">
        <v>2265000</v>
      </c>
      <c r="AD21" s="62">
        <v>2542000</v>
      </c>
      <c r="AE21" s="62">
        <v>14123000</v>
      </c>
      <c r="AF21" s="54">
        <v>19584000</v>
      </c>
      <c r="AG21" s="62">
        <v>16834000</v>
      </c>
      <c r="AH21" s="62">
        <v>0</v>
      </c>
      <c r="AI21" s="62">
        <v>231000</v>
      </c>
      <c r="AJ21" s="54">
        <v>17065000</v>
      </c>
      <c r="AK21" s="54">
        <v>36649000</v>
      </c>
      <c r="AL21" s="62">
        <v>34016000</v>
      </c>
      <c r="AM21" s="62">
        <v>0</v>
      </c>
      <c r="AN21" s="62">
        <v>18622000</v>
      </c>
      <c r="AO21" s="54">
        <v>52638000</v>
      </c>
      <c r="AP21" s="54">
        <v>89287000</v>
      </c>
      <c r="AQ21" s="62">
        <v>94074000</v>
      </c>
      <c r="AR21" s="62">
        <v>0</v>
      </c>
      <c r="AS21" s="62">
        <v>15771000</v>
      </c>
      <c r="AT21" s="62">
        <v>0</v>
      </c>
      <c r="AU21" s="62">
        <v>0</v>
      </c>
      <c r="AV21" s="62">
        <v>183000</v>
      </c>
      <c r="AW21" s="54">
        <v>110028000</v>
      </c>
      <c r="AX21" s="62">
        <v>14000</v>
      </c>
      <c r="AY21" s="62">
        <v>0</v>
      </c>
      <c r="AZ21" s="62">
        <v>99000</v>
      </c>
      <c r="BA21" s="62">
        <v>-1631000</v>
      </c>
      <c r="BB21" s="62">
        <v>0</v>
      </c>
      <c r="BC21" s="54">
        <v>-1518000</v>
      </c>
      <c r="BD21" s="54">
        <v>108510000</v>
      </c>
      <c r="BE21" s="62">
        <v>40663000</v>
      </c>
      <c r="BF21" s="62">
        <v>0</v>
      </c>
      <c r="BG21" s="62">
        <v>3498000</v>
      </c>
      <c r="BH21" s="62">
        <v>439000</v>
      </c>
      <c r="BI21" s="62">
        <v>2461000</v>
      </c>
      <c r="BJ21" s="62">
        <v>55259000</v>
      </c>
      <c r="BK21" s="62">
        <v>0</v>
      </c>
      <c r="BL21" s="54">
        <v>102320000</v>
      </c>
      <c r="BM21" s="54">
        <v>6190000</v>
      </c>
      <c r="BN21" s="62">
        <v>0</v>
      </c>
      <c r="BO21" s="62">
        <v>252000</v>
      </c>
      <c r="BP21" s="62">
        <v>6442000</v>
      </c>
      <c r="BQ21" s="62">
        <v>0</v>
      </c>
      <c r="BR21" s="62">
        <v>0</v>
      </c>
      <c r="BS21" s="54">
        <v>6442000</v>
      </c>
      <c r="BT21" s="55">
        <v>7.0999999999999994E-2</v>
      </c>
      <c r="BU21" s="55">
        <v>-1.4E-2</v>
      </c>
      <c r="BV21" s="55">
        <v>5.7000000000000002E-2</v>
      </c>
      <c r="BW21" s="56">
        <v>1.2</v>
      </c>
      <c r="BX21" s="57">
        <v>42</v>
      </c>
      <c r="BY21" s="57">
        <v>48</v>
      </c>
      <c r="BZ21" s="58">
        <f t="shared" si="0"/>
        <v>9.1747483989021035</v>
      </c>
      <c r="CA21" s="55">
        <v>0.26330386072821133</v>
      </c>
      <c r="CB21" s="55">
        <v>0.59</v>
      </c>
      <c r="CC21" s="59">
        <v>35</v>
      </c>
      <c r="CD21" s="67">
        <v>5</v>
      </c>
      <c r="CE21" s="55">
        <v>0.24199999999999999</v>
      </c>
    </row>
    <row r="22" spans="1:83" ht="31.5" x14ac:dyDescent="0.25">
      <c r="A22" s="51">
        <v>22</v>
      </c>
      <c r="B22" s="51" t="s">
        <v>143</v>
      </c>
      <c r="C22" s="51" t="s">
        <v>91</v>
      </c>
      <c r="D22" s="51">
        <v>3791</v>
      </c>
      <c r="E22" s="51">
        <v>2024</v>
      </c>
      <c r="F22" s="51" t="s">
        <v>87</v>
      </c>
      <c r="G22" s="51">
        <v>3</v>
      </c>
      <c r="H22" s="51">
        <v>9</v>
      </c>
      <c r="I22" s="51" t="s">
        <v>262</v>
      </c>
      <c r="J22" s="52">
        <v>141064000</v>
      </c>
      <c r="K22" s="52">
        <v>5057000</v>
      </c>
      <c r="L22" s="52">
        <v>195709000</v>
      </c>
      <c r="M22" s="52">
        <v>466222000</v>
      </c>
      <c r="N22" s="53">
        <v>0</v>
      </c>
      <c r="O22" s="52">
        <v>16444000</v>
      </c>
      <c r="P22" s="52">
        <v>211598000</v>
      </c>
      <c r="Q22" s="54">
        <v>1036094000</v>
      </c>
      <c r="R22" s="52">
        <v>1479271000</v>
      </c>
      <c r="S22" s="52">
        <v>55592000</v>
      </c>
      <c r="T22" s="52">
        <v>0</v>
      </c>
      <c r="U22" s="52">
        <v>0</v>
      </c>
      <c r="V22" s="52">
        <v>3469265000</v>
      </c>
      <c r="W22" s="52">
        <v>1995700000</v>
      </c>
      <c r="X22" s="54">
        <v>1473565000</v>
      </c>
      <c r="Y22" s="52">
        <v>724497000</v>
      </c>
      <c r="Z22" s="54">
        <v>3732925000</v>
      </c>
      <c r="AA22" s="54">
        <v>4769019000</v>
      </c>
      <c r="AB22" s="52">
        <v>138786000</v>
      </c>
      <c r="AC22" s="52">
        <v>1577000</v>
      </c>
      <c r="AD22" s="52">
        <v>132262000</v>
      </c>
      <c r="AE22" s="52">
        <v>524590000</v>
      </c>
      <c r="AF22" s="54">
        <v>797215000</v>
      </c>
      <c r="AG22" s="52">
        <v>1298141000</v>
      </c>
      <c r="AH22" s="52">
        <v>0</v>
      </c>
      <c r="AI22" s="52">
        <v>223325000</v>
      </c>
      <c r="AJ22" s="54">
        <v>1521466000</v>
      </c>
      <c r="AK22" s="54">
        <v>2318681000</v>
      </c>
      <c r="AL22" s="52">
        <v>1961720000</v>
      </c>
      <c r="AM22" s="52">
        <v>488618000</v>
      </c>
      <c r="AN22" s="52">
        <v>0</v>
      </c>
      <c r="AO22" s="54">
        <v>2450338000</v>
      </c>
      <c r="AP22" s="54">
        <v>4769019000</v>
      </c>
      <c r="AQ22" s="52">
        <v>2360519000</v>
      </c>
      <c r="AR22" s="52">
        <v>0</v>
      </c>
      <c r="AS22" s="52">
        <v>895825000</v>
      </c>
      <c r="AT22" s="52">
        <v>0</v>
      </c>
      <c r="AU22" s="52">
        <v>0</v>
      </c>
      <c r="AV22" s="52">
        <v>0</v>
      </c>
      <c r="AW22" s="54">
        <v>3256344000</v>
      </c>
      <c r="AX22" s="52">
        <v>10924000</v>
      </c>
      <c r="AY22" s="52">
        <v>5356000</v>
      </c>
      <c r="AZ22" s="52">
        <v>163953000</v>
      </c>
      <c r="BA22" s="52">
        <v>0</v>
      </c>
      <c r="BB22" s="52">
        <v>14603000</v>
      </c>
      <c r="BC22" s="54">
        <v>194836000</v>
      </c>
      <c r="BD22" s="54">
        <v>3451180000</v>
      </c>
      <c r="BE22" s="52">
        <v>1110838000</v>
      </c>
      <c r="BF22" s="52">
        <v>0</v>
      </c>
      <c r="BG22" s="52">
        <v>138341000</v>
      </c>
      <c r="BH22" s="52">
        <v>34157000</v>
      </c>
      <c r="BI22" s="52">
        <v>13920000</v>
      </c>
      <c r="BJ22" s="52">
        <v>1786686000</v>
      </c>
      <c r="BK22" s="52">
        <v>0</v>
      </c>
      <c r="BL22" s="54">
        <v>3083942000</v>
      </c>
      <c r="BM22" s="54">
        <v>367238000</v>
      </c>
      <c r="BN22" s="52">
        <v>-58707000</v>
      </c>
      <c r="BO22" s="52">
        <v>1266931000</v>
      </c>
      <c r="BP22" s="52">
        <v>1575462000</v>
      </c>
      <c r="BQ22" s="52">
        <v>0</v>
      </c>
      <c r="BR22" s="52">
        <v>0</v>
      </c>
      <c r="BS22" s="54">
        <v>1575462000</v>
      </c>
      <c r="BT22" s="55">
        <v>0.05</v>
      </c>
      <c r="BU22" s="55">
        <v>5.6000000000000001E-2</v>
      </c>
      <c r="BV22" s="55">
        <v>0.106</v>
      </c>
      <c r="BW22" s="56">
        <v>1.3</v>
      </c>
      <c r="BX22" s="57">
        <v>54</v>
      </c>
      <c r="BY22" s="57">
        <v>74</v>
      </c>
      <c r="BZ22" s="58">
        <f t="shared" si="0"/>
        <v>2.1728719867239494</v>
      </c>
      <c r="CA22" s="55">
        <v>0.16303959804443732</v>
      </c>
      <c r="CB22" s="55">
        <v>0.51400000000000001</v>
      </c>
      <c r="CC22" s="59">
        <v>14</v>
      </c>
      <c r="CD22" s="67">
        <v>14</v>
      </c>
      <c r="CE22" s="55">
        <v>0.34599999999999997</v>
      </c>
    </row>
    <row r="23" spans="1:83" ht="31.5" x14ac:dyDescent="0.25">
      <c r="A23" s="61">
        <v>8</v>
      </c>
      <c r="B23" s="61" t="s">
        <v>99</v>
      </c>
      <c r="C23" s="61" t="s">
        <v>91</v>
      </c>
      <c r="D23" s="61">
        <v>3106</v>
      </c>
      <c r="E23" s="61">
        <v>2024</v>
      </c>
      <c r="F23" s="61" t="s">
        <v>87</v>
      </c>
      <c r="G23" s="61">
        <v>3</v>
      </c>
      <c r="H23" s="61">
        <v>9</v>
      </c>
      <c r="I23" s="61" t="s">
        <v>262</v>
      </c>
      <c r="J23" s="62">
        <v>50048268</v>
      </c>
      <c r="K23" s="62">
        <v>0</v>
      </c>
      <c r="L23" s="62">
        <v>0</v>
      </c>
      <c r="M23" s="62">
        <v>10086876</v>
      </c>
      <c r="N23" s="63">
        <v>7597</v>
      </c>
      <c r="O23" s="62">
        <v>0</v>
      </c>
      <c r="P23" s="62">
        <v>1432853</v>
      </c>
      <c r="Q23" s="54">
        <v>61575594</v>
      </c>
      <c r="R23" s="62">
        <v>43713797</v>
      </c>
      <c r="S23" s="62">
        <v>0</v>
      </c>
      <c r="T23" s="62">
        <v>0</v>
      </c>
      <c r="U23" s="62">
        <v>0</v>
      </c>
      <c r="V23" s="62">
        <v>50114899</v>
      </c>
      <c r="W23" s="62">
        <v>38704399</v>
      </c>
      <c r="X23" s="54">
        <v>11410500</v>
      </c>
      <c r="Y23" s="62">
        <v>379001</v>
      </c>
      <c r="Z23" s="54">
        <v>55503298</v>
      </c>
      <c r="AA23" s="54">
        <v>117078892</v>
      </c>
      <c r="AB23" s="62">
        <v>213120</v>
      </c>
      <c r="AC23" s="62">
        <v>8890327</v>
      </c>
      <c r="AD23" s="62">
        <v>0</v>
      </c>
      <c r="AE23" s="62">
        <v>7146317</v>
      </c>
      <c r="AF23" s="54">
        <v>16249764</v>
      </c>
      <c r="AG23" s="62">
        <v>1955520</v>
      </c>
      <c r="AH23" s="62">
        <v>0</v>
      </c>
      <c r="AI23" s="62">
        <v>2347377</v>
      </c>
      <c r="AJ23" s="54">
        <v>4302897</v>
      </c>
      <c r="AK23" s="54">
        <v>20552661</v>
      </c>
      <c r="AL23" s="62">
        <v>88698634</v>
      </c>
      <c r="AM23" s="62">
        <v>7569355</v>
      </c>
      <c r="AN23" s="62">
        <v>258242</v>
      </c>
      <c r="AO23" s="54">
        <v>96526231</v>
      </c>
      <c r="AP23" s="54">
        <v>117078892</v>
      </c>
      <c r="AQ23" s="62">
        <v>58064290</v>
      </c>
      <c r="AR23" s="62">
        <v>1666878</v>
      </c>
      <c r="AS23" s="62">
        <v>5501763</v>
      </c>
      <c r="AT23" s="62">
        <v>0</v>
      </c>
      <c r="AU23" s="62">
        <v>0</v>
      </c>
      <c r="AV23" s="62">
        <v>27193</v>
      </c>
      <c r="AW23" s="54">
        <v>65260124</v>
      </c>
      <c r="AX23" s="62">
        <v>2514935</v>
      </c>
      <c r="AY23" s="62">
        <v>0</v>
      </c>
      <c r="AZ23" s="62">
        <v>3361222</v>
      </c>
      <c r="BA23" s="62">
        <v>0</v>
      </c>
      <c r="BB23" s="62">
        <v>0</v>
      </c>
      <c r="BC23" s="54">
        <v>5876157</v>
      </c>
      <c r="BD23" s="54">
        <v>71136281</v>
      </c>
      <c r="BE23" s="62">
        <v>33973214</v>
      </c>
      <c r="BF23" s="62">
        <v>0</v>
      </c>
      <c r="BG23" s="62">
        <v>1600934</v>
      </c>
      <c r="BH23" s="62">
        <v>14810</v>
      </c>
      <c r="BI23" s="62">
        <v>560826</v>
      </c>
      <c r="BJ23" s="62">
        <v>24372490</v>
      </c>
      <c r="BK23" s="62">
        <v>0</v>
      </c>
      <c r="BL23" s="54">
        <v>60522274</v>
      </c>
      <c r="BM23" s="54">
        <v>10614007</v>
      </c>
      <c r="BN23" s="62">
        <v>-835189</v>
      </c>
      <c r="BO23" s="62">
        <v>0</v>
      </c>
      <c r="BP23" s="62">
        <v>9778818</v>
      </c>
      <c r="BQ23" s="62">
        <v>0</v>
      </c>
      <c r="BR23" s="62">
        <v>0</v>
      </c>
      <c r="BS23" s="54">
        <v>9778818</v>
      </c>
      <c r="BT23" s="55">
        <v>6.7000000000000004E-2</v>
      </c>
      <c r="BU23" s="55">
        <v>8.3000000000000004E-2</v>
      </c>
      <c r="BV23" s="55">
        <v>0.14899999999999999</v>
      </c>
      <c r="BW23" s="56">
        <v>3.8</v>
      </c>
      <c r="BX23" s="57">
        <v>48</v>
      </c>
      <c r="BY23" s="57">
        <v>34</v>
      </c>
      <c r="BZ23" s="58">
        <f t="shared" si="0"/>
        <v>38.909002764006495</v>
      </c>
      <c r="CA23" s="55">
        <v>0.48632688179981154</v>
      </c>
      <c r="CB23" s="55">
        <v>0.82399999999999995</v>
      </c>
      <c r="CC23" s="59">
        <v>24</v>
      </c>
      <c r="CD23" s="67">
        <v>233</v>
      </c>
      <c r="CE23" s="55">
        <v>2.1999999999999999E-2</v>
      </c>
    </row>
    <row r="24" spans="1:83" ht="31.5" x14ac:dyDescent="0.25">
      <c r="A24" s="51">
        <v>133</v>
      </c>
      <c r="B24" s="51" t="s">
        <v>185</v>
      </c>
      <c r="C24" s="51" t="s">
        <v>91</v>
      </c>
      <c r="D24" s="51">
        <v>6755</v>
      </c>
      <c r="E24" s="51">
        <v>2024</v>
      </c>
      <c r="F24" s="51" t="s">
        <v>87</v>
      </c>
      <c r="G24" s="51">
        <v>3</v>
      </c>
      <c r="H24" s="51">
        <v>9</v>
      </c>
      <c r="I24" s="51" t="s">
        <v>262</v>
      </c>
      <c r="J24" s="52">
        <v>-8593000</v>
      </c>
      <c r="K24" s="52">
        <v>453000</v>
      </c>
      <c r="L24" s="52">
        <v>0</v>
      </c>
      <c r="M24" s="52">
        <v>18311000</v>
      </c>
      <c r="N24" s="53">
        <v>111703000</v>
      </c>
      <c r="O24" s="52">
        <v>7642000</v>
      </c>
      <c r="P24" s="52">
        <v>2204000</v>
      </c>
      <c r="Q24" s="54">
        <v>131720000</v>
      </c>
      <c r="R24" s="52">
        <v>5680000</v>
      </c>
      <c r="S24" s="52">
        <v>0</v>
      </c>
      <c r="T24" s="52">
        <v>0</v>
      </c>
      <c r="U24" s="52">
        <v>0</v>
      </c>
      <c r="V24" s="52">
        <v>67765000</v>
      </c>
      <c r="W24" s="52">
        <v>40437000</v>
      </c>
      <c r="X24" s="54">
        <v>27328000</v>
      </c>
      <c r="Y24" s="52">
        <v>25324000</v>
      </c>
      <c r="Z24" s="54">
        <v>58332000</v>
      </c>
      <c r="AA24" s="54">
        <v>190052000</v>
      </c>
      <c r="AB24" s="52">
        <v>0</v>
      </c>
      <c r="AC24" s="52">
        <v>3391000</v>
      </c>
      <c r="AD24" s="52">
        <v>104975000</v>
      </c>
      <c r="AE24" s="52">
        <v>9986000</v>
      </c>
      <c r="AF24" s="54">
        <v>118352000</v>
      </c>
      <c r="AG24" s="52">
        <v>0</v>
      </c>
      <c r="AH24" s="52">
        <v>11185000</v>
      </c>
      <c r="AI24" s="52">
        <v>1568000</v>
      </c>
      <c r="AJ24" s="54">
        <v>12753000</v>
      </c>
      <c r="AK24" s="54">
        <v>131105000</v>
      </c>
      <c r="AL24" s="52">
        <v>53379000</v>
      </c>
      <c r="AM24" s="52">
        <v>3431000</v>
      </c>
      <c r="AN24" s="52">
        <v>2136000</v>
      </c>
      <c r="AO24" s="54">
        <v>58946000</v>
      </c>
      <c r="AP24" s="54">
        <v>190051000</v>
      </c>
      <c r="AQ24" s="52">
        <v>85353000</v>
      </c>
      <c r="AR24" s="52">
        <v>0</v>
      </c>
      <c r="AS24" s="52">
        <v>1299000</v>
      </c>
      <c r="AT24" s="52">
        <v>0</v>
      </c>
      <c r="AU24" s="52">
        <v>0</v>
      </c>
      <c r="AV24" s="52">
        <v>210000</v>
      </c>
      <c r="AW24" s="54">
        <v>86862000</v>
      </c>
      <c r="AX24" s="52">
        <v>286000</v>
      </c>
      <c r="AY24" s="52">
        <v>66000</v>
      </c>
      <c r="AZ24" s="52">
        <v>0</v>
      </c>
      <c r="BA24" s="52">
        <v>2998000</v>
      </c>
      <c r="BB24" s="52">
        <v>0</v>
      </c>
      <c r="BC24" s="54">
        <v>3350000</v>
      </c>
      <c r="BD24" s="54">
        <v>90212000</v>
      </c>
      <c r="BE24" s="52">
        <v>34668000</v>
      </c>
      <c r="BF24" s="52">
        <v>0</v>
      </c>
      <c r="BG24" s="52">
        <v>2689000</v>
      </c>
      <c r="BH24" s="52">
        <v>543000</v>
      </c>
      <c r="BI24" s="52">
        <v>1635000</v>
      </c>
      <c r="BJ24" s="52">
        <v>47641000</v>
      </c>
      <c r="BK24" s="52">
        <v>0</v>
      </c>
      <c r="BL24" s="54">
        <v>87176000</v>
      </c>
      <c r="BM24" s="54">
        <v>3036000</v>
      </c>
      <c r="BN24" s="52">
        <v>-737000</v>
      </c>
      <c r="BO24" s="52">
        <v>0</v>
      </c>
      <c r="BP24" s="52">
        <v>2299000</v>
      </c>
      <c r="BQ24" s="52">
        <v>0</v>
      </c>
      <c r="BR24" s="52">
        <v>0</v>
      </c>
      <c r="BS24" s="54">
        <v>2299000</v>
      </c>
      <c r="BT24" s="55">
        <v>-3.0000000000000001E-3</v>
      </c>
      <c r="BU24" s="55">
        <v>3.6999999999999998E-2</v>
      </c>
      <c r="BV24" s="55">
        <v>3.4000000000000002E-2</v>
      </c>
      <c r="BW24" s="56">
        <v>1.1000000000000001</v>
      </c>
      <c r="BX24" s="57">
        <v>59</v>
      </c>
      <c r="BY24" s="57">
        <v>372</v>
      </c>
      <c r="BZ24" s="58">
        <f t="shared" si="0"/>
        <v>11.543278084714549</v>
      </c>
      <c r="CA24" s="55">
        <v>4.8372651074760041E-2</v>
      </c>
      <c r="CB24" s="55">
        <v>0.31</v>
      </c>
      <c r="CC24" s="59">
        <v>15</v>
      </c>
      <c r="CD24" s="67">
        <v>-26</v>
      </c>
      <c r="CE24" s="55">
        <v>0</v>
      </c>
    </row>
    <row r="25" spans="1:83" ht="31.5" x14ac:dyDescent="0.25">
      <c r="A25" s="61">
        <v>127</v>
      </c>
      <c r="B25" s="61" t="s">
        <v>245</v>
      </c>
      <c r="C25" s="61" t="s">
        <v>91</v>
      </c>
      <c r="D25" s="61">
        <v>3888</v>
      </c>
      <c r="E25" s="61">
        <v>2024</v>
      </c>
      <c r="F25" s="61" t="s">
        <v>242</v>
      </c>
      <c r="G25" s="61">
        <v>2</v>
      </c>
      <c r="H25" s="61">
        <v>6</v>
      </c>
      <c r="I25" s="61" t="s">
        <v>261</v>
      </c>
      <c r="J25" s="62">
        <v>50</v>
      </c>
      <c r="K25" s="62">
        <v>0</v>
      </c>
      <c r="L25" s="62">
        <v>0</v>
      </c>
      <c r="M25" s="62">
        <v>65286823</v>
      </c>
      <c r="N25" s="63">
        <v>0</v>
      </c>
      <c r="O25" s="62">
        <v>2846336</v>
      </c>
      <c r="P25" s="62">
        <v>56630365</v>
      </c>
      <c r="Q25" s="54">
        <v>124763574</v>
      </c>
      <c r="R25" s="62">
        <v>0</v>
      </c>
      <c r="S25" s="62">
        <v>0</v>
      </c>
      <c r="T25" s="62">
        <v>0</v>
      </c>
      <c r="U25" s="62">
        <v>0</v>
      </c>
      <c r="V25" s="62">
        <v>403078928</v>
      </c>
      <c r="W25" s="62">
        <v>148524003</v>
      </c>
      <c r="X25" s="54">
        <v>254554925</v>
      </c>
      <c r="Y25" s="62">
        <v>18646419</v>
      </c>
      <c r="Z25" s="54">
        <v>273201344</v>
      </c>
      <c r="AA25" s="54">
        <v>397964918</v>
      </c>
      <c r="AB25" s="62">
        <v>969163</v>
      </c>
      <c r="AC25" s="62">
        <v>0</v>
      </c>
      <c r="AD25" s="62">
        <v>0</v>
      </c>
      <c r="AE25" s="62">
        <v>66184218</v>
      </c>
      <c r="AF25" s="54">
        <v>67153381</v>
      </c>
      <c r="AG25" s="62">
        <v>67751</v>
      </c>
      <c r="AH25" s="62">
        <v>31653914</v>
      </c>
      <c r="AI25" s="62">
        <v>4529717</v>
      </c>
      <c r="AJ25" s="54">
        <v>36251382</v>
      </c>
      <c r="AK25" s="54">
        <v>103404763</v>
      </c>
      <c r="AL25" s="62">
        <v>294560155</v>
      </c>
      <c r="AM25" s="62">
        <v>0</v>
      </c>
      <c r="AN25" s="62">
        <v>0</v>
      </c>
      <c r="AO25" s="54">
        <v>294560155</v>
      </c>
      <c r="AP25" s="54">
        <v>397964918</v>
      </c>
      <c r="AQ25" s="62">
        <v>207695342</v>
      </c>
      <c r="AR25" s="62">
        <v>0</v>
      </c>
      <c r="AS25" s="62">
        <v>3329017</v>
      </c>
      <c r="AT25" s="62">
        <v>0</v>
      </c>
      <c r="AU25" s="62">
        <v>0</v>
      </c>
      <c r="AV25" s="62">
        <v>0</v>
      </c>
      <c r="AW25" s="54">
        <v>211024359</v>
      </c>
      <c r="AX25" s="62">
        <v>649</v>
      </c>
      <c r="AY25" s="62">
        <v>306</v>
      </c>
      <c r="AZ25" s="62">
        <v>0</v>
      </c>
      <c r="BA25" s="62">
        <v>0</v>
      </c>
      <c r="BB25" s="62">
        <v>0</v>
      </c>
      <c r="BC25" s="54">
        <v>955</v>
      </c>
      <c r="BD25" s="54">
        <v>211025314</v>
      </c>
      <c r="BE25" s="62">
        <v>85979058</v>
      </c>
      <c r="BF25" s="62">
        <v>0</v>
      </c>
      <c r="BG25" s="62">
        <v>7652603</v>
      </c>
      <c r="BH25" s="62">
        <v>7675777</v>
      </c>
      <c r="BI25" s="62">
        <v>1737374</v>
      </c>
      <c r="BJ25" s="62">
        <v>109285695</v>
      </c>
      <c r="BK25" s="62">
        <v>0</v>
      </c>
      <c r="BL25" s="54">
        <v>212330507</v>
      </c>
      <c r="BM25" s="54">
        <v>-1305193</v>
      </c>
      <c r="BN25" s="62">
        <v>0</v>
      </c>
      <c r="BO25" s="62">
        <v>0</v>
      </c>
      <c r="BP25" s="62">
        <v>-1305193</v>
      </c>
      <c r="BQ25" s="62">
        <v>0</v>
      </c>
      <c r="BR25" s="62">
        <v>0</v>
      </c>
      <c r="BS25" s="54">
        <v>-1305193</v>
      </c>
      <c r="BT25" s="55">
        <v>-6.0000000000000001E-3</v>
      </c>
      <c r="BU25" s="55">
        <v>0</v>
      </c>
      <c r="BV25" s="55">
        <v>-6.0000000000000001E-3</v>
      </c>
      <c r="BW25" s="56">
        <v>1.9</v>
      </c>
      <c r="BX25" s="57">
        <v>57</v>
      </c>
      <c r="BY25" s="57">
        <v>60</v>
      </c>
      <c r="BZ25" s="58">
        <f t="shared" si="0"/>
        <v>1.6221265850312436</v>
      </c>
      <c r="CA25" s="55">
        <v>9.4425812406729481E-2</v>
      </c>
      <c r="CB25" s="55">
        <v>0.74</v>
      </c>
      <c r="CC25" s="59">
        <v>19</v>
      </c>
      <c r="CD25" s="67">
        <v>0</v>
      </c>
      <c r="CE25" s="55">
        <v>0</v>
      </c>
    </row>
    <row r="26" spans="1:83" ht="31.5" x14ac:dyDescent="0.25">
      <c r="A26" s="51">
        <v>85</v>
      </c>
      <c r="B26" s="51" t="s">
        <v>214</v>
      </c>
      <c r="C26" s="51" t="s">
        <v>91</v>
      </c>
      <c r="D26" s="51">
        <v>12775</v>
      </c>
      <c r="E26" s="51">
        <v>2024</v>
      </c>
      <c r="F26" s="51" t="s">
        <v>87</v>
      </c>
      <c r="G26" s="51">
        <v>3</v>
      </c>
      <c r="H26" s="51">
        <v>9</v>
      </c>
      <c r="I26" s="51" t="s">
        <v>262</v>
      </c>
      <c r="J26" s="52">
        <v>16360000</v>
      </c>
      <c r="K26" s="52">
        <v>0</v>
      </c>
      <c r="L26" s="52">
        <v>1631000</v>
      </c>
      <c r="M26" s="52">
        <v>64245000</v>
      </c>
      <c r="N26" s="53">
        <v>82620000</v>
      </c>
      <c r="O26" s="52">
        <v>1076000</v>
      </c>
      <c r="P26" s="52">
        <v>12713000</v>
      </c>
      <c r="Q26" s="54">
        <v>178645000</v>
      </c>
      <c r="R26" s="52">
        <v>9205000</v>
      </c>
      <c r="S26" s="52">
        <v>0</v>
      </c>
      <c r="T26" s="52">
        <v>0</v>
      </c>
      <c r="U26" s="52">
        <v>17106000</v>
      </c>
      <c r="V26" s="52">
        <v>600240000</v>
      </c>
      <c r="W26" s="52">
        <v>379800000</v>
      </c>
      <c r="X26" s="54">
        <v>220440000</v>
      </c>
      <c r="Y26" s="52">
        <v>19047000</v>
      </c>
      <c r="Z26" s="54">
        <v>265798000</v>
      </c>
      <c r="AA26" s="54">
        <v>444443000</v>
      </c>
      <c r="AB26" s="52">
        <v>3369000</v>
      </c>
      <c r="AC26" s="52">
        <v>99000</v>
      </c>
      <c r="AD26" s="52">
        <v>3667000</v>
      </c>
      <c r="AE26" s="52">
        <v>81547000</v>
      </c>
      <c r="AF26" s="54">
        <v>88682000</v>
      </c>
      <c r="AG26" s="52">
        <v>74726000</v>
      </c>
      <c r="AH26" s="52">
        <v>0</v>
      </c>
      <c r="AI26" s="52">
        <v>27944000</v>
      </c>
      <c r="AJ26" s="54">
        <v>102670000</v>
      </c>
      <c r="AK26" s="54">
        <v>191352000</v>
      </c>
      <c r="AL26" s="52">
        <v>244653000</v>
      </c>
      <c r="AM26" s="52">
        <v>3747000</v>
      </c>
      <c r="AN26" s="52">
        <v>4691000</v>
      </c>
      <c r="AO26" s="54">
        <v>253091000</v>
      </c>
      <c r="AP26" s="54">
        <v>444443000</v>
      </c>
      <c r="AQ26" s="52">
        <v>410089000</v>
      </c>
      <c r="AR26" s="52">
        <v>0</v>
      </c>
      <c r="AS26" s="52">
        <v>21026000</v>
      </c>
      <c r="AT26" s="52">
        <v>14794000</v>
      </c>
      <c r="AU26" s="52">
        <v>0</v>
      </c>
      <c r="AV26" s="52">
        <v>1267000</v>
      </c>
      <c r="AW26" s="54">
        <v>447176000</v>
      </c>
      <c r="AX26" s="52">
        <v>220000</v>
      </c>
      <c r="AY26" s="52">
        <v>0</v>
      </c>
      <c r="AZ26" s="52">
        <v>393000</v>
      </c>
      <c r="BA26" s="52">
        <v>0</v>
      </c>
      <c r="BB26" s="52">
        <v>-2341000</v>
      </c>
      <c r="BC26" s="54">
        <v>-1728000</v>
      </c>
      <c r="BD26" s="54">
        <v>445448000</v>
      </c>
      <c r="BE26" s="52">
        <v>222794000</v>
      </c>
      <c r="BF26" s="52">
        <v>19472000</v>
      </c>
      <c r="BG26" s="52">
        <v>18029000</v>
      </c>
      <c r="BH26" s="52">
        <v>7360000</v>
      </c>
      <c r="BI26" s="52">
        <v>18477000</v>
      </c>
      <c r="BJ26" s="52">
        <v>171793000</v>
      </c>
      <c r="BK26" s="52">
        <v>0</v>
      </c>
      <c r="BL26" s="54">
        <v>457925000</v>
      </c>
      <c r="BM26" s="54">
        <v>-12477000</v>
      </c>
      <c r="BN26" s="52">
        <v>181962000</v>
      </c>
      <c r="BO26" s="52">
        <v>65000</v>
      </c>
      <c r="BP26" s="52">
        <v>169550000</v>
      </c>
      <c r="BQ26" s="52">
        <v>0</v>
      </c>
      <c r="BR26" s="52">
        <v>0</v>
      </c>
      <c r="BS26" s="54">
        <v>169550000</v>
      </c>
      <c r="BT26" s="55">
        <v>-2.4E-2</v>
      </c>
      <c r="BU26" s="55">
        <v>-4.0000000000000001E-3</v>
      </c>
      <c r="BV26" s="55">
        <v>-2.8000000000000001E-2</v>
      </c>
      <c r="BW26" s="56">
        <v>2</v>
      </c>
      <c r="BX26" s="57">
        <v>43</v>
      </c>
      <c r="BY26" s="57">
        <v>55</v>
      </c>
      <c r="BZ26" s="58">
        <f t="shared" si="0"/>
        <v>1.1668375431074658</v>
      </c>
      <c r="CA26" s="55">
        <v>3.1571281699794382E-2</v>
      </c>
      <c r="CB26" s="55">
        <v>0.56899999999999995</v>
      </c>
      <c r="CC26" s="59">
        <v>21</v>
      </c>
      <c r="CD26" s="67">
        <v>10</v>
      </c>
      <c r="CE26" s="55">
        <v>0.23400000000000001</v>
      </c>
    </row>
    <row r="27" spans="1:83" ht="31.5" x14ac:dyDescent="0.25">
      <c r="A27" s="61">
        <v>8701</v>
      </c>
      <c r="B27" s="61" t="s">
        <v>256</v>
      </c>
      <c r="C27" s="61" t="s">
        <v>91</v>
      </c>
      <c r="D27" s="61">
        <v>11273</v>
      </c>
      <c r="E27" s="61">
        <v>2024</v>
      </c>
      <c r="F27" s="61" t="s">
        <v>242</v>
      </c>
      <c r="G27" s="61">
        <v>2</v>
      </c>
      <c r="H27" s="61">
        <v>6</v>
      </c>
      <c r="I27" s="61" t="s">
        <v>261</v>
      </c>
      <c r="J27" s="62">
        <v>0</v>
      </c>
      <c r="K27" s="62">
        <v>0</v>
      </c>
      <c r="L27" s="62">
        <v>0</v>
      </c>
      <c r="M27" s="62">
        <v>55655967</v>
      </c>
      <c r="N27" s="63">
        <v>318621822</v>
      </c>
      <c r="O27" s="62">
        <v>2127673</v>
      </c>
      <c r="P27" s="62">
        <v>5018927</v>
      </c>
      <c r="Q27" s="54">
        <v>381424389</v>
      </c>
      <c r="R27" s="62">
        <v>0</v>
      </c>
      <c r="S27" s="62">
        <v>0</v>
      </c>
      <c r="T27" s="62">
        <v>0</v>
      </c>
      <c r="U27" s="62">
        <v>37520928</v>
      </c>
      <c r="V27" s="62">
        <v>182101853</v>
      </c>
      <c r="W27" s="62">
        <v>58144738</v>
      </c>
      <c r="X27" s="54">
        <v>123957115</v>
      </c>
      <c r="Y27" s="62">
        <v>536909</v>
      </c>
      <c r="Z27" s="54">
        <v>162014952</v>
      </c>
      <c r="AA27" s="54">
        <v>543439341</v>
      </c>
      <c r="AB27" s="62">
        <v>16508341</v>
      </c>
      <c r="AC27" s="62">
        <v>8847907</v>
      </c>
      <c r="AD27" s="62">
        <v>-19626003</v>
      </c>
      <c r="AE27" s="62">
        <v>24661075</v>
      </c>
      <c r="AF27" s="54">
        <v>30391320</v>
      </c>
      <c r="AG27" s="62">
        <v>110296624</v>
      </c>
      <c r="AH27" s="62">
        <v>51970034</v>
      </c>
      <c r="AI27" s="62">
        <v>28674780</v>
      </c>
      <c r="AJ27" s="54">
        <v>190941438</v>
      </c>
      <c r="AK27" s="54">
        <v>221332758</v>
      </c>
      <c r="AL27" s="62">
        <v>322106583</v>
      </c>
      <c r="AM27" s="62">
        <v>0</v>
      </c>
      <c r="AN27" s="62">
        <v>0</v>
      </c>
      <c r="AO27" s="54">
        <v>322106583</v>
      </c>
      <c r="AP27" s="54">
        <v>543439341</v>
      </c>
      <c r="AQ27" s="62">
        <v>125753037</v>
      </c>
      <c r="AR27" s="62">
        <v>0</v>
      </c>
      <c r="AS27" s="62">
        <v>8085438</v>
      </c>
      <c r="AT27" s="62">
        <v>0</v>
      </c>
      <c r="AU27" s="62">
        <v>0</v>
      </c>
      <c r="AV27" s="62">
        <v>0</v>
      </c>
      <c r="AW27" s="54">
        <v>133838475</v>
      </c>
      <c r="AX27" s="62">
        <v>0</v>
      </c>
      <c r="AY27" s="62">
        <v>0</v>
      </c>
      <c r="AZ27" s="62">
        <v>0</v>
      </c>
      <c r="BA27" s="62">
        <v>0</v>
      </c>
      <c r="BB27" s="62">
        <v>0</v>
      </c>
      <c r="BC27" s="54">
        <v>0</v>
      </c>
      <c r="BD27" s="54">
        <v>133838475</v>
      </c>
      <c r="BE27" s="62">
        <v>81370449</v>
      </c>
      <c r="BF27" s="62">
        <v>0</v>
      </c>
      <c r="BG27" s="62">
        <v>3591946</v>
      </c>
      <c r="BH27" s="62">
        <v>6965154</v>
      </c>
      <c r="BI27" s="62">
        <v>0</v>
      </c>
      <c r="BJ27" s="62">
        <v>55714337</v>
      </c>
      <c r="BK27" s="62">
        <v>0</v>
      </c>
      <c r="BL27" s="54">
        <v>147641886</v>
      </c>
      <c r="BM27" s="54">
        <v>-13803411</v>
      </c>
      <c r="BN27" s="62">
        <v>0</v>
      </c>
      <c r="BO27" s="62">
        <v>0</v>
      </c>
      <c r="BP27" s="62">
        <v>-13803411</v>
      </c>
      <c r="BQ27" s="62">
        <v>0</v>
      </c>
      <c r="BR27" s="62">
        <v>0</v>
      </c>
      <c r="BS27" s="54">
        <v>-13803411</v>
      </c>
      <c r="BT27" s="55">
        <v>-0.10299999999999999</v>
      </c>
      <c r="BU27" s="55">
        <v>0</v>
      </c>
      <c r="BV27" s="55">
        <v>-0.10299999999999999</v>
      </c>
      <c r="BW27" s="56">
        <v>12.6</v>
      </c>
      <c r="BX27" s="57">
        <v>81</v>
      </c>
      <c r="BY27" s="57">
        <v>27</v>
      </c>
      <c r="BZ27" s="58">
        <f t="shared" si="0"/>
        <v>-0.13829687483691713</v>
      </c>
      <c r="CA27" s="55">
        <v>-7.2582374222484911E-2</v>
      </c>
      <c r="CB27" s="55">
        <v>0.59299999999999997</v>
      </c>
      <c r="CC27" s="59">
        <v>16</v>
      </c>
      <c r="CD27" s="67">
        <v>0</v>
      </c>
      <c r="CE27" s="55">
        <v>0.255</v>
      </c>
    </row>
    <row r="28" spans="1:83" ht="31.5" x14ac:dyDescent="0.25">
      <c r="A28" s="51">
        <v>2</v>
      </c>
      <c r="B28" s="51" t="s">
        <v>138</v>
      </c>
      <c r="C28" s="51" t="s">
        <v>91</v>
      </c>
      <c r="D28" s="51">
        <v>12807</v>
      </c>
      <c r="E28" s="51">
        <v>2024</v>
      </c>
      <c r="F28" s="51" t="s">
        <v>87</v>
      </c>
      <c r="G28" s="51">
        <v>3</v>
      </c>
      <c r="H28" s="51">
        <v>9</v>
      </c>
      <c r="I28" s="51" t="s">
        <v>262</v>
      </c>
      <c r="J28" s="52">
        <v>7305730</v>
      </c>
      <c r="K28" s="52">
        <v>0</v>
      </c>
      <c r="L28" s="52">
        <v>0</v>
      </c>
      <c r="M28" s="52">
        <v>4488652</v>
      </c>
      <c r="N28" s="53">
        <v>3809334</v>
      </c>
      <c r="O28" s="52">
        <v>0</v>
      </c>
      <c r="P28" s="52">
        <v>649070</v>
      </c>
      <c r="Q28" s="54">
        <v>16252786</v>
      </c>
      <c r="R28" s="52">
        <v>1820083</v>
      </c>
      <c r="S28" s="52">
        <v>0</v>
      </c>
      <c r="T28" s="52">
        <v>0</v>
      </c>
      <c r="U28" s="52">
        <v>0</v>
      </c>
      <c r="V28" s="52">
        <v>19506105</v>
      </c>
      <c r="W28" s="52">
        <v>14869084</v>
      </c>
      <c r="X28" s="54">
        <v>4637021</v>
      </c>
      <c r="Y28" s="52">
        <v>11444300</v>
      </c>
      <c r="Z28" s="54">
        <v>17901404</v>
      </c>
      <c r="AA28" s="54">
        <v>34154190</v>
      </c>
      <c r="AB28" s="52">
        <v>136369</v>
      </c>
      <c r="AC28" s="52">
        <v>2024898</v>
      </c>
      <c r="AD28" s="52">
        <v>0</v>
      </c>
      <c r="AE28" s="52">
        <v>16620460</v>
      </c>
      <c r="AF28" s="54">
        <v>18781727</v>
      </c>
      <c r="AG28" s="52">
        <v>220131</v>
      </c>
      <c r="AH28" s="52">
        <v>0</v>
      </c>
      <c r="AI28" s="52">
        <v>4341100</v>
      </c>
      <c r="AJ28" s="54">
        <v>4561231</v>
      </c>
      <c r="AK28" s="54">
        <v>23342958</v>
      </c>
      <c r="AL28" s="52">
        <v>8949882</v>
      </c>
      <c r="AM28" s="52">
        <v>0</v>
      </c>
      <c r="AN28" s="52">
        <v>1861350</v>
      </c>
      <c r="AO28" s="54">
        <v>10811232</v>
      </c>
      <c r="AP28" s="54">
        <v>34154190</v>
      </c>
      <c r="AQ28" s="52">
        <v>31471824</v>
      </c>
      <c r="AR28" s="52">
        <v>0</v>
      </c>
      <c r="AS28" s="52">
        <v>1797490</v>
      </c>
      <c r="AT28" s="52">
        <v>0</v>
      </c>
      <c r="AU28" s="52">
        <v>0</v>
      </c>
      <c r="AV28" s="52">
        <v>0</v>
      </c>
      <c r="AW28" s="54">
        <v>33269314</v>
      </c>
      <c r="AX28" s="52">
        <v>0</v>
      </c>
      <c r="AY28" s="52">
        <v>0</v>
      </c>
      <c r="AZ28" s="52">
        <v>0</v>
      </c>
      <c r="BA28" s="52">
        <v>0</v>
      </c>
      <c r="BB28" s="52">
        <v>28594</v>
      </c>
      <c r="BC28" s="54">
        <v>28594</v>
      </c>
      <c r="BD28" s="54">
        <v>33297908</v>
      </c>
      <c r="BE28" s="52">
        <v>11319587</v>
      </c>
      <c r="BF28" s="52">
        <v>0</v>
      </c>
      <c r="BG28" s="52">
        <v>548071</v>
      </c>
      <c r="BH28" s="52">
        <v>9753</v>
      </c>
      <c r="BI28" s="52">
        <v>204957</v>
      </c>
      <c r="BJ28" s="52">
        <v>18711671</v>
      </c>
      <c r="BK28" s="52">
        <v>0</v>
      </c>
      <c r="BL28" s="54">
        <v>30794039</v>
      </c>
      <c r="BM28" s="54">
        <v>2503869</v>
      </c>
      <c r="BN28" s="52">
        <v>1446712</v>
      </c>
      <c r="BO28" s="52">
        <v>0</v>
      </c>
      <c r="BP28" s="52">
        <v>3950581</v>
      </c>
      <c r="BQ28" s="52">
        <v>0</v>
      </c>
      <c r="BR28" s="52">
        <v>0</v>
      </c>
      <c r="BS28" s="54">
        <v>3950581</v>
      </c>
      <c r="BT28" s="55">
        <v>7.3999999999999996E-2</v>
      </c>
      <c r="BU28" s="55">
        <v>1E-3</v>
      </c>
      <c r="BV28" s="55">
        <v>7.4999999999999997E-2</v>
      </c>
      <c r="BW28" s="56">
        <v>0.9</v>
      </c>
      <c r="BX28" s="57">
        <v>39</v>
      </c>
      <c r="BY28" s="57">
        <v>152</v>
      </c>
      <c r="BZ28" s="58">
        <f t="shared" si="0"/>
        <v>20.9529913360069</v>
      </c>
      <c r="CA28" s="55">
        <v>0.16061271481978237</v>
      </c>
      <c r="CB28" s="55">
        <v>0.317</v>
      </c>
      <c r="CC28" s="59">
        <v>27</v>
      </c>
      <c r="CD28" s="67">
        <v>66</v>
      </c>
      <c r="CE28" s="55">
        <v>2.4E-2</v>
      </c>
    </row>
    <row r="29" spans="1:83" ht="31.5" x14ac:dyDescent="0.25">
      <c r="A29" s="61">
        <v>98</v>
      </c>
      <c r="B29" s="61" t="s">
        <v>104</v>
      </c>
      <c r="C29" s="61" t="s">
        <v>91</v>
      </c>
      <c r="D29" s="61">
        <v>16665</v>
      </c>
      <c r="E29" s="61">
        <v>2024</v>
      </c>
      <c r="F29" s="61" t="s">
        <v>87</v>
      </c>
      <c r="G29" s="61">
        <v>3</v>
      </c>
      <c r="H29" s="61">
        <v>9</v>
      </c>
      <c r="I29" s="61" t="s">
        <v>262</v>
      </c>
      <c r="J29" s="62">
        <v>10431000</v>
      </c>
      <c r="K29" s="62">
        <v>38142000</v>
      </c>
      <c r="L29" s="62">
        <v>0</v>
      </c>
      <c r="M29" s="62">
        <v>25433000</v>
      </c>
      <c r="N29" s="63">
        <v>304932000</v>
      </c>
      <c r="O29" s="62">
        <v>0</v>
      </c>
      <c r="P29" s="62">
        <v>4342000</v>
      </c>
      <c r="Q29" s="54">
        <v>383280000</v>
      </c>
      <c r="R29" s="62">
        <v>14071000</v>
      </c>
      <c r="S29" s="62">
        <v>0</v>
      </c>
      <c r="T29" s="62">
        <v>0</v>
      </c>
      <c r="U29" s="62">
        <v>0</v>
      </c>
      <c r="V29" s="62">
        <v>93404000</v>
      </c>
      <c r="W29" s="62">
        <v>0</v>
      </c>
      <c r="X29" s="54">
        <v>93404000</v>
      </c>
      <c r="Y29" s="62">
        <v>8331000</v>
      </c>
      <c r="Z29" s="54">
        <v>115806000</v>
      </c>
      <c r="AA29" s="54">
        <v>499086000</v>
      </c>
      <c r="AB29" s="62">
        <v>1961000</v>
      </c>
      <c r="AC29" s="62">
        <v>1448000</v>
      </c>
      <c r="AD29" s="62">
        <v>344088000</v>
      </c>
      <c r="AE29" s="62">
        <v>14372000</v>
      </c>
      <c r="AF29" s="54">
        <v>361869000</v>
      </c>
      <c r="AG29" s="62">
        <v>14315000</v>
      </c>
      <c r="AH29" s="62">
        <v>0</v>
      </c>
      <c r="AI29" s="62">
        <v>8229000</v>
      </c>
      <c r="AJ29" s="54">
        <v>22544000</v>
      </c>
      <c r="AK29" s="54">
        <v>384413000</v>
      </c>
      <c r="AL29" s="62">
        <v>102939000</v>
      </c>
      <c r="AM29" s="62">
        <v>11734000</v>
      </c>
      <c r="AN29" s="62">
        <v>0</v>
      </c>
      <c r="AO29" s="54">
        <v>114673000</v>
      </c>
      <c r="AP29" s="54">
        <v>499086000</v>
      </c>
      <c r="AQ29" s="62">
        <v>119904000</v>
      </c>
      <c r="AR29" s="62">
        <v>0</v>
      </c>
      <c r="AS29" s="62">
        <v>5586000</v>
      </c>
      <c r="AT29" s="62">
        <v>0</v>
      </c>
      <c r="AU29" s="62">
        <v>0</v>
      </c>
      <c r="AV29" s="62">
        <v>0</v>
      </c>
      <c r="AW29" s="54">
        <v>125490000</v>
      </c>
      <c r="AX29" s="62">
        <v>4355000</v>
      </c>
      <c r="AY29" s="62">
        <v>0</v>
      </c>
      <c r="AZ29" s="62">
        <v>0</v>
      </c>
      <c r="BA29" s="62">
        <v>-384000</v>
      </c>
      <c r="BB29" s="62">
        <v>0</v>
      </c>
      <c r="BC29" s="54">
        <v>3971000</v>
      </c>
      <c r="BD29" s="54">
        <v>129461000</v>
      </c>
      <c r="BE29" s="62">
        <v>60055000</v>
      </c>
      <c r="BF29" s="62">
        <v>0</v>
      </c>
      <c r="BG29" s="62">
        <v>6126000</v>
      </c>
      <c r="BH29" s="62">
        <v>440000</v>
      </c>
      <c r="BI29" s="62">
        <v>2539000</v>
      </c>
      <c r="BJ29" s="62">
        <v>58600000</v>
      </c>
      <c r="BK29" s="62">
        <v>0</v>
      </c>
      <c r="BL29" s="54">
        <v>127760000</v>
      </c>
      <c r="BM29" s="54">
        <v>1701000</v>
      </c>
      <c r="BN29" s="62">
        <v>0</v>
      </c>
      <c r="BO29" s="62">
        <v>0</v>
      </c>
      <c r="BP29" s="62">
        <v>1701000</v>
      </c>
      <c r="BQ29" s="62">
        <v>0</v>
      </c>
      <c r="BR29" s="62">
        <v>0</v>
      </c>
      <c r="BS29" s="54">
        <v>1701000</v>
      </c>
      <c r="BT29" s="55">
        <v>-1.7999999999999999E-2</v>
      </c>
      <c r="BU29" s="55">
        <v>3.1E-2</v>
      </c>
      <c r="BV29" s="55">
        <v>1.2999999999999999E-2</v>
      </c>
      <c r="BW29" s="56">
        <v>1.1000000000000001</v>
      </c>
      <c r="BX29" s="57">
        <v>58</v>
      </c>
      <c r="BY29" s="57">
        <v>811</v>
      </c>
      <c r="BZ29" s="58">
        <f t="shared" si="0"/>
        <v>3.4431486880466471</v>
      </c>
      <c r="CA29" s="55">
        <v>2.0806307551623673E-2</v>
      </c>
      <c r="CB29" s="55">
        <v>0.23</v>
      </c>
      <c r="CC29" s="59">
        <v>0</v>
      </c>
      <c r="CD29" s="67">
        <v>109</v>
      </c>
      <c r="CE29" s="55">
        <v>0.111</v>
      </c>
    </row>
    <row r="30" spans="1:83" ht="31.5" x14ac:dyDescent="0.25">
      <c r="A30" s="51">
        <v>106</v>
      </c>
      <c r="B30" s="51" t="s">
        <v>93</v>
      </c>
      <c r="C30" s="51" t="s">
        <v>91</v>
      </c>
      <c r="D30" s="51">
        <v>4066</v>
      </c>
      <c r="E30" s="51">
        <v>2024</v>
      </c>
      <c r="F30" s="51" t="s">
        <v>87</v>
      </c>
      <c r="G30" s="51">
        <v>3</v>
      </c>
      <c r="H30" s="51">
        <v>9</v>
      </c>
      <c r="I30" s="51" t="s">
        <v>262</v>
      </c>
      <c r="J30" s="52">
        <v>4484000</v>
      </c>
      <c r="K30" s="52">
        <v>10000</v>
      </c>
      <c r="L30" s="52">
        <v>0</v>
      </c>
      <c r="M30" s="52">
        <v>9896000</v>
      </c>
      <c r="N30" s="53">
        <v>22000</v>
      </c>
      <c r="O30" s="52">
        <v>1386000</v>
      </c>
      <c r="P30" s="52">
        <v>1431000</v>
      </c>
      <c r="Q30" s="54">
        <v>17229000</v>
      </c>
      <c r="R30" s="52">
        <v>1598000</v>
      </c>
      <c r="S30" s="52">
        <v>0</v>
      </c>
      <c r="T30" s="52">
        <v>1238000</v>
      </c>
      <c r="U30" s="52">
        <v>0</v>
      </c>
      <c r="V30" s="52">
        <v>99918000</v>
      </c>
      <c r="W30" s="52">
        <v>77063000</v>
      </c>
      <c r="X30" s="54">
        <v>22855000</v>
      </c>
      <c r="Y30" s="52">
        <v>1877000</v>
      </c>
      <c r="Z30" s="54">
        <v>27568000</v>
      </c>
      <c r="AA30" s="54">
        <v>44797000</v>
      </c>
      <c r="AB30" s="52">
        <v>0</v>
      </c>
      <c r="AC30" s="52">
        <v>5026000</v>
      </c>
      <c r="AD30" s="52">
        <v>1752000</v>
      </c>
      <c r="AE30" s="52">
        <v>7517000</v>
      </c>
      <c r="AF30" s="54">
        <v>14295000</v>
      </c>
      <c r="AG30" s="52">
        <v>0</v>
      </c>
      <c r="AH30" s="52">
        <v>0</v>
      </c>
      <c r="AI30" s="52">
        <v>4274000</v>
      </c>
      <c r="AJ30" s="54">
        <v>4274000</v>
      </c>
      <c r="AK30" s="54">
        <v>18569000</v>
      </c>
      <c r="AL30" s="52">
        <v>23661000</v>
      </c>
      <c r="AM30" s="52">
        <v>0</v>
      </c>
      <c r="AN30" s="52">
        <v>2567000</v>
      </c>
      <c r="AO30" s="54">
        <v>26228000</v>
      </c>
      <c r="AP30" s="54">
        <v>44797000</v>
      </c>
      <c r="AQ30" s="52">
        <v>60101000</v>
      </c>
      <c r="AR30" s="52">
        <v>0</v>
      </c>
      <c r="AS30" s="52">
        <v>3731000</v>
      </c>
      <c r="AT30" s="52">
        <v>0</v>
      </c>
      <c r="AU30" s="52">
        <v>0</v>
      </c>
      <c r="AV30" s="52">
        <v>91000</v>
      </c>
      <c r="AW30" s="54">
        <v>63923000</v>
      </c>
      <c r="AX30" s="52">
        <v>10000</v>
      </c>
      <c r="AY30" s="52">
        <v>0</v>
      </c>
      <c r="AZ30" s="52">
        <v>58000</v>
      </c>
      <c r="BA30" s="52">
        <v>-4000</v>
      </c>
      <c r="BB30" s="52">
        <v>0</v>
      </c>
      <c r="BC30" s="54">
        <v>64000</v>
      </c>
      <c r="BD30" s="54">
        <v>63987000</v>
      </c>
      <c r="BE30" s="52">
        <v>28553000</v>
      </c>
      <c r="BF30" s="52">
        <v>0</v>
      </c>
      <c r="BG30" s="52">
        <v>2784000</v>
      </c>
      <c r="BH30" s="52">
        <v>65000</v>
      </c>
      <c r="BI30" s="52">
        <v>1388000</v>
      </c>
      <c r="BJ30" s="52">
        <v>30322000</v>
      </c>
      <c r="BK30" s="52">
        <v>0</v>
      </c>
      <c r="BL30" s="54">
        <v>63112000</v>
      </c>
      <c r="BM30" s="54">
        <v>875000</v>
      </c>
      <c r="BN30" s="52">
        <v>0</v>
      </c>
      <c r="BO30" s="52">
        <v>92000</v>
      </c>
      <c r="BP30" s="52">
        <v>967000</v>
      </c>
      <c r="BQ30" s="52">
        <v>0</v>
      </c>
      <c r="BR30" s="52">
        <v>0</v>
      </c>
      <c r="BS30" s="54">
        <v>967000</v>
      </c>
      <c r="BT30" s="55">
        <v>1.2999999999999999E-2</v>
      </c>
      <c r="BU30" s="55">
        <v>1E-3</v>
      </c>
      <c r="BV30" s="55">
        <v>1.4E-2</v>
      </c>
      <c r="BW30" s="56">
        <v>1.2</v>
      </c>
      <c r="BX30" s="57">
        <v>45</v>
      </c>
      <c r="BY30" s="57">
        <v>42</v>
      </c>
      <c r="BZ30" s="58">
        <f t="shared" si="0"/>
        <v>56.4</v>
      </c>
      <c r="CA30" s="55">
        <v>0.25190626093039525</v>
      </c>
      <c r="CB30" s="55">
        <v>0.58499999999999996</v>
      </c>
      <c r="CC30" s="59">
        <v>28</v>
      </c>
      <c r="CD30" s="67">
        <v>20</v>
      </c>
      <c r="CE30" s="55">
        <v>0</v>
      </c>
    </row>
    <row r="31" spans="1:83" ht="31.5" x14ac:dyDescent="0.25">
      <c r="A31" s="61">
        <v>59</v>
      </c>
      <c r="B31" s="61" t="s">
        <v>142</v>
      </c>
      <c r="C31" s="61" t="s">
        <v>91</v>
      </c>
      <c r="D31" s="61">
        <v>3791</v>
      </c>
      <c r="E31" s="61">
        <v>2024</v>
      </c>
      <c r="F31" s="61" t="s">
        <v>87</v>
      </c>
      <c r="G31" s="61">
        <v>3</v>
      </c>
      <c r="H31" s="61">
        <v>9</v>
      </c>
      <c r="I31" s="61" t="s">
        <v>262</v>
      </c>
      <c r="J31" s="62">
        <v>22003000</v>
      </c>
      <c r="K31" s="62">
        <v>-5036000</v>
      </c>
      <c r="L31" s="62">
        <v>0</v>
      </c>
      <c r="M31" s="62">
        <v>38656000</v>
      </c>
      <c r="N31" s="63">
        <v>0</v>
      </c>
      <c r="O31" s="62">
        <v>2870000</v>
      </c>
      <c r="P31" s="62">
        <v>6101000</v>
      </c>
      <c r="Q31" s="54">
        <v>64594000</v>
      </c>
      <c r="R31" s="62">
        <v>12491000</v>
      </c>
      <c r="S31" s="62">
        <v>1387000</v>
      </c>
      <c r="T31" s="62">
        <v>0</v>
      </c>
      <c r="U31" s="62">
        <v>0</v>
      </c>
      <c r="V31" s="62">
        <v>443715000</v>
      </c>
      <c r="W31" s="62">
        <v>167886000</v>
      </c>
      <c r="X31" s="54">
        <v>275829000</v>
      </c>
      <c r="Y31" s="62">
        <v>8815000</v>
      </c>
      <c r="Z31" s="54">
        <v>298522000</v>
      </c>
      <c r="AA31" s="54">
        <v>363116000</v>
      </c>
      <c r="AB31" s="62">
        <v>8224000</v>
      </c>
      <c r="AC31" s="62">
        <v>0</v>
      </c>
      <c r="AD31" s="62">
        <v>20983000</v>
      </c>
      <c r="AE31" s="62">
        <v>37778000</v>
      </c>
      <c r="AF31" s="54">
        <v>66985000</v>
      </c>
      <c r="AG31" s="62">
        <v>183889000</v>
      </c>
      <c r="AH31" s="62">
        <v>0</v>
      </c>
      <c r="AI31" s="62">
        <v>4683000</v>
      </c>
      <c r="AJ31" s="54">
        <v>188572000</v>
      </c>
      <c r="AK31" s="54">
        <v>255557000</v>
      </c>
      <c r="AL31" s="62">
        <v>99605000</v>
      </c>
      <c r="AM31" s="62">
        <v>7954000</v>
      </c>
      <c r="AN31" s="62">
        <v>0</v>
      </c>
      <c r="AO31" s="54">
        <v>107559000</v>
      </c>
      <c r="AP31" s="54">
        <v>363116000</v>
      </c>
      <c r="AQ31" s="62">
        <v>291136000</v>
      </c>
      <c r="AR31" s="62">
        <v>0</v>
      </c>
      <c r="AS31" s="62">
        <v>6965000</v>
      </c>
      <c r="AT31" s="62">
        <v>0</v>
      </c>
      <c r="AU31" s="62">
        <v>0</v>
      </c>
      <c r="AV31" s="62">
        <v>0</v>
      </c>
      <c r="AW31" s="54">
        <v>298101000</v>
      </c>
      <c r="AX31" s="62">
        <v>163000</v>
      </c>
      <c r="AY31" s="62">
        <v>0</v>
      </c>
      <c r="AZ31" s="62">
        <v>1656000</v>
      </c>
      <c r="BA31" s="62">
        <v>0</v>
      </c>
      <c r="BB31" s="62">
        <v>1010000</v>
      </c>
      <c r="BC31" s="54">
        <v>2829000</v>
      </c>
      <c r="BD31" s="54">
        <v>300930000</v>
      </c>
      <c r="BE31" s="62">
        <v>146312000</v>
      </c>
      <c r="BF31" s="62">
        <v>0</v>
      </c>
      <c r="BG31" s="62">
        <v>12222000</v>
      </c>
      <c r="BH31" s="62">
        <v>102000</v>
      </c>
      <c r="BI31" s="62">
        <v>1566000</v>
      </c>
      <c r="BJ31" s="62">
        <v>127636000</v>
      </c>
      <c r="BK31" s="62">
        <v>0</v>
      </c>
      <c r="BL31" s="54">
        <v>287838000</v>
      </c>
      <c r="BM31" s="54">
        <v>13092000</v>
      </c>
      <c r="BN31" s="62">
        <v>7072000</v>
      </c>
      <c r="BO31" s="62">
        <v>8846000</v>
      </c>
      <c r="BP31" s="62">
        <v>29010000</v>
      </c>
      <c r="BQ31" s="62">
        <v>0</v>
      </c>
      <c r="BR31" s="62">
        <v>0</v>
      </c>
      <c r="BS31" s="54">
        <v>29010000</v>
      </c>
      <c r="BT31" s="55">
        <v>3.4000000000000002E-2</v>
      </c>
      <c r="BU31" s="55">
        <v>8.9999999999999993E-3</v>
      </c>
      <c r="BV31" s="55">
        <v>4.3999999999999997E-2</v>
      </c>
      <c r="BW31" s="56">
        <v>1</v>
      </c>
      <c r="BX31" s="57">
        <v>36</v>
      </c>
      <c r="BY31" s="57">
        <v>67</v>
      </c>
      <c r="BZ31" s="58">
        <f t="shared" si="0"/>
        <v>2.8537112659140043</v>
      </c>
      <c r="CA31" s="55">
        <v>9.4302319092452791E-2</v>
      </c>
      <c r="CB31" s="55">
        <v>0.29599999999999999</v>
      </c>
      <c r="CC31" s="59">
        <v>14</v>
      </c>
      <c r="CD31" s="67">
        <v>17</v>
      </c>
      <c r="CE31" s="55">
        <v>0.63100000000000001</v>
      </c>
    </row>
    <row r="32" spans="1:83" ht="31.5" x14ac:dyDescent="0.25">
      <c r="A32" s="51">
        <v>14496</v>
      </c>
      <c r="B32" s="51" t="s">
        <v>184</v>
      </c>
      <c r="C32" s="51" t="s">
        <v>91</v>
      </c>
      <c r="D32" s="51">
        <v>6755</v>
      </c>
      <c r="E32" s="51">
        <v>2024</v>
      </c>
      <c r="F32" s="51" t="s">
        <v>87</v>
      </c>
      <c r="G32" s="51">
        <v>3</v>
      </c>
      <c r="H32" s="51">
        <v>9</v>
      </c>
      <c r="I32" s="51" t="s">
        <v>262</v>
      </c>
      <c r="J32" s="52">
        <v>-19698000</v>
      </c>
      <c r="K32" s="52">
        <v>526000</v>
      </c>
      <c r="L32" s="52">
        <v>0</v>
      </c>
      <c r="M32" s="52">
        <v>40539000</v>
      </c>
      <c r="N32" s="53">
        <v>232327000</v>
      </c>
      <c r="O32" s="52">
        <v>11624000</v>
      </c>
      <c r="P32" s="52">
        <v>5569000</v>
      </c>
      <c r="Q32" s="54">
        <v>270887000</v>
      </c>
      <c r="R32" s="52">
        <v>24104000</v>
      </c>
      <c r="S32" s="52">
        <v>0</v>
      </c>
      <c r="T32" s="52">
        <v>0</v>
      </c>
      <c r="U32" s="52">
        <v>0</v>
      </c>
      <c r="V32" s="52">
        <v>278504000</v>
      </c>
      <c r="W32" s="52">
        <v>165556000</v>
      </c>
      <c r="X32" s="54">
        <v>112948000</v>
      </c>
      <c r="Y32" s="52">
        <v>85556000</v>
      </c>
      <c r="Z32" s="54">
        <v>222608000</v>
      </c>
      <c r="AA32" s="54">
        <v>493495000</v>
      </c>
      <c r="AB32" s="52">
        <v>0</v>
      </c>
      <c r="AC32" s="52">
        <v>5593000</v>
      </c>
      <c r="AD32" s="52">
        <v>249623000</v>
      </c>
      <c r="AE32" s="52">
        <v>22378000</v>
      </c>
      <c r="AF32" s="54">
        <v>277594000</v>
      </c>
      <c r="AG32" s="52">
        <v>0</v>
      </c>
      <c r="AH32" s="52">
        <v>56006000</v>
      </c>
      <c r="AI32" s="52">
        <v>5274000</v>
      </c>
      <c r="AJ32" s="54">
        <v>61280000</v>
      </c>
      <c r="AK32" s="54">
        <v>338874000</v>
      </c>
      <c r="AL32" s="52">
        <v>121554000</v>
      </c>
      <c r="AM32" s="52">
        <v>8109000</v>
      </c>
      <c r="AN32" s="52">
        <v>24958000</v>
      </c>
      <c r="AO32" s="54">
        <v>154621000</v>
      </c>
      <c r="AP32" s="54">
        <v>493495000</v>
      </c>
      <c r="AQ32" s="52">
        <v>191756000</v>
      </c>
      <c r="AR32" s="52">
        <v>0</v>
      </c>
      <c r="AS32" s="52">
        <v>15407000</v>
      </c>
      <c r="AT32" s="52">
        <v>0</v>
      </c>
      <c r="AU32" s="52">
        <v>0</v>
      </c>
      <c r="AV32" s="52">
        <v>343000</v>
      </c>
      <c r="AW32" s="54">
        <v>207506000</v>
      </c>
      <c r="AX32" s="52">
        <v>645000</v>
      </c>
      <c r="AY32" s="52">
        <v>265000</v>
      </c>
      <c r="AZ32" s="52">
        <v>0</v>
      </c>
      <c r="BA32" s="52">
        <v>8319000</v>
      </c>
      <c r="BB32" s="52">
        <v>0</v>
      </c>
      <c r="BC32" s="54">
        <v>9229000</v>
      </c>
      <c r="BD32" s="54">
        <v>216735000</v>
      </c>
      <c r="BE32" s="52">
        <v>68644000</v>
      </c>
      <c r="BF32" s="52">
        <v>0</v>
      </c>
      <c r="BG32" s="52">
        <v>9794000</v>
      </c>
      <c r="BH32" s="52">
        <v>2119000</v>
      </c>
      <c r="BI32" s="52">
        <v>3417000</v>
      </c>
      <c r="BJ32" s="52">
        <v>122204000</v>
      </c>
      <c r="BK32" s="52">
        <v>0</v>
      </c>
      <c r="BL32" s="54">
        <v>206178000</v>
      </c>
      <c r="BM32" s="54">
        <v>10557000</v>
      </c>
      <c r="BN32" s="52">
        <v>-1783000</v>
      </c>
      <c r="BO32" s="52">
        <v>412000</v>
      </c>
      <c r="BP32" s="52">
        <v>9186000</v>
      </c>
      <c r="BQ32" s="52">
        <v>0</v>
      </c>
      <c r="BR32" s="52">
        <v>0</v>
      </c>
      <c r="BS32" s="54">
        <v>9186000</v>
      </c>
      <c r="BT32" s="55">
        <v>6.0000000000000001E-3</v>
      </c>
      <c r="BU32" s="55">
        <v>4.2999999999999997E-2</v>
      </c>
      <c r="BV32" s="55">
        <v>4.9000000000000002E-2</v>
      </c>
      <c r="BW32" s="56">
        <v>1</v>
      </c>
      <c r="BX32" s="57">
        <v>58</v>
      </c>
      <c r="BY32" s="57">
        <v>379</v>
      </c>
      <c r="BZ32" s="58">
        <f t="shared" si="0"/>
        <v>10.604058518168948</v>
      </c>
      <c r="CA32" s="55">
        <v>7.3312103287535027E-2</v>
      </c>
      <c r="CB32" s="55">
        <v>0.313</v>
      </c>
      <c r="CC32" s="59">
        <v>17</v>
      </c>
      <c r="CD32" s="67">
        <v>-27</v>
      </c>
      <c r="CE32" s="55">
        <v>0</v>
      </c>
    </row>
    <row r="33" spans="1:83" ht="31.5" x14ac:dyDescent="0.25">
      <c r="A33" s="61">
        <v>3111</v>
      </c>
      <c r="B33" s="61" t="s">
        <v>215</v>
      </c>
      <c r="C33" s="61" t="s">
        <v>91</v>
      </c>
      <c r="D33" s="61">
        <v>12775</v>
      </c>
      <c r="E33" s="61">
        <v>2024</v>
      </c>
      <c r="F33" s="61" t="s">
        <v>87</v>
      </c>
      <c r="G33" s="61">
        <v>3</v>
      </c>
      <c r="H33" s="61">
        <v>9</v>
      </c>
      <c r="I33" s="61" t="s">
        <v>262</v>
      </c>
      <c r="J33" s="62">
        <v>3849000</v>
      </c>
      <c r="K33" s="62">
        <v>0</v>
      </c>
      <c r="L33" s="62">
        <v>0</v>
      </c>
      <c r="M33" s="62">
        <v>30460000</v>
      </c>
      <c r="N33" s="63">
        <v>31789000</v>
      </c>
      <c r="O33" s="62">
        <v>0</v>
      </c>
      <c r="P33" s="62">
        <v>9271000</v>
      </c>
      <c r="Q33" s="54">
        <v>75369000</v>
      </c>
      <c r="R33" s="62">
        <v>22477000</v>
      </c>
      <c r="S33" s="62">
        <v>0</v>
      </c>
      <c r="T33" s="62">
        <v>0</v>
      </c>
      <c r="U33" s="62">
        <v>495000</v>
      </c>
      <c r="V33" s="62">
        <v>542643000</v>
      </c>
      <c r="W33" s="62">
        <v>424700000</v>
      </c>
      <c r="X33" s="54">
        <v>117943000</v>
      </c>
      <c r="Y33" s="62">
        <v>12898000</v>
      </c>
      <c r="Z33" s="54">
        <v>153813000</v>
      </c>
      <c r="AA33" s="54">
        <v>229182000</v>
      </c>
      <c r="AB33" s="62">
        <v>2391000</v>
      </c>
      <c r="AC33" s="62">
        <v>-3184000</v>
      </c>
      <c r="AD33" s="62">
        <v>4884000</v>
      </c>
      <c r="AE33" s="62">
        <v>31720000</v>
      </c>
      <c r="AF33" s="54">
        <v>35811000</v>
      </c>
      <c r="AG33" s="62">
        <v>25828000</v>
      </c>
      <c r="AH33" s="62">
        <v>0</v>
      </c>
      <c r="AI33" s="62">
        <v>10781000</v>
      </c>
      <c r="AJ33" s="54">
        <v>36609000</v>
      </c>
      <c r="AK33" s="54">
        <v>72420000</v>
      </c>
      <c r="AL33" s="62">
        <v>134285000</v>
      </c>
      <c r="AM33" s="62">
        <v>5877000</v>
      </c>
      <c r="AN33" s="62">
        <v>16600000</v>
      </c>
      <c r="AO33" s="54">
        <v>156762000</v>
      </c>
      <c r="AP33" s="54">
        <v>229182000</v>
      </c>
      <c r="AQ33" s="62">
        <v>177830000</v>
      </c>
      <c r="AR33" s="62">
        <v>0</v>
      </c>
      <c r="AS33" s="62">
        <v>17734000</v>
      </c>
      <c r="AT33" s="62">
        <v>0</v>
      </c>
      <c r="AU33" s="62">
        <v>0</v>
      </c>
      <c r="AV33" s="62">
        <v>707000</v>
      </c>
      <c r="AW33" s="54">
        <v>196271000</v>
      </c>
      <c r="AX33" s="62">
        <v>455000</v>
      </c>
      <c r="AY33" s="62">
        <v>-274000</v>
      </c>
      <c r="AZ33" s="62">
        <v>383000</v>
      </c>
      <c r="BA33" s="62">
        <v>0</v>
      </c>
      <c r="BB33" s="62">
        <v>5715000</v>
      </c>
      <c r="BC33" s="54">
        <v>6279000</v>
      </c>
      <c r="BD33" s="54">
        <v>202550000</v>
      </c>
      <c r="BE33" s="62">
        <v>122191000</v>
      </c>
      <c r="BF33" s="62">
        <v>0</v>
      </c>
      <c r="BG33" s="62">
        <v>12139000</v>
      </c>
      <c r="BH33" s="62">
        <v>5115000</v>
      </c>
      <c r="BI33" s="62">
        <v>3253000</v>
      </c>
      <c r="BJ33" s="62">
        <v>74323000</v>
      </c>
      <c r="BK33" s="62">
        <v>0</v>
      </c>
      <c r="BL33" s="54">
        <v>217021000</v>
      </c>
      <c r="BM33" s="54">
        <v>-14471000</v>
      </c>
      <c r="BN33" s="62">
        <v>107435000</v>
      </c>
      <c r="BO33" s="62">
        <v>621000</v>
      </c>
      <c r="BP33" s="62">
        <v>93585000</v>
      </c>
      <c r="BQ33" s="62">
        <v>0</v>
      </c>
      <c r="BR33" s="62">
        <v>0</v>
      </c>
      <c r="BS33" s="54">
        <v>93585000</v>
      </c>
      <c r="BT33" s="55">
        <v>-0.10199999999999999</v>
      </c>
      <c r="BU33" s="55">
        <v>3.1E-2</v>
      </c>
      <c r="BV33" s="55">
        <v>-7.0999999999999994E-2</v>
      </c>
      <c r="BW33" s="56">
        <v>2.1</v>
      </c>
      <c r="BX33" s="57">
        <v>47</v>
      </c>
      <c r="BY33" s="57">
        <v>52</v>
      </c>
      <c r="BZ33" s="58">
        <f t="shared" si="0"/>
        <v>0.31974420463629094</v>
      </c>
      <c r="CA33" s="55">
        <v>-4.4046788559191419E-2</v>
      </c>
      <c r="CB33" s="55">
        <v>0.68400000000000005</v>
      </c>
      <c r="CC33" s="59">
        <v>35</v>
      </c>
      <c r="CD33" s="67">
        <v>5</v>
      </c>
      <c r="CE33" s="55">
        <v>0.161</v>
      </c>
    </row>
    <row r="34" spans="1:83" ht="31.5" x14ac:dyDescent="0.25">
      <c r="A34" s="51">
        <v>75</v>
      </c>
      <c r="B34" s="51" t="s">
        <v>247</v>
      </c>
      <c r="C34" s="51" t="s">
        <v>91</v>
      </c>
      <c r="D34" s="51">
        <v>11273</v>
      </c>
      <c r="E34" s="51">
        <v>2024</v>
      </c>
      <c r="F34" s="51" t="s">
        <v>242</v>
      </c>
      <c r="G34" s="51">
        <v>2</v>
      </c>
      <c r="H34" s="51">
        <v>6</v>
      </c>
      <c r="I34" s="51" t="s">
        <v>261</v>
      </c>
      <c r="J34" s="52">
        <v>0</v>
      </c>
      <c r="K34" s="52">
        <v>0</v>
      </c>
      <c r="L34" s="52">
        <v>0</v>
      </c>
      <c r="M34" s="52">
        <v>30946547</v>
      </c>
      <c r="N34" s="53">
        <v>-15656282</v>
      </c>
      <c r="O34" s="52">
        <v>3604680</v>
      </c>
      <c r="P34" s="52">
        <v>4442221</v>
      </c>
      <c r="Q34" s="54">
        <v>23337166</v>
      </c>
      <c r="R34" s="52">
        <v>0</v>
      </c>
      <c r="S34" s="52">
        <v>0</v>
      </c>
      <c r="T34" s="52">
        <v>0</v>
      </c>
      <c r="U34" s="52">
        <v>27236177</v>
      </c>
      <c r="V34" s="52">
        <v>239309842</v>
      </c>
      <c r="W34" s="52">
        <v>61797572</v>
      </c>
      <c r="X34" s="54">
        <v>177512270</v>
      </c>
      <c r="Y34" s="52">
        <v>562974</v>
      </c>
      <c r="Z34" s="54">
        <v>205311421</v>
      </c>
      <c r="AA34" s="54">
        <v>228648587</v>
      </c>
      <c r="AB34" s="52">
        <v>21755029</v>
      </c>
      <c r="AC34" s="52">
        <v>8189414</v>
      </c>
      <c r="AD34" s="52">
        <v>-266789517</v>
      </c>
      <c r="AE34" s="52">
        <v>18500247</v>
      </c>
      <c r="AF34" s="54">
        <v>-218344827</v>
      </c>
      <c r="AG34" s="52">
        <v>165986363</v>
      </c>
      <c r="AH34" s="52">
        <v>76406100</v>
      </c>
      <c r="AI34" s="52">
        <v>126620027</v>
      </c>
      <c r="AJ34" s="54">
        <v>369012490</v>
      </c>
      <c r="AK34" s="54">
        <v>150667663</v>
      </c>
      <c r="AL34" s="52">
        <v>77980924</v>
      </c>
      <c r="AM34" s="52">
        <v>0</v>
      </c>
      <c r="AN34" s="52">
        <v>0</v>
      </c>
      <c r="AO34" s="54">
        <v>77980924</v>
      </c>
      <c r="AP34" s="54">
        <v>228648587</v>
      </c>
      <c r="AQ34" s="52">
        <v>92023198</v>
      </c>
      <c r="AR34" s="52">
        <v>0</v>
      </c>
      <c r="AS34" s="52">
        <v>8622333</v>
      </c>
      <c r="AT34" s="52">
        <v>0</v>
      </c>
      <c r="AU34" s="52">
        <v>0</v>
      </c>
      <c r="AV34" s="52">
        <v>0</v>
      </c>
      <c r="AW34" s="54">
        <v>100645531</v>
      </c>
      <c r="AX34" s="52">
        <v>0</v>
      </c>
      <c r="AY34" s="52">
        <v>0</v>
      </c>
      <c r="AZ34" s="52">
        <v>0</v>
      </c>
      <c r="BA34" s="52">
        <v>0</v>
      </c>
      <c r="BB34" s="52">
        <v>0</v>
      </c>
      <c r="BC34" s="54">
        <v>0</v>
      </c>
      <c r="BD34" s="54">
        <v>100645531</v>
      </c>
      <c r="BE34" s="52">
        <v>68000806</v>
      </c>
      <c r="BF34" s="52">
        <v>0</v>
      </c>
      <c r="BG34" s="52">
        <v>5069259</v>
      </c>
      <c r="BH34" s="52">
        <v>11658129</v>
      </c>
      <c r="BI34" s="52">
        <v>0</v>
      </c>
      <c r="BJ34" s="52">
        <v>43811457</v>
      </c>
      <c r="BK34" s="52">
        <v>0</v>
      </c>
      <c r="BL34" s="54">
        <v>128539651</v>
      </c>
      <c r="BM34" s="54">
        <v>-27894120</v>
      </c>
      <c r="BN34" s="52">
        <v>0</v>
      </c>
      <c r="BO34" s="52">
        <v>0</v>
      </c>
      <c r="BP34" s="52">
        <v>-27894120</v>
      </c>
      <c r="BQ34" s="52">
        <v>0</v>
      </c>
      <c r="BR34" s="52">
        <v>0</v>
      </c>
      <c r="BS34" s="54">
        <v>-27894120</v>
      </c>
      <c r="BT34" s="55">
        <v>-0.27700000000000002</v>
      </c>
      <c r="BU34" s="55">
        <v>0</v>
      </c>
      <c r="BV34" s="55">
        <v>-0.27700000000000002</v>
      </c>
      <c r="BW34" s="56">
        <v>-0.1</v>
      </c>
      <c r="BX34" s="57">
        <v>61</v>
      </c>
      <c r="BY34" s="57">
        <v>-335</v>
      </c>
      <c r="BZ34" s="58">
        <f t="shared" si="0"/>
        <v>-0.33420163397904501</v>
      </c>
      <c r="CA34" s="55">
        <v>0.43593450334983092</v>
      </c>
      <c r="CB34" s="55">
        <v>0.34100000000000003</v>
      </c>
      <c r="CC34" s="59">
        <v>12</v>
      </c>
      <c r="CD34" s="67">
        <v>0</v>
      </c>
      <c r="CE34" s="55">
        <v>0.68</v>
      </c>
    </row>
    <row r="35" spans="1:83" ht="31.5" x14ac:dyDescent="0.25">
      <c r="A35" s="61">
        <v>53</v>
      </c>
      <c r="B35" s="61" t="s">
        <v>105</v>
      </c>
      <c r="C35" s="61" t="s">
        <v>91</v>
      </c>
      <c r="D35" s="61">
        <v>16665</v>
      </c>
      <c r="E35" s="61">
        <v>2024</v>
      </c>
      <c r="F35" s="61" t="s">
        <v>87</v>
      </c>
      <c r="G35" s="61">
        <v>3</v>
      </c>
      <c r="H35" s="61">
        <v>9</v>
      </c>
      <c r="I35" s="61" t="s">
        <v>262</v>
      </c>
      <c r="J35" s="62">
        <v>-162000</v>
      </c>
      <c r="K35" s="62">
        <v>8931000</v>
      </c>
      <c r="L35" s="62">
        <v>0</v>
      </c>
      <c r="M35" s="62">
        <v>28979000</v>
      </c>
      <c r="N35" s="63">
        <v>308958000</v>
      </c>
      <c r="O35" s="62">
        <v>0</v>
      </c>
      <c r="P35" s="62">
        <v>3931000</v>
      </c>
      <c r="Q35" s="54">
        <v>350637000</v>
      </c>
      <c r="R35" s="62">
        <v>37278000</v>
      </c>
      <c r="S35" s="62">
        <v>0</v>
      </c>
      <c r="T35" s="62">
        <v>0</v>
      </c>
      <c r="U35" s="62">
        <v>0</v>
      </c>
      <c r="V35" s="62">
        <v>103431000</v>
      </c>
      <c r="W35" s="62">
        <v>0</v>
      </c>
      <c r="X35" s="54">
        <v>103431000</v>
      </c>
      <c r="Y35" s="62">
        <v>6413000</v>
      </c>
      <c r="Z35" s="54">
        <v>147122000</v>
      </c>
      <c r="AA35" s="54">
        <v>497759000</v>
      </c>
      <c r="AB35" s="62">
        <v>2424000</v>
      </c>
      <c r="AC35" s="62">
        <v>1223000</v>
      </c>
      <c r="AD35" s="62">
        <v>307239000</v>
      </c>
      <c r="AE35" s="62">
        <v>14516000</v>
      </c>
      <c r="AF35" s="54">
        <v>325402000</v>
      </c>
      <c r="AG35" s="62">
        <v>48446000</v>
      </c>
      <c r="AH35" s="62">
        <v>0</v>
      </c>
      <c r="AI35" s="62">
        <v>21024000</v>
      </c>
      <c r="AJ35" s="54">
        <v>69470000</v>
      </c>
      <c r="AK35" s="54">
        <v>394872000</v>
      </c>
      <c r="AL35" s="62">
        <v>69210000</v>
      </c>
      <c r="AM35" s="62">
        <v>33677000</v>
      </c>
      <c r="AN35" s="62">
        <v>0</v>
      </c>
      <c r="AO35" s="54">
        <v>102887000</v>
      </c>
      <c r="AP35" s="54">
        <v>497759000</v>
      </c>
      <c r="AQ35" s="62">
        <v>116254000</v>
      </c>
      <c r="AR35" s="62">
        <v>0</v>
      </c>
      <c r="AS35" s="62">
        <v>4980000</v>
      </c>
      <c r="AT35" s="62">
        <v>0</v>
      </c>
      <c r="AU35" s="62">
        <v>0</v>
      </c>
      <c r="AV35" s="62">
        <v>0</v>
      </c>
      <c r="AW35" s="54">
        <v>121234000</v>
      </c>
      <c r="AX35" s="62">
        <v>593000</v>
      </c>
      <c r="AY35" s="62">
        <v>0</v>
      </c>
      <c r="AZ35" s="62">
        <v>0</v>
      </c>
      <c r="BA35" s="62">
        <v>86000</v>
      </c>
      <c r="BB35" s="62">
        <v>0</v>
      </c>
      <c r="BC35" s="54">
        <v>679000</v>
      </c>
      <c r="BD35" s="54">
        <v>121913000</v>
      </c>
      <c r="BE35" s="62">
        <v>4980000</v>
      </c>
      <c r="BF35" s="62">
        <v>0</v>
      </c>
      <c r="BG35" s="62">
        <v>6639000</v>
      </c>
      <c r="BH35" s="62">
        <v>1431000</v>
      </c>
      <c r="BI35" s="62">
        <v>1338000</v>
      </c>
      <c r="BJ35" s="62">
        <v>105061000</v>
      </c>
      <c r="BK35" s="62">
        <v>0</v>
      </c>
      <c r="BL35" s="54">
        <v>119449000</v>
      </c>
      <c r="BM35" s="54">
        <v>2464000</v>
      </c>
      <c r="BN35" s="62">
        <v>0</v>
      </c>
      <c r="BO35" s="62">
        <v>74000</v>
      </c>
      <c r="BP35" s="62">
        <v>2538000</v>
      </c>
      <c r="BQ35" s="62">
        <v>0</v>
      </c>
      <c r="BR35" s="62">
        <v>0</v>
      </c>
      <c r="BS35" s="54">
        <v>2538000</v>
      </c>
      <c r="BT35" s="55">
        <v>1.4999999999999999E-2</v>
      </c>
      <c r="BU35" s="55">
        <v>6.0000000000000001E-3</v>
      </c>
      <c r="BV35" s="55">
        <v>0.02</v>
      </c>
      <c r="BW35" s="56">
        <v>1.1000000000000001</v>
      </c>
      <c r="BX35" s="57">
        <v>68</v>
      </c>
      <c r="BY35" s="57">
        <v>787</v>
      </c>
      <c r="BZ35" s="58">
        <f t="shared" si="0"/>
        <v>2.7325551232166019</v>
      </c>
      <c r="CA35" s="55">
        <v>2.4349468233078684E-2</v>
      </c>
      <c r="CB35" s="55">
        <v>0.20699999999999999</v>
      </c>
      <c r="CC35" s="59">
        <v>0</v>
      </c>
      <c r="CD35" s="67">
        <v>21</v>
      </c>
      <c r="CE35" s="55">
        <v>0.32</v>
      </c>
    </row>
    <row r="36" spans="1:83" ht="31.5" x14ac:dyDescent="0.25">
      <c r="A36" s="51">
        <v>14495</v>
      </c>
      <c r="B36" s="51" t="s">
        <v>94</v>
      </c>
      <c r="C36" s="51" t="s">
        <v>91</v>
      </c>
      <c r="D36" s="51">
        <v>4066</v>
      </c>
      <c r="E36" s="51">
        <v>2024</v>
      </c>
      <c r="F36" s="51" t="s">
        <v>87</v>
      </c>
      <c r="G36" s="51">
        <v>3</v>
      </c>
      <c r="H36" s="51">
        <v>9</v>
      </c>
      <c r="I36" s="51" t="s">
        <v>262</v>
      </c>
      <c r="J36" s="52">
        <v>2245000</v>
      </c>
      <c r="K36" s="52">
        <v>8923000</v>
      </c>
      <c r="L36" s="52">
        <v>0</v>
      </c>
      <c r="M36" s="52">
        <v>12120000</v>
      </c>
      <c r="N36" s="53">
        <v>51000</v>
      </c>
      <c r="O36" s="52">
        <v>3304000</v>
      </c>
      <c r="P36" s="52">
        <v>2374000</v>
      </c>
      <c r="Q36" s="54">
        <v>29017000</v>
      </c>
      <c r="R36" s="52">
        <v>2353000</v>
      </c>
      <c r="S36" s="52">
        <v>0</v>
      </c>
      <c r="T36" s="52">
        <v>3615000</v>
      </c>
      <c r="U36" s="52">
        <v>0</v>
      </c>
      <c r="V36" s="52">
        <v>121091000</v>
      </c>
      <c r="W36" s="52">
        <v>70088000</v>
      </c>
      <c r="X36" s="54">
        <v>51003000</v>
      </c>
      <c r="Y36" s="52">
        <v>24000</v>
      </c>
      <c r="Z36" s="54">
        <v>56995000</v>
      </c>
      <c r="AA36" s="54">
        <v>86012000</v>
      </c>
      <c r="AB36" s="52">
        <v>976000</v>
      </c>
      <c r="AC36" s="52">
        <v>3513000</v>
      </c>
      <c r="AD36" s="52">
        <v>28636000</v>
      </c>
      <c r="AE36" s="52">
        <v>11598000</v>
      </c>
      <c r="AF36" s="54">
        <v>44723000</v>
      </c>
      <c r="AG36" s="52">
        <v>21063000</v>
      </c>
      <c r="AH36" s="52">
        <v>0</v>
      </c>
      <c r="AI36" s="52">
        <v>797000</v>
      </c>
      <c r="AJ36" s="54">
        <v>21860000</v>
      </c>
      <c r="AK36" s="54">
        <v>66583000</v>
      </c>
      <c r="AL36" s="52">
        <v>14335000</v>
      </c>
      <c r="AM36" s="52">
        <v>0</v>
      </c>
      <c r="AN36" s="52">
        <v>5094000</v>
      </c>
      <c r="AO36" s="54">
        <v>19429000</v>
      </c>
      <c r="AP36" s="54">
        <v>86012000</v>
      </c>
      <c r="AQ36" s="52">
        <v>75934000</v>
      </c>
      <c r="AR36" s="52">
        <v>0</v>
      </c>
      <c r="AS36" s="52">
        <v>2396000</v>
      </c>
      <c r="AT36" s="52">
        <v>0</v>
      </c>
      <c r="AU36" s="52">
        <v>0</v>
      </c>
      <c r="AV36" s="52">
        <v>21000</v>
      </c>
      <c r="AW36" s="54">
        <v>78351000</v>
      </c>
      <c r="AX36" s="52">
        <v>95000</v>
      </c>
      <c r="AY36" s="52">
        <v>0</v>
      </c>
      <c r="AZ36" s="52">
        <v>467000</v>
      </c>
      <c r="BA36" s="52">
        <v>-365000</v>
      </c>
      <c r="BB36" s="52">
        <v>0</v>
      </c>
      <c r="BC36" s="54">
        <v>197000</v>
      </c>
      <c r="BD36" s="54">
        <v>78548000</v>
      </c>
      <c r="BE36" s="52">
        <v>36808000</v>
      </c>
      <c r="BF36" s="52">
        <v>0</v>
      </c>
      <c r="BG36" s="52">
        <v>3164000</v>
      </c>
      <c r="BH36" s="52">
        <v>749000</v>
      </c>
      <c r="BI36" s="52">
        <v>1636000</v>
      </c>
      <c r="BJ36" s="52">
        <v>37685000</v>
      </c>
      <c r="BK36" s="52">
        <v>0</v>
      </c>
      <c r="BL36" s="54">
        <v>80042000</v>
      </c>
      <c r="BM36" s="54">
        <v>-1494000</v>
      </c>
      <c r="BN36" s="52">
        <v>0</v>
      </c>
      <c r="BO36" s="52">
        <v>12000</v>
      </c>
      <c r="BP36" s="52">
        <v>-1482000</v>
      </c>
      <c r="BQ36" s="52">
        <v>0</v>
      </c>
      <c r="BR36" s="52">
        <v>0</v>
      </c>
      <c r="BS36" s="54">
        <v>-1482000</v>
      </c>
      <c r="BT36" s="55">
        <v>-2.1999999999999999E-2</v>
      </c>
      <c r="BU36" s="55">
        <v>3.0000000000000001E-3</v>
      </c>
      <c r="BV36" s="55">
        <v>-1.9E-2</v>
      </c>
      <c r="BW36" s="56">
        <v>0.6</v>
      </c>
      <c r="BX36" s="57">
        <v>44</v>
      </c>
      <c r="BY36" s="57">
        <v>147</v>
      </c>
      <c r="BZ36" s="58">
        <f t="shared" ref="BZ36:BZ55" si="1">(BM36+BH36+BG36-AZ36)/(BH36+AB36)</f>
        <v>1.1315942028985506</v>
      </c>
      <c r="CA36" s="55">
        <v>1.8286565530660021E-2</v>
      </c>
      <c r="CB36" s="55">
        <v>0.22600000000000001</v>
      </c>
      <c r="CC36" s="59">
        <v>22</v>
      </c>
      <c r="CD36" s="67">
        <v>40</v>
      </c>
      <c r="CE36" s="55">
        <v>0.52</v>
      </c>
    </row>
    <row r="37" spans="1:83" ht="31.5" x14ac:dyDescent="0.25">
      <c r="A37" s="61">
        <v>345</v>
      </c>
      <c r="B37" s="61" t="s">
        <v>150</v>
      </c>
      <c r="C37" s="61" t="s">
        <v>91</v>
      </c>
      <c r="D37" s="61">
        <v>3791</v>
      </c>
      <c r="E37" s="61">
        <v>2024</v>
      </c>
      <c r="F37" s="61" t="s">
        <v>87</v>
      </c>
      <c r="G37" s="61">
        <v>3</v>
      </c>
      <c r="H37" s="61">
        <v>9</v>
      </c>
      <c r="I37" s="61" t="s">
        <v>262</v>
      </c>
      <c r="J37" s="62">
        <v>9716000</v>
      </c>
      <c r="K37" s="62">
        <v>34354000</v>
      </c>
      <c r="L37" s="62">
        <v>22994000</v>
      </c>
      <c r="M37" s="62">
        <v>63762000</v>
      </c>
      <c r="N37" s="63">
        <v>0</v>
      </c>
      <c r="O37" s="62">
        <v>10551000</v>
      </c>
      <c r="P37" s="62">
        <v>10320000</v>
      </c>
      <c r="Q37" s="54">
        <v>151697000</v>
      </c>
      <c r="R37" s="62">
        <v>53877000</v>
      </c>
      <c r="S37" s="62">
        <v>1065000</v>
      </c>
      <c r="T37" s="62">
        <v>0</v>
      </c>
      <c r="U37" s="62">
        <v>0</v>
      </c>
      <c r="V37" s="62">
        <v>689184000</v>
      </c>
      <c r="W37" s="62">
        <v>330914000</v>
      </c>
      <c r="X37" s="54">
        <v>358270000</v>
      </c>
      <c r="Y37" s="62">
        <v>70276000</v>
      </c>
      <c r="Z37" s="54">
        <v>483488000</v>
      </c>
      <c r="AA37" s="54">
        <v>635185000</v>
      </c>
      <c r="AB37" s="62">
        <v>16779000</v>
      </c>
      <c r="AC37" s="62">
        <v>1294000</v>
      </c>
      <c r="AD37" s="62">
        <v>23525000</v>
      </c>
      <c r="AE37" s="62">
        <v>49257000</v>
      </c>
      <c r="AF37" s="54">
        <v>90855000</v>
      </c>
      <c r="AG37" s="62">
        <v>204317000</v>
      </c>
      <c r="AH37" s="62">
        <v>0</v>
      </c>
      <c r="AI37" s="62">
        <v>16503000</v>
      </c>
      <c r="AJ37" s="54">
        <v>220820000</v>
      </c>
      <c r="AK37" s="54">
        <v>311675000</v>
      </c>
      <c r="AL37" s="62">
        <v>269965000</v>
      </c>
      <c r="AM37" s="62">
        <v>53545000</v>
      </c>
      <c r="AN37" s="62">
        <v>0</v>
      </c>
      <c r="AO37" s="54">
        <v>323510000</v>
      </c>
      <c r="AP37" s="54">
        <v>635185000</v>
      </c>
      <c r="AQ37" s="62">
        <v>435149000</v>
      </c>
      <c r="AR37" s="62">
        <v>0</v>
      </c>
      <c r="AS37" s="62">
        <v>37224000</v>
      </c>
      <c r="AT37" s="62">
        <v>0</v>
      </c>
      <c r="AU37" s="62">
        <v>0</v>
      </c>
      <c r="AV37" s="62">
        <v>0</v>
      </c>
      <c r="AW37" s="54">
        <v>472373000</v>
      </c>
      <c r="AX37" s="62">
        <v>-1646000</v>
      </c>
      <c r="AY37" s="62">
        <v>-804000</v>
      </c>
      <c r="AZ37" s="62">
        <v>15009000</v>
      </c>
      <c r="BA37" s="62">
        <v>0</v>
      </c>
      <c r="BB37" s="62">
        <v>-4734000</v>
      </c>
      <c r="BC37" s="54">
        <v>7825000</v>
      </c>
      <c r="BD37" s="54">
        <v>480198000</v>
      </c>
      <c r="BE37" s="62">
        <v>259286000</v>
      </c>
      <c r="BF37" s="62">
        <v>0</v>
      </c>
      <c r="BG37" s="62">
        <v>30289000</v>
      </c>
      <c r="BH37" s="62">
        <v>6628000</v>
      </c>
      <c r="BI37" s="62">
        <v>1909000</v>
      </c>
      <c r="BJ37" s="62">
        <v>182452000</v>
      </c>
      <c r="BK37" s="62">
        <v>0</v>
      </c>
      <c r="BL37" s="54">
        <v>480564000</v>
      </c>
      <c r="BM37" s="54">
        <v>-366000</v>
      </c>
      <c r="BN37" s="62">
        <v>-10177000</v>
      </c>
      <c r="BO37" s="62">
        <v>6547000</v>
      </c>
      <c r="BP37" s="62">
        <v>-3996000</v>
      </c>
      <c r="BQ37" s="62">
        <v>0</v>
      </c>
      <c r="BR37" s="62">
        <v>0</v>
      </c>
      <c r="BS37" s="54">
        <v>-3996000</v>
      </c>
      <c r="BT37" s="55">
        <v>-1.7000000000000001E-2</v>
      </c>
      <c r="BU37" s="55">
        <v>1.6E-2</v>
      </c>
      <c r="BV37" s="55">
        <v>-1E-3</v>
      </c>
      <c r="BW37" s="56">
        <v>1.7</v>
      </c>
      <c r="BX37" s="57">
        <v>40</v>
      </c>
      <c r="BY37" s="57">
        <v>54</v>
      </c>
      <c r="BZ37" s="58">
        <f t="shared" si="1"/>
        <v>0.92032298030503701</v>
      </c>
      <c r="CA37" s="55">
        <v>5.0526472700662663E-2</v>
      </c>
      <c r="CB37" s="55">
        <v>0.50900000000000001</v>
      </c>
      <c r="CC37" s="59">
        <v>11</v>
      </c>
      <c r="CD37" s="67">
        <v>27</v>
      </c>
      <c r="CE37" s="55">
        <v>0.38700000000000001</v>
      </c>
    </row>
    <row r="38" spans="1:83" ht="31.5" x14ac:dyDescent="0.25">
      <c r="A38" s="51">
        <v>68</v>
      </c>
      <c r="B38" s="51" t="s">
        <v>183</v>
      </c>
      <c r="C38" s="51" t="s">
        <v>91</v>
      </c>
      <c r="D38" s="51">
        <v>6755</v>
      </c>
      <c r="E38" s="51">
        <v>2024</v>
      </c>
      <c r="F38" s="51" t="s">
        <v>87</v>
      </c>
      <c r="G38" s="51">
        <v>3</v>
      </c>
      <c r="H38" s="51">
        <v>9</v>
      </c>
      <c r="I38" s="51" t="s">
        <v>262</v>
      </c>
      <c r="J38" s="52">
        <v>-19406000</v>
      </c>
      <c r="K38" s="52">
        <v>0</v>
      </c>
      <c r="L38" s="52">
        <v>0</v>
      </c>
      <c r="M38" s="52">
        <v>21369000</v>
      </c>
      <c r="N38" s="53">
        <v>102815000</v>
      </c>
      <c r="O38" s="52">
        <v>1647000</v>
      </c>
      <c r="P38" s="52">
        <v>4183000</v>
      </c>
      <c r="Q38" s="54">
        <v>110608000</v>
      </c>
      <c r="R38" s="52">
        <v>204000</v>
      </c>
      <c r="S38" s="52">
        <v>0</v>
      </c>
      <c r="T38" s="52">
        <v>0</v>
      </c>
      <c r="U38" s="52">
        <v>0</v>
      </c>
      <c r="V38" s="52">
        <v>122629000</v>
      </c>
      <c r="W38" s="52">
        <v>69423000</v>
      </c>
      <c r="X38" s="54">
        <v>53206000</v>
      </c>
      <c r="Y38" s="52">
        <v>56390000</v>
      </c>
      <c r="Z38" s="54">
        <v>109800000</v>
      </c>
      <c r="AA38" s="54">
        <v>220408000</v>
      </c>
      <c r="AB38" s="52">
        <v>0</v>
      </c>
      <c r="AC38" s="52">
        <v>1051000</v>
      </c>
      <c r="AD38" s="52">
        <v>104194000</v>
      </c>
      <c r="AE38" s="52">
        <v>15135000</v>
      </c>
      <c r="AF38" s="54">
        <v>120380000</v>
      </c>
      <c r="AG38" s="52">
        <v>0</v>
      </c>
      <c r="AH38" s="52">
        <v>23724000</v>
      </c>
      <c r="AI38" s="52">
        <v>7186000</v>
      </c>
      <c r="AJ38" s="54">
        <v>30910000</v>
      </c>
      <c r="AK38" s="54">
        <v>151290000</v>
      </c>
      <c r="AL38" s="52">
        <v>61798000</v>
      </c>
      <c r="AM38" s="52">
        <v>203000</v>
      </c>
      <c r="AN38" s="52">
        <v>7118000</v>
      </c>
      <c r="AO38" s="54">
        <v>69119000</v>
      </c>
      <c r="AP38" s="54">
        <v>220409000</v>
      </c>
      <c r="AQ38" s="52">
        <v>125527000</v>
      </c>
      <c r="AR38" s="52">
        <v>0</v>
      </c>
      <c r="AS38" s="52">
        <v>4041000</v>
      </c>
      <c r="AT38" s="52">
        <v>0</v>
      </c>
      <c r="AU38" s="52">
        <v>0</v>
      </c>
      <c r="AV38" s="52">
        <v>2000</v>
      </c>
      <c r="AW38" s="54">
        <v>129570000</v>
      </c>
      <c r="AX38" s="52">
        <v>9258000</v>
      </c>
      <c r="AY38" s="52">
        <v>2165000</v>
      </c>
      <c r="AZ38" s="52">
        <v>0</v>
      </c>
      <c r="BA38" s="52">
        <v>3958000</v>
      </c>
      <c r="BB38" s="52">
        <v>0</v>
      </c>
      <c r="BC38" s="54">
        <v>15381000</v>
      </c>
      <c r="BD38" s="54">
        <v>144951000</v>
      </c>
      <c r="BE38" s="52">
        <v>71640000</v>
      </c>
      <c r="BF38" s="52">
        <v>0</v>
      </c>
      <c r="BG38" s="52">
        <v>5150000</v>
      </c>
      <c r="BH38" s="52">
        <v>2025000</v>
      </c>
      <c r="BI38" s="52">
        <v>1566000</v>
      </c>
      <c r="BJ38" s="52">
        <v>56651000</v>
      </c>
      <c r="BK38" s="52">
        <v>0</v>
      </c>
      <c r="BL38" s="54">
        <v>137032000</v>
      </c>
      <c r="BM38" s="54">
        <v>7919000</v>
      </c>
      <c r="BN38" s="52">
        <v>-8448000</v>
      </c>
      <c r="BO38" s="52">
        <v>0</v>
      </c>
      <c r="BP38" s="52">
        <v>-529000</v>
      </c>
      <c r="BQ38" s="52">
        <v>0</v>
      </c>
      <c r="BR38" s="52">
        <v>0</v>
      </c>
      <c r="BS38" s="54">
        <v>-529000</v>
      </c>
      <c r="BT38" s="55">
        <v>-5.0999999999999997E-2</v>
      </c>
      <c r="BU38" s="55">
        <v>0.106</v>
      </c>
      <c r="BV38" s="55">
        <v>5.5E-2</v>
      </c>
      <c r="BW38" s="56">
        <v>0.9</v>
      </c>
      <c r="BX38" s="57">
        <v>47</v>
      </c>
      <c r="BY38" s="57">
        <v>248</v>
      </c>
      <c r="BZ38" s="58">
        <f t="shared" si="1"/>
        <v>7.4538271604938275</v>
      </c>
      <c r="CA38" s="55">
        <v>0.10856454560558232</v>
      </c>
      <c r="CB38" s="55">
        <v>0.314</v>
      </c>
      <c r="CC38" s="59">
        <v>13</v>
      </c>
      <c r="CD38" s="67">
        <v>-40</v>
      </c>
      <c r="CE38" s="55">
        <v>0</v>
      </c>
    </row>
    <row r="39" spans="1:83" ht="31.5" x14ac:dyDescent="0.25">
      <c r="A39" s="61">
        <v>41</v>
      </c>
      <c r="B39" s="61" t="s">
        <v>250</v>
      </c>
      <c r="C39" s="61" t="s">
        <v>91</v>
      </c>
      <c r="D39" s="61">
        <v>11273</v>
      </c>
      <c r="E39" s="61">
        <v>2024</v>
      </c>
      <c r="F39" s="61" t="s">
        <v>242</v>
      </c>
      <c r="G39" s="61">
        <v>2</v>
      </c>
      <c r="H39" s="61">
        <v>6</v>
      </c>
      <c r="I39" s="61" t="s">
        <v>261</v>
      </c>
      <c r="J39" s="62">
        <v>0</v>
      </c>
      <c r="K39" s="62">
        <v>0</v>
      </c>
      <c r="L39" s="62">
        <v>0</v>
      </c>
      <c r="M39" s="62">
        <v>-208743</v>
      </c>
      <c r="N39" s="63">
        <v>15000443</v>
      </c>
      <c r="O39" s="62">
        <v>339180</v>
      </c>
      <c r="P39" s="62">
        <v>579561</v>
      </c>
      <c r="Q39" s="54">
        <v>15710441</v>
      </c>
      <c r="R39" s="62">
        <v>0</v>
      </c>
      <c r="S39" s="62">
        <v>0</v>
      </c>
      <c r="T39" s="62">
        <v>0</v>
      </c>
      <c r="U39" s="62">
        <v>27439639</v>
      </c>
      <c r="V39" s="62">
        <v>54103695</v>
      </c>
      <c r="W39" s="62">
        <v>33554036</v>
      </c>
      <c r="X39" s="54">
        <v>20549659</v>
      </c>
      <c r="Y39" s="62">
        <v>496035</v>
      </c>
      <c r="Z39" s="54">
        <v>48485333</v>
      </c>
      <c r="AA39" s="54">
        <v>64195774</v>
      </c>
      <c r="AB39" s="62">
        <v>561673</v>
      </c>
      <c r="AC39" s="62">
        <v>3415295</v>
      </c>
      <c r="AD39" s="62">
        <v>-284338317</v>
      </c>
      <c r="AE39" s="62">
        <v>9895809</v>
      </c>
      <c r="AF39" s="54">
        <v>-270465540</v>
      </c>
      <c r="AG39" s="62">
        <v>5829785</v>
      </c>
      <c r="AH39" s="62">
        <v>10819328</v>
      </c>
      <c r="AI39" s="62">
        <v>110985387</v>
      </c>
      <c r="AJ39" s="54">
        <v>127634500</v>
      </c>
      <c r="AK39" s="54">
        <v>-142831040</v>
      </c>
      <c r="AL39" s="62">
        <v>207026814</v>
      </c>
      <c r="AM39" s="62">
        <v>0</v>
      </c>
      <c r="AN39" s="62">
        <v>0</v>
      </c>
      <c r="AO39" s="54">
        <v>207026814</v>
      </c>
      <c r="AP39" s="54">
        <v>64195774</v>
      </c>
      <c r="AQ39" s="62">
        <v>7302645</v>
      </c>
      <c r="AR39" s="62">
        <v>0</v>
      </c>
      <c r="AS39" s="62">
        <v>-871299</v>
      </c>
      <c r="AT39" s="62">
        <v>0</v>
      </c>
      <c r="AU39" s="62">
        <v>0</v>
      </c>
      <c r="AV39" s="62">
        <v>0</v>
      </c>
      <c r="AW39" s="54">
        <v>6431346</v>
      </c>
      <c r="AX39" s="62">
        <v>0</v>
      </c>
      <c r="AY39" s="62">
        <v>0</v>
      </c>
      <c r="AZ39" s="62">
        <v>0</v>
      </c>
      <c r="BA39" s="62">
        <v>0</v>
      </c>
      <c r="BB39" s="62">
        <v>0</v>
      </c>
      <c r="BC39" s="54">
        <v>0</v>
      </c>
      <c r="BD39" s="54">
        <v>6431346</v>
      </c>
      <c r="BE39" s="62">
        <v>4575802</v>
      </c>
      <c r="BF39" s="62">
        <v>0</v>
      </c>
      <c r="BG39" s="62">
        <v>509855</v>
      </c>
      <c r="BH39" s="62">
        <v>1080108</v>
      </c>
      <c r="BI39" s="62">
        <v>0</v>
      </c>
      <c r="BJ39" s="62">
        <v>7450913</v>
      </c>
      <c r="BK39" s="62">
        <v>0</v>
      </c>
      <c r="BL39" s="54">
        <v>13616678</v>
      </c>
      <c r="BM39" s="54">
        <v>-7185332</v>
      </c>
      <c r="BN39" s="62">
        <v>0</v>
      </c>
      <c r="BO39" s="62">
        <v>0</v>
      </c>
      <c r="BP39" s="62">
        <v>-7185332</v>
      </c>
      <c r="BQ39" s="62">
        <v>0</v>
      </c>
      <c r="BR39" s="62">
        <v>0</v>
      </c>
      <c r="BS39" s="54">
        <v>-7185332</v>
      </c>
      <c r="BT39" s="55">
        <v>-1.117</v>
      </c>
      <c r="BU39" s="55">
        <v>0</v>
      </c>
      <c r="BV39" s="55">
        <v>-1.117</v>
      </c>
      <c r="BW39" s="56">
        <v>-0.1</v>
      </c>
      <c r="BX39" s="57">
        <v>-5</v>
      </c>
      <c r="BY39" s="57">
        <v>-3814</v>
      </c>
      <c r="BZ39" s="58">
        <f t="shared" si="1"/>
        <v>-3.4081092423410917</v>
      </c>
      <c r="CA39" s="55">
        <v>2.5225151453929572E-2</v>
      </c>
      <c r="CB39" s="55">
        <v>3.2250000000000001</v>
      </c>
      <c r="CC39" s="59">
        <v>66</v>
      </c>
      <c r="CD39" s="67">
        <v>0</v>
      </c>
      <c r="CE39" s="55">
        <v>2.7E-2</v>
      </c>
    </row>
    <row r="40" spans="1:83" ht="31.5" x14ac:dyDescent="0.25">
      <c r="A40" s="51">
        <v>79</v>
      </c>
      <c r="B40" s="51" t="s">
        <v>106</v>
      </c>
      <c r="C40" s="51" t="s">
        <v>91</v>
      </c>
      <c r="D40" s="51">
        <v>16665</v>
      </c>
      <c r="E40" s="51">
        <v>2024</v>
      </c>
      <c r="F40" s="51" t="s">
        <v>87</v>
      </c>
      <c r="G40" s="51">
        <v>3</v>
      </c>
      <c r="H40" s="51">
        <v>9</v>
      </c>
      <c r="I40" s="51" t="s">
        <v>262</v>
      </c>
      <c r="J40" s="52">
        <v>15000</v>
      </c>
      <c r="K40" s="52">
        <v>23736000</v>
      </c>
      <c r="L40" s="52">
        <v>0</v>
      </c>
      <c r="M40" s="52">
        <v>47295000</v>
      </c>
      <c r="N40" s="53">
        <v>767669000</v>
      </c>
      <c r="O40" s="52">
        <v>0</v>
      </c>
      <c r="P40" s="52">
        <v>9084000</v>
      </c>
      <c r="Q40" s="54">
        <v>847799000</v>
      </c>
      <c r="R40" s="52">
        <v>20401000</v>
      </c>
      <c r="S40" s="52">
        <v>0</v>
      </c>
      <c r="T40" s="52">
        <v>0</v>
      </c>
      <c r="U40" s="52">
        <v>0</v>
      </c>
      <c r="V40" s="52">
        <v>126273000</v>
      </c>
      <c r="W40" s="52">
        <v>0</v>
      </c>
      <c r="X40" s="54">
        <v>126273000</v>
      </c>
      <c r="Y40" s="52">
        <v>11708000</v>
      </c>
      <c r="Z40" s="54">
        <v>158382000</v>
      </c>
      <c r="AA40" s="54">
        <v>1006181000</v>
      </c>
      <c r="AB40" s="52">
        <v>2657000</v>
      </c>
      <c r="AC40" s="52">
        <v>6769000</v>
      </c>
      <c r="AD40" s="52">
        <v>812497000</v>
      </c>
      <c r="AE40" s="52">
        <v>34454000</v>
      </c>
      <c r="AF40" s="54">
        <v>856377000</v>
      </c>
      <c r="AG40" s="52">
        <v>35828000</v>
      </c>
      <c r="AH40" s="52">
        <v>0</v>
      </c>
      <c r="AI40" s="52">
        <v>13589000</v>
      </c>
      <c r="AJ40" s="54">
        <v>49417000</v>
      </c>
      <c r="AK40" s="54">
        <v>905794000</v>
      </c>
      <c r="AL40" s="52">
        <v>83568000</v>
      </c>
      <c r="AM40" s="52">
        <v>16819000</v>
      </c>
      <c r="AN40" s="52">
        <v>0</v>
      </c>
      <c r="AO40" s="54">
        <v>100387000</v>
      </c>
      <c r="AP40" s="54">
        <v>1006181000</v>
      </c>
      <c r="AQ40" s="52">
        <v>281557000</v>
      </c>
      <c r="AR40" s="52">
        <v>0</v>
      </c>
      <c r="AS40" s="52">
        <v>10383000</v>
      </c>
      <c r="AT40" s="52">
        <v>0</v>
      </c>
      <c r="AU40" s="52">
        <v>0</v>
      </c>
      <c r="AV40" s="52">
        <v>0</v>
      </c>
      <c r="AW40" s="54">
        <v>291940000</v>
      </c>
      <c r="AX40" s="52">
        <v>2812000</v>
      </c>
      <c r="AY40" s="52">
        <v>0</v>
      </c>
      <c r="AZ40" s="52">
        <v>0</v>
      </c>
      <c r="BA40" s="52">
        <v>-145000</v>
      </c>
      <c r="BB40" s="52">
        <v>0</v>
      </c>
      <c r="BC40" s="54">
        <v>2667000</v>
      </c>
      <c r="BD40" s="54">
        <v>294607000</v>
      </c>
      <c r="BE40" s="52">
        <v>133641000</v>
      </c>
      <c r="BF40" s="52">
        <v>0</v>
      </c>
      <c r="BG40" s="52">
        <v>6896000</v>
      </c>
      <c r="BH40" s="52">
        <v>1233000</v>
      </c>
      <c r="BI40" s="52">
        <v>5066000</v>
      </c>
      <c r="BJ40" s="52">
        <v>147026000</v>
      </c>
      <c r="BK40" s="52">
        <v>0</v>
      </c>
      <c r="BL40" s="54">
        <v>293862000</v>
      </c>
      <c r="BM40" s="54">
        <v>745000</v>
      </c>
      <c r="BN40" s="52">
        <v>0</v>
      </c>
      <c r="BO40" s="52">
        <v>0</v>
      </c>
      <c r="BP40" s="52">
        <v>745000</v>
      </c>
      <c r="BQ40" s="52">
        <v>0</v>
      </c>
      <c r="BR40" s="52">
        <v>0</v>
      </c>
      <c r="BS40" s="54">
        <v>745000</v>
      </c>
      <c r="BT40" s="55">
        <v>-7.0000000000000001E-3</v>
      </c>
      <c r="BU40" s="55">
        <v>8.9999999999999993E-3</v>
      </c>
      <c r="BV40" s="55">
        <v>3.0000000000000001E-3</v>
      </c>
      <c r="BW40" s="56">
        <v>1</v>
      </c>
      <c r="BX40" s="57">
        <v>46</v>
      </c>
      <c r="BY40" s="57">
        <v>810</v>
      </c>
      <c r="BZ40" s="58">
        <f t="shared" si="1"/>
        <v>2.2812339331619538</v>
      </c>
      <c r="CA40" s="55">
        <v>8.5641752736198527E-3</v>
      </c>
      <c r="CB40" s="55">
        <v>0.1</v>
      </c>
      <c r="CC40" s="59">
        <v>0</v>
      </c>
      <c r="CD40" s="67">
        <v>23</v>
      </c>
      <c r="CE40" s="55">
        <v>0.26300000000000001</v>
      </c>
    </row>
    <row r="41" spans="1:83" ht="31.5" x14ac:dyDescent="0.25">
      <c r="A41" s="61">
        <v>105</v>
      </c>
      <c r="B41" s="61" t="s">
        <v>149</v>
      </c>
      <c r="C41" s="61" t="s">
        <v>91</v>
      </c>
      <c r="D41" s="61">
        <v>3791</v>
      </c>
      <c r="E41" s="61">
        <v>2024</v>
      </c>
      <c r="F41" s="61" t="s">
        <v>87</v>
      </c>
      <c r="G41" s="61">
        <v>3</v>
      </c>
      <c r="H41" s="61">
        <v>9</v>
      </c>
      <c r="I41" s="61" t="s">
        <v>262</v>
      </c>
      <c r="J41" s="62">
        <v>-7271000</v>
      </c>
      <c r="K41" s="62">
        <v>127455000</v>
      </c>
      <c r="L41" s="62">
        <v>34627000</v>
      </c>
      <c r="M41" s="62">
        <v>75555000</v>
      </c>
      <c r="N41" s="63">
        <v>0</v>
      </c>
      <c r="O41" s="62">
        <v>4182000</v>
      </c>
      <c r="P41" s="62">
        <v>14136000</v>
      </c>
      <c r="Q41" s="54">
        <v>248684000</v>
      </c>
      <c r="R41" s="62">
        <v>53311000</v>
      </c>
      <c r="S41" s="62">
        <v>3478000</v>
      </c>
      <c r="T41" s="62">
        <v>0</v>
      </c>
      <c r="U41" s="62">
        <v>0</v>
      </c>
      <c r="V41" s="62">
        <v>655216000</v>
      </c>
      <c r="W41" s="62">
        <v>389415000</v>
      </c>
      <c r="X41" s="54">
        <v>265801000</v>
      </c>
      <c r="Y41" s="62">
        <v>133638000</v>
      </c>
      <c r="Z41" s="54">
        <v>456228000</v>
      </c>
      <c r="AA41" s="54">
        <v>704912000</v>
      </c>
      <c r="AB41" s="62">
        <v>26218000</v>
      </c>
      <c r="AC41" s="62">
        <v>3609000</v>
      </c>
      <c r="AD41" s="62">
        <v>31572000</v>
      </c>
      <c r="AE41" s="62">
        <v>59102000</v>
      </c>
      <c r="AF41" s="54">
        <v>120501000</v>
      </c>
      <c r="AG41" s="62">
        <v>199353000</v>
      </c>
      <c r="AH41" s="62">
        <v>0</v>
      </c>
      <c r="AI41" s="62">
        <v>48180000</v>
      </c>
      <c r="AJ41" s="54">
        <v>247533000</v>
      </c>
      <c r="AK41" s="54">
        <v>368034000</v>
      </c>
      <c r="AL41" s="62">
        <v>226905000</v>
      </c>
      <c r="AM41" s="62">
        <v>109973000</v>
      </c>
      <c r="AN41" s="62">
        <v>0</v>
      </c>
      <c r="AO41" s="54">
        <v>336878000</v>
      </c>
      <c r="AP41" s="54">
        <v>704912000</v>
      </c>
      <c r="AQ41" s="62">
        <v>553002000</v>
      </c>
      <c r="AR41" s="62">
        <v>0</v>
      </c>
      <c r="AS41" s="62">
        <v>25195000</v>
      </c>
      <c r="AT41" s="62">
        <v>0</v>
      </c>
      <c r="AU41" s="62">
        <v>0</v>
      </c>
      <c r="AV41" s="62">
        <v>0</v>
      </c>
      <c r="AW41" s="54">
        <v>578197000</v>
      </c>
      <c r="AX41" s="62">
        <v>1707000</v>
      </c>
      <c r="AY41" s="62">
        <v>-2319000</v>
      </c>
      <c r="AZ41" s="62">
        <v>21910000</v>
      </c>
      <c r="BA41" s="62">
        <v>0</v>
      </c>
      <c r="BB41" s="62">
        <v>-8666000</v>
      </c>
      <c r="BC41" s="54">
        <v>12632000</v>
      </c>
      <c r="BD41" s="54">
        <v>590829000</v>
      </c>
      <c r="BE41" s="62">
        <v>278186000</v>
      </c>
      <c r="BF41" s="62">
        <v>0</v>
      </c>
      <c r="BG41" s="62">
        <v>27744000</v>
      </c>
      <c r="BH41" s="62">
        <v>5290000</v>
      </c>
      <c r="BI41" s="62">
        <v>3369000</v>
      </c>
      <c r="BJ41" s="62">
        <v>241145000</v>
      </c>
      <c r="BK41" s="62">
        <v>0</v>
      </c>
      <c r="BL41" s="54">
        <v>555734000</v>
      </c>
      <c r="BM41" s="54">
        <v>35095000</v>
      </c>
      <c r="BN41" s="62">
        <v>-9616000</v>
      </c>
      <c r="BO41" s="62">
        <v>1868000</v>
      </c>
      <c r="BP41" s="62">
        <v>27347000</v>
      </c>
      <c r="BQ41" s="62">
        <v>0</v>
      </c>
      <c r="BR41" s="62">
        <v>0</v>
      </c>
      <c r="BS41" s="54">
        <v>27347000</v>
      </c>
      <c r="BT41" s="55">
        <v>3.7999999999999999E-2</v>
      </c>
      <c r="BU41" s="55">
        <v>2.1000000000000001E-2</v>
      </c>
      <c r="BV41" s="55">
        <v>5.8999999999999997E-2</v>
      </c>
      <c r="BW41" s="56">
        <v>2.1</v>
      </c>
      <c r="BX41" s="57">
        <v>37</v>
      </c>
      <c r="BY41" s="57">
        <v>61</v>
      </c>
      <c r="BZ41" s="58">
        <f t="shared" si="1"/>
        <v>1.4668972959248445</v>
      </c>
      <c r="CA41" s="55">
        <v>0.12796150743776849</v>
      </c>
      <c r="CB41" s="55">
        <v>0.47799999999999998</v>
      </c>
      <c r="CC41" s="59">
        <v>14</v>
      </c>
      <c r="CD41" s="67">
        <v>62</v>
      </c>
      <c r="CE41" s="55">
        <v>0.372</v>
      </c>
    </row>
    <row r="42" spans="1:83" ht="31.5" x14ac:dyDescent="0.25">
      <c r="A42" s="51">
        <v>114</v>
      </c>
      <c r="B42" s="51" t="s">
        <v>248</v>
      </c>
      <c r="C42" s="51" t="s">
        <v>91</v>
      </c>
      <c r="D42" s="51">
        <v>11273</v>
      </c>
      <c r="E42" s="51">
        <v>2024</v>
      </c>
      <c r="F42" s="51" t="s">
        <v>242</v>
      </c>
      <c r="G42" s="51">
        <v>2</v>
      </c>
      <c r="H42" s="51">
        <v>6</v>
      </c>
      <c r="I42" s="51" t="s">
        <v>261</v>
      </c>
      <c r="J42" s="52">
        <v>0</v>
      </c>
      <c r="K42" s="52">
        <v>0</v>
      </c>
      <c r="L42" s="52">
        <v>0</v>
      </c>
      <c r="M42" s="52">
        <v>50971323</v>
      </c>
      <c r="N42" s="53">
        <v>322118408</v>
      </c>
      <c r="O42" s="52">
        <v>852116</v>
      </c>
      <c r="P42" s="52">
        <v>4725268</v>
      </c>
      <c r="Q42" s="54">
        <v>378667115</v>
      </c>
      <c r="R42" s="52">
        <v>0</v>
      </c>
      <c r="S42" s="52">
        <v>0</v>
      </c>
      <c r="T42" s="52">
        <v>0</v>
      </c>
      <c r="U42" s="52">
        <v>26011899</v>
      </c>
      <c r="V42" s="52">
        <v>166009568</v>
      </c>
      <c r="W42" s="52">
        <v>67621381</v>
      </c>
      <c r="X42" s="54">
        <v>98388187</v>
      </c>
      <c r="Y42" s="52">
        <v>2368291</v>
      </c>
      <c r="Z42" s="54">
        <v>126768377</v>
      </c>
      <c r="AA42" s="54">
        <v>505435492</v>
      </c>
      <c r="AB42" s="52">
        <v>12202265</v>
      </c>
      <c r="AC42" s="52">
        <v>3568446</v>
      </c>
      <c r="AD42" s="52">
        <v>-96337555</v>
      </c>
      <c r="AE42" s="52">
        <v>19673318</v>
      </c>
      <c r="AF42" s="54">
        <v>-60893526</v>
      </c>
      <c r="AG42" s="52">
        <v>81707586</v>
      </c>
      <c r="AH42" s="52">
        <v>28019643</v>
      </c>
      <c r="AI42" s="52">
        <v>28073190</v>
      </c>
      <c r="AJ42" s="54">
        <v>137800419</v>
      </c>
      <c r="AK42" s="54">
        <v>76906893</v>
      </c>
      <c r="AL42" s="52">
        <v>428528599</v>
      </c>
      <c r="AM42" s="52">
        <v>0</v>
      </c>
      <c r="AN42" s="52">
        <v>0</v>
      </c>
      <c r="AO42" s="54">
        <v>428528599</v>
      </c>
      <c r="AP42" s="54">
        <v>505435492</v>
      </c>
      <c r="AQ42" s="52">
        <v>148122808</v>
      </c>
      <c r="AR42" s="52">
        <v>0</v>
      </c>
      <c r="AS42" s="52">
        <v>5727689</v>
      </c>
      <c r="AT42" s="52">
        <v>0</v>
      </c>
      <c r="AU42" s="52">
        <v>0</v>
      </c>
      <c r="AV42" s="52">
        <v>0</v>
      </c>
      <c r="AW42" s="54">
        <v>153850497</v>
      </c>
      <c r="AX42" s="52">
        <v>0</v>
      </c>
      <c r="AY42" s="52">
        <v>0</v>
      </c>
      <c r="AZ42" s="52">
        <v>0</v>
      </c>
      <c r="BA42" s="52">
        <v>0</v>
      </c>
      <c r="BB42" s="52">
        <v>0</v>
      </c>
      <c r="BC42" s="54">
        <v>0</v>
      </c>
      <c r="BD42" s="54">
        <v>153850497</v>
      </c>
      <c r="BE42" s="52">
        <v>61837700</v>
      </c>
      <c r="BF42" s="52">
        <v>0</v>
      </c>
      <c r="BG42" s="52">
        <v>3654593</v>
      </c>
      <c r="BH42" s="52">
        <v>5230395</v>
      </c>
      <c r="BI42" s="52">
        <v>0</v>
      </c>
      <c r="BJ42" s="52">
        <v>83508632</v>
      </c>
      <c r="BK42" s="52">
        <v>0</v>
      </c>
      <c r="BL42" s="54">
        <v>154231320</v>
      </c>
      <c r="BM42" s="54">
        <v>-380823</v>
      </c>
      <c r="BN42" s="52">
        <v>0</v>
      </c>
      <c r="BO42" s="52">
        <v>0</v>
      </c>
      <c r="BP42" s="52">
        <v>-380823</v>
      </c>
      <c r="BQ42" s="52">
        <v>0</v>
      </c>
      <c r="BR42" s="52">
        <v>0</v>
      </c>
      <c r="BS42" s="54">
        <v>-380823</v>
      </c>
      <c r="BT42" s="55">
        <v>-2E-3</v>
      </c>
      <c r="BU42" s="55">
        <v>0</v>
      </c>
      <c r="BV42" s="55">
        <v>-2E-3</v>
      </c>
      <c r="BW42" s="56">
        <v>-6.2</v>
      </c>
      <c r="BX42" s="57">
        <v>63</v>
      </c>
      <c r="BY42" s="57">
        <v>-78</v>
      </c>
      <c r="BZ42" s="58">
        <f t="shared" si="1"/>
        <v>0.4878294534511658</v>
      </c>
      <c r="CA42" s="55">
        <v>0.15728646885806999</v>
      </c>
      <c r="CB42" s="55">
        <v>0.84799999999999998</v>
      </c>
      <c r="CC42" s="59">
        <v>19</v>
      </c>
      <c r="CD42" s="67">
        <v>0</v>
      </c>
      <c r="CE42" s="55">
        <v>0.16</v>
      </c>
    </row>
    <row r="43" spans="1:83" ht="31.5" x14ac:dyDescent="0.25">
      <c r="A43" s="61">
        <v>100</v>
      </c>
      <c r="B43" s="61" t="s">
        <v>109</v>
      </c>
      <c r="C43" s="61" t="s">
        <v>91</v>
      </c>
      <c r="D43" s="61">
        <v>16665</v>
      </c>
      <c r="E43" s="61">
        <v>2024</v>
      </c>
      <c r="F43" s="61" t="s">
        <v>87</v>
      </c>
      <c r="G43" s="61">
        <v>3</v>
      </c>
      <c r="H43" s="61">
        <v>9</v>
      </c>
      <c r="I43" s="61" t="s">
        <v>262</v>
      </c>
      <c r="J43" s="62">
        <v>149000</v>
      </c>
      <c r="K43" s="62">
        <v>114193000</v>
      </c>
      <c r="L43" s="62">
        <v>0</v>
      </c>
      <c r="M43" s="62">
        <v>48263000</v>
      </c>
      <c r="N43" s="63">
        <v>999341000</v>
      </c>
      <c r="O43" s="62">
        <v>0</v>
      </c>
      <c r="P43" s="62">
        <v>9862000</v>
      </c>
      <c r="Q43" s="54">
        <v>1171808000</v>
      </c>
      <c r="R43" s="62">
        <v>30383000</v>
      </c>
      <c r="S43" s="62">
        <v>0</v>
      </c>
      <c r="T43" s="62">
        <v>0</v>
      </c>
      <c r="U43" s="62">
        <v>0</v>
      </c>
      <c r="V43" s="62">
        <v>155908000</v>
      </c>
      <c r="W43" s="62">
        <v>0</v>
      </c>
      <c r="X43" s="54">
        <v>155908000</v>
      </c>
      <c r="Y43" s="62">
        <v>64695000</v>
      </c>
      <c r="Z43" s="54">
        <v>250986000</v>
      </c>
      <c r="AA43" s="54">
        <v>1422794000</v>
      </c>
      <c r="AB43" s="62">
        <v>9570000</v>
      </c>
      <c r="AC43" s="62">
        <v>9480000</v>
      </c>
      <c r="AD43" s="62">
        <v>1072675000</v>
      </c>
      <c r="AE43" s="62">
        <v>41618000</v>
      </c>
      <c r="AF43" s="54">
        <v>1133343000</v>
      </c>
      <c r="AG43" s="62">
        <v>77695000</v>
      </c>
      <c r="AH43" s="62">
        <v>0</v>
      </c>
      <c r="AI43" s="62">
        <v>24671000</v>
      </c>
      <c r="AJ43" s="54">
        <v>102366000</v>
      </c>
      <c r="AK43" s="54">
        <v>1235709000</v>
      </c>
      <c r="AL43" s="62">
        <v>168156000</v>
      </c>
      <c r="AM43" s="62">
        <v>18929000</v>
      </c>
      <c r="AN43" s="62">
        <v>0</v>
      </c>
      <c r="AO43" s="54">
        <v>187085000</v>
      </c>
      <c r="AP43" s="54">
        <v>1422794000</v>
      </c>
      <c r="AQ43" s="62">
        <v>242542000</v>
      </c>
      <c r="AR43" s="62">
        <v>0</v>
      </c>
      <c r="AS43" s="62">
        <v>16350000</v>
      </c>
      <c r="AT43" s="62">
        <v>0</v>
      </c>
      <c r="AU43" s="62">
        <v>0</v>
      </c>
      <c r="AV43" s="62">
        <v>0</v>
      </c>
      <c r="AW43" s="54">
        <v>258892000</v>
      </c>
      <c r="AX43" s="62">
        <v>16034000</v>
      </c>
      <c r="AY43" s="62">
        <v>0</v>
      </c>
      <c r="AZ43" s="62">
        <v>0</v>
      </c>
      <c r="BA43" s="62">
        <v>0</v>
      </c>
      <c r="BB43" s="62">
        <v>0</v>
      </c>
      <c r="BC43" s="54">
        <v>16034000</v>
      </c>
      <c r="BD43" s="54">
        <v>274926000</v>
      </c>
      <c r="BE43" s="62">
        <v>123922000</v>
      </c>
      <c r="BF43" s="62">
        <v>0</v>
      </c>
      <c r="BG43" s="62">
        <v>20694000</v>
      </c>
      <c r="BH43" s="62">
        <v>2297000</v>
      </c>
      <c r="BI43" s="62">
        <v>3725000</v>
      </c>
      <c r="BJ43" s="62">
        <v>128913000</v>
      </c>
      <c r="BK43" s="62">
        <v>0</v>
      </c>
      <c r="BL43" s="54">
        <v>279551000</v>
      </c>
      <c r="BM43" s="54">
        <v>-4625000</v>
      </c>
      <c r="BN43" s="62">
        <v>0</v>
      </c>
      <c r="BO43" s="62">
        <v>2516000</v>
      </c>
      <c r="BP43" s="62">
        <v>-2109000</v>
      </c>
      <c r="BQ43" s="62">
        <v>0</v>
      </c>
      <c r="BR43" s="62">
        <v>0</v>
      </c>
      <c r="BS43" s="54">
        <v>-2109000</v>
      </c>
      <c r="BT43" s="55">
        <v>-7.4999999999999997E-2</v>
      </c>
      <c r="BU43" s="55">
        <v>5.8000000000000003E-2</v>
      </c>
      <c r="BV43" s="55">
        <v>-1.7000000000000001E-2</v>
      </c>
      <c r="BW43" s="56">
        <v>1</v>
      </c>
      <c r="BX43" s="57">
        <v>54</v>
      </c>
      <c r="BY43" s="57">
        <v>1189</v>
      </c>
      <c r="BZ43" s="58">
        <f t="shared" si="1"/>
        <v>1.54765315581023</v>
      </c>
      <c r="CA43" s="55">
        <v>1.3268782647613039E-2</v>
      </c>
      <c r="CB43" s="55">
        <v>0.13100000000000001</v>
      </c>
      <c r="CC43" s="59">
        <v>0</v>
      </c>
      <c r="CD43" s="67">
        <v>121</v>
      </c>
      <c r="CE43" s="55">
        <v>0.29299999999999998</v>
      </c>
    </row>
    <row r="44" spans="1:83" ht="31.5" x14ac:dyDescent="0.25">
      <c r="A44" s="51">
        <v>50</v>
      </c>
      <c r="B44" s="51" t="s">
        <v>144</v>
      </c>
      <c r="C44" s="51" t="s">
        <v>91</v>
      </c>
      <c r="D44" s="51">
        <v>3791</v>
      </c>
      <c r="E44" s="51">
        <v>2024</v>
      </c>
      <c r="F44" s="51" t="s">
        <v>87</v>
      </c>
      <c r="G44" s="51">
        <v>3</v>
      </c>
      <c r="H44" s="51">
        <v>9</v>
      </c>
      <c r="I44" s="51" t="s">
        <v>262</v>
      </c>
      <c r="J44" s="52">
        <v>-7675000</v>
      </c>
      <c r="K44" s="52">
        <v>-26349000</v>
      </c>
      <c r="L44" s="52">
        <v>18261000</v>
      </c>
      <c r="M44" s="52">
        <v>27348000</v>
      </c>
      <c r="N44" s="53">
        <v>0</v>
      </c>
      <c r="O44" s="52">
        <v>0</v>
      </c>
      <c r="P44" s="52">
        <v>6776000</v>
      </c>
      <c r="Q44" s="54">
        <v>18361000</v>
      </c>
      <c r="R44" s="52">
        <v>12999000</v>
      </c>
      <c r="S44" s="52">
        <v>590000</v>
      </c>
      <c r="T44" s="52">
        <v>0</v>
      </c>
      <c r="U44" s="52">
        <v>0</v>
      </c>
      <c r="V44" s="52">
        <v>205151000</v>
      </c>
      <c r="W44" s="52">
        <v>135585000</v>
      </c>
      <c r="X44" s="54">
        <v>69566000</v>
      </c>
      <c r="Y44" s="52">
        <v>25136000</v>
      </c>
      <c r="Z44" s="54">
        <v>108291000</v>
      </c>
      <c r="AA44" s="54">
        <v>126652000</v>
      </c>
      <c r="AB44" s="52">
        <v>4121000</v>
      </c>
      <c r="AC44" s="52">
        <v>10056000</v>
      </c>
      <c r="AD44" s="52">
        <v>13434000</v>
      </c>
      <c r="AE44" s="52">
        <v>22759000</v>
      </c>
      <c r="AF44" s="54">
        <v>50370000</v>
      </c>
      <c r="AG44" s="52">
        <v>31433000</v>
      </c>
      <c r="AH44" s="52">
        <v>0</v>
      </c>
      <c r="AI44" s="52">
        <v>18771000</v>
      </c>
      <c r="AJ44" s="54">
        <v>50204000</v>
      </c>
      <c r="AK44" s="54">
        <v>100574000</v>
      </c>
      <c r="AL44" s="52">
        <v>10812000</v>
      </c>
      <c r="AM44" s="52">
        <v>15266000</v>
      </c>
      <c r="AN44" s="52">
        <v>0</v>
      </c>
      <c r="AO44" s="54">
        <v>26078000</v>
      </c>
      <c r="AP44" s="54">
        <v>126652000</v>
      </c>
      <c r="AQ44" s="52">
        <v>205010000</v>
      </c>
      <c r="AR44" s="52">
        <v>0</v>
      </c>
      <c r="AS44" s="52">
        <v>3776000</v>
      </c>
      <c r="AT44" s="52">
        <v>0</v>
      </c>
      <c r="AU44" s="52">
        <v>0</v>
      </c>
      <c r="AV44" s="52">
        <v>0</v>
      </c>
      <c r="AW44" s="54">
        <v>208786000</v>
      </c>
      <c r="AX44" s="52">
        <v>-3509000</v>
      </c>
      <c r="AY44" s="52">
        <v>-1169000</v>
      </c>
      <c r="AZ44" s="52">
        <v>3457000</v>
      </c>
      <c r="BA44" s="52">
        <v>0</v>
      </c>
      <c r="BB44" s="52">
        <v>-2466000</v>
      </c>
      <c r="BC44" s="54">
        <v>-3687000</v>
      </c>
      <c r="BD44" s="54">
        <v>205099000</v>
      </c>
      <c r="BE44" s="52">
        <v>93287000</v>
      </c>
      <c r="BF44" s="52">
        <v>0</v>
      </c>
      <c r="BG44" s="52">
        <v>7709000</v>
      </c>
      <c r="BH44" s="52">
        <v>892000</v>
      </c>
      <c r="BI44" s="52">
        <v>900000</v>
      </c>
      <c r="BJ44" s="52">
        <v>92596000</v>
      </c>
      <c r="BK44" s="52">
        <v>0</v>
      </c>
      <c r="BL44" s="54">
        <v>195384000</v>
      </c>
      <c r="BM44" s="54">
        <v>9715000</v>
      </c>
      <c r="BN44" s="52">
        <v>-11888000</v>
      </c>
      <c r="BO44" s="52">
        <v>1523000</v>
      </c>
      <c r="BP44" s="52">
        <v>-650000</v>
      </c>
      <c r="BQ44" s="52">
        <v>0</v>
      </c>
      <c r="BR44" s="52">
        <v>0</v>
      </c>
      <c r="BS44" s="54">
        <v>-650000</v>
      </c>
      <c r="BT44" s="55">
        <v>6.5000000000000002E-2</v>
      </c>
      <c r="BU44" s="55">
        <v>-1.7999999999999999E-2</v>
      </c>
      <c r="BV44" s="55">
        <v>4.7E-2</v>
      </c>
      <c r="BW44" s="56">
        <v>0.4</v>
      </c>
      <c r="BX44" s="57">
        <v>37</v>
      </c>
      <c r="BY44" s="57">
        <v>59</v>
      </c>
      <c r="BZ44" s="58">
        <f t="shared" si="1"/>
        <v>2.964093357271095</v>
      </c>
      <c r="CA44" s="55">
        <v>0.17073945943302812</v>
      </c>
      <c r="CB44" s="55">
        <v>0.20599999999999999</v>
      </c>
      <c r="CC44" s="59">
        <v>18</v>
      </c>
      <c r="CD44" s="67">
        <v>-50</v>
      </c>
      <c r="CE44" s="55">
        <v>0.54700000000000004</v>
      </c>
    </row>
    <row r="45" spans="1:83" ht="31.5" x14ac:dyDescent="0.25">
      <c r="A45" s="61">
        <v>126</v>
      </c>
      <c r="B45" s="61" t="s">
        <v>252</v>
      </c>
      <c r="C45" s="61" t="s">
        <v>91</v>
      </c>
      <c r="D45" s="61">
        <v>11273</v>
      </c>
      <c r="E45" s="61">
        <v>2024</v>
      </c>
      <c r="F45" s="61" t="s">
        <v>242</v>
      </c>
      <c r="G45" s="61">
        <v>2</v>
      </c>
      <c r="H45" s="61">
        <v>6</v>
      </c>
      <c r="I45" s="61" t="s">
        <v>261</v>
      </c>
      <c r="J45" s="62">
        <v>11761</v>
      </c>
      <c r="K45" s="62">
        <v>0</v>
      </c>
      <c r="L45" s="62">
        <v>0</v>
      </c>
      <c r="M45" s="62">
        <v>51936291</v>
      </c>
      <c r="N45" s="63">
        <v>265796272</v>
      </c>
      <c r="O45" s="62">
        <v>984881</v>
      </c>
      <c r="P45" s="62">
        <v>9822388</v>
      </c>
      <c r="Q45" s="54">
        <v>328551593</v>
      </c>
      <c r="R45" s="62">
        <v>0</v>
      </c>
      <c r="S45" s="62">
        <v>0</v>
      </c>
      <c r="T45" s="62">
        <v>0</v>
      </c>
      <c r="U45" s="62">
        <v>150497351</v>
      </c>
      <c r="V45" s="62">
        <v>353464157</v>
      </c>
      <c r="W45" s="62">
        <v>97046104</v>
      </c>
      <c r="X45" s="54">
        <v>256418053</v>
      </c>
      <c r="Y45" s="62">
        <v>742024</v>
      </c>
      <c r="Z45" s="54">
        <v>407657428</v>
      </c>
      <c r="AA45" s="54">
        <v>736209021</v>
      </c>
      <c r="AB45" s="62">
        <v>28218165</v>
      </c>
      <c r="AC45" s="62">
        <v>8206884</v>
      </c>
      <c r="AD45" s="62">
        <v>222380070</v>
      </c>
      <c r="AE45" s="62">
        <v>27668001</v>
      </c>
      <c r="AF45" s="54">
        <v>286473120</v>
      </c>
      <c r="AG45" s="62">
        <v>208046753</v>
      </c>
      <c r="AH45" s="62">
        <v>74814809</v>
      </c>
      <c r="AI45" s="62">
        <v>52424470</v>
      </c>
      <c r="AJ45" s="54">
        <v>335286032</v>
      </c>
      <c r="AK45" s="54">
        <v>621759152</v>
      </c>
      <c r="AL45" s="62">
        <v>114449869</v>
      </c>
      <c r="AM45" s="62">
        <v>0</v>
      </c>
      <c r="AN45" s="62">
        <v>0</v>
      </c>
      <c r="AO45" s="54">
        <v>114449869</v>
      </c>
      <c r="AP45" s="54">
        <v>736209021</v>
      </c>
      <c r="AQ45" s="62">
        <v>154467556</v>
      </c>
      <c r="AR45" s="62">
        <v>0</v>
      </c>
      <c r="AS45" s="62">
        <v>13307376</v>
      </c>
      <c r="AT45" s="62">
        <v>0</v>
      </c>
      <c r="AU45" s="62">
        <v>0</v>
      </c>
      <c r="AV45" s="62">
        <v>0</v>
      </c>
      <c r="AW45" s="54">
        <v>167774932</v>
      </c>
      <c r="AX45" s="62">
        <v>0</v>
      </c>
      <c r="AY45" s="62">
        <v>0</v>
      </c>
      <c r="AZ45" s="62">
        <v>0</v>
      </c>
      <c r="BA45" s="62">
        <v>0</v>
      </c>
      <c r="BB45" s="62">
        <v>0</v>
      </c>
      <c r="BC45" s="54">
        <v>0</v>
      </c>
      <c r="BD45" s="54">
        <v>167774932</v>
      </c>
      <c r="BE45" s="62">
        <v>108496954</v>
      </c>
      <c r="BF45" s="62">
        <v>0</v>
      </c>
      <c r="BG45" s="62">
        <v>7618524</v>
      </c>
      <c r="BH45" s="62">
        <v>14013700</v>
      </c>
      <c r="BI45" s="62">
        <v>0</v>
      </c>
      <c r="BJ45" s="62">
        <v>81077448</v>
      </c>
      <c r="BK45" s="62">
        <v>0</v>
      </c>
      <c r="BL45" s="54">
        <v>211206626</v>
      </c>
      <c r="BM45" s="54">
        <v>-43431694</v>
      </c>
      <c r="BN45" s="62">
        <v>0</v>
      </c>
      <c r="BO45" s="62">
        <v>0</v>
      </c>
      <c r="BP45" s="62">
        <v>-43431694</v>
      </c>
      <c r="BQ45" s="62">
        <v>0</v>
      </c>
      <c r="BR45" s="62">
        <v>0</v>
      </c>
      <c r="BS45" s="54">
        <v>-43431694</v>
      </c>
      <c r="BT45" s="55">
        <v>-0.25900000000000001</v>
      </c>
      <c r="BU45" s="55">
        <v>0</v>
      </c>
      <c r="BV45" s="55">
        <v>-0.25900000000000001</v>
      </c>
      <c r="BW45" s="56">
        <v>1.1000000000000001</v>
      </c>
      <c r="BX45" s="57">
        <v>61</v>
      </c>
      <c r="BY45" s="57">
        <v>249</v>
      </c>
      <c r="BZ45" s="58">
        <f t="shared" si="1"/>
        <v>-0.5161853496169303</v>
      </c>
      <c r="CA45" s="55">
        <v>-7.2420082498888774E-2</v>
      </c>
      <c r="CB45" s="55">
        <v>0.155</v>
      </c>
      <c r="CC45" s="59">
        <v>13</v>
      </c>
      <c r="CD45" s="67">
        <v>0</v>
      </c>
      <c r="CE45" s="55">
        <v>0.64500000000000002</v>
      </c>
    </row>
    <row r="46" spans="1:83" ht="31.5" x14ac:dyDescent="0.25">
      <c r="A46" s="51">
        <v>103</v>
      </c>
      <c r="B46" s="51" t="s">
        <v>110</v>
      </c>
      <c r="C46" s="51" t="s">
        <v>91</v>
      </c>
      <c r="D46" s="51">
        <v>16665</v>
      </c>
      <c r="E46" s="51">
        <v>2024</v>
      </c>
      <c r="F46" s="51" t="s">
        <v>87</v>
      </c>
      <c r="G46" s="51">
        <v>3</v>
      </c>
      <c r="H46" s="51">
        <v>9</v>
      </c>
      <c r="I46" s="51" t="s">
        <v>262</v>
      </c>
      <c r="J46" s="52">
        <v>67000</v>
      </c>
      <c r="K46" s="52">
        <v>79277000</v>
      </c>
      <c r="L46" s="52">
        <v>0</v>
      </c>
      <c r="M46" s="52">
        <v>40390000</v>
      </c>
      <c r="N46" s="53">
        <v>530353000</v>
      </c>
      <c r="O46" s="52">
        <v>0</v>
      </c>
      <c r="P46" s="52">
        <v>7432000</v>
      </c>
      <c r="Q46" s="54">
        <v>657519000</v>
      </c>
      <c r="R46" s="52">
        <v>37172000</v>
      </c>
      <c r="S46" s="52">
        <v>0</v>
      </c>
      <c r="T46" s="52">
        <v>0</v>
      </c>
      <c r="U46" s="52">
        <v>0</v>
      </c>
      <c r="V46" s="52">
        <v>60303000</v>
      </c>
      <c r="W46" s="52">
        <v>0</v>
      </c>
      <c r="X46" s="54">
        <v>60303000</v>
      </c>
      <c r="Y46" s="52">
        <v>32009000</v>
      </c>
      <c r="Z46" s="54">
        <v>129484000</v>
      </c>
      <c r="AA46" s="54">
        <v>787003000</v>
      </c>
      <c r="AB46" s="52">
        <v>2075000</v>
      </c>
      <c r="AC46" s="52">
        <v>13728000</v>
      </c>
      <c r="AD46" s="52">
        <v>500740000</v>
      </c>
      <c r="AE46" s="52">
        <v>19648000</v>
      </c>
      <c r="AF46" s="54">
        <v>536191000</v>
      </c>
      <c r="AG46" s="52">
        <v>41160000</v>
      </c>
      <c r="AH46" s="52">
        <v>0</v>
      </c>
      <c r="AI46" s="52">
        <v>28112000</v>
      </c>
      <c r="AJ46" s="54">
        <v>69272000</v>
      </c>
      <c r="AK46" s="54">
        <v>605463000</v>
      </c>
      <c r="AL46" s="52">
        <v>147586000</v>
      </c>
      <c r="AM46" s="52">
        <v>33954000</v>
      </c>
      <c r="AN46" s="52">
        <v>0</v>
      </c>
      <c r="AO46" s="54">
        <v>181540000</v>
      </c>
      <c r="AP46" s="54">
        <v>787003000</v>
      </c>
      <c r="AQ46" s="52">
        <v>148312000</v>
      </c>
      <c r="AR46" s="52">
        <v>0</v>
      </c>
      <c r="AS46" s="52">
        <v>17088000</v>
      </c>
      <c r="AT46" s="52">
        <v>0</v>
      </c>
      <c r="AU46" s="52">
        <v>0</v>
      </c>
      <c r="AV46" s="52">
        <v>0</v>
      </c>
      <c r="AW46" s="54">
        <v>165400000</v>
      </c>
      <c r="AX46" s="52">
        <v>4381000</v>
      </c>
      <c r="AY46" s="52">
        <v>0</v>
      </c>
      <c r="AZ46" s="52">
        <v>0</v>
      </c>
      <c r="BA46" s="52">
        <v>-217000</v>
      </c>
      <c r="BB46" s="52">
        <v>0</v>
      </c>
      <c r="BC46" s="54">
        <v>4164000</v>
      </c>
      <c r="BD46" s="54">
        <v>169564000</v>
      </c>
      <c r="BE46" s="52">
        <v>17088000</v>
      </c>
      <c r="BF46" s="52">
        <v>0</v>
      </c>
      <c r="BG46" s="52">
        <v>6678000</v>
      </c>
      <c r="BH46" s="52">
        <v>1097000</v>
      </c>
      <c r="BI46" s="52">
        <v>4232000</v>
      </c>
      <c r="BJ46" s="52">
        <v>148670000</v>
      </c>
      <c r="BK46" s="52">
        <v>0</v>
      </c>
      <c r="BL46" s="54">
        <v>177765000</v>
      </c>
      <c r="BM46" s="54">
        <v>-8201000</v>
      </c>
      <c r="BN46" s="52">
        <v>0</v>
      </c>
      <c r="BO46" s="52">
        <v>0</v>
      </c>
      <c r="BP46" s="52">
        <v>-8201000</v>
      </c>
      <c r="BQ46" s="52">
        <v>0</v>
      </c>
      <c r="BR46" s="52">
        <v>0</v>
      </c>
      <c r="BS46" s="54">
        <v>-8201000</v>
      </c>
      <c r="BT46" s="55">
        <v>-7.2999999999999995E-2</v>
      </c>
      <c r="BU46" s="55">
        <v>2.5000000000000001E-2</v>
      </c>
      <c r="BV46" s="55">
        <v>-4.8000000000000001E-2</v>
      </c>
      <c r="BW46" s="56">
        <v>1.2</v>
      </c>
      <c r="BX46" s="57">
        <v>75</v>
      </c>
      <c r="BY46" s="57">
        <v>836</v>
      </c>
      <c r="BZ46" s="58">
        <f t="shared" si="1"/>
        <v>-0.1343001261034048</v>
      </c>
      <c r="CA46" s="55">
        <v>-2.6379100408590269E-3</v>
      </c>
      <c r="CB46" s="55">
        <v>0.23100000000000001</v>
      </c>
      <c r="CC46" s="59">
        <v>0</v>
      </c>
      <c r="CD46" s="67">
        <v>127</v>
      </c>
      <c r="CE46" s="55">
        <v>0.185</v>
      </c>
    </row>
    <row r="47" spans="1:83" ht="31.5" x14ac:dyDescent="0.25">
      <c r="A47" s="61">
        <v>88</v>
      </c>
      <c r="B47" s="61" t="s">
        <v>145</v>
      </c>
      <c r="C47" s="61" t="s">
        <v>91</v>
      </c>
      <c r="D47" s="61">
        <v>3791</v>
      </c>
      <c r="E47" s="61">
        <v>2024</v>
      </c>
      <c r="F47" s="61" t="s">
        <v>87</v>
      </c>
      <c r="G47" s="61">
        <v>3</v>
      </c>
      <c r="H47" s="61">
        <v>9</v>
      </c>
      <c r="I47" s="61" t="s">
        <v>262</v>
      </c>
      <c r="J47" s="62">
        <v>12134000</v>
      </c>
      <c r="K47" s="62">
        <v>42642000</v>
      </c>
      <c r="L47" s="62">
        <v>11632000</v>
      </c>
      <c r="M47" s="62">
        <v>13909000</v>
      </c>
      <c r="N47" s="63">
        <v>0</v>
      </c>
      <c r="O47" s="62">
        <v>0</v>
      </c>
      <c r="P47" s="62">
        <v>7660000</v>
      </c>
      <c r="Q47" s="54">
        <v>87977000</v>
      </c>
      <c r="R47" s="62">
        <v>50090000</v>
      </c>
      <c r="S47" s="62">
        <v>3869000</v>
      </c>
      <c r="T47" s="62">
        <v>0</v>
      </c>
      <c r="U47" s="62">
        <v>0</v>
      </c>
      <c r="V47" s="62">
        <v>137611000</v>
      </c>
      <c r="W47" s="62">
        <v>75809000</v>
      </c>
      <c r="X47" s="54">
        <v>61802000</v>
      </c>
      <c r="Y47" s="62">
        <v>21905000</v>
      </c>
      <c r="Z47" s="54">
        <v>137666000</v>
      </c>
      <c r="AA47" s="54">
        <v>225643000</v>
      </c>
      <c r="AB47" s="62">
        <v>45000</v>
      </c>
      <c r="AC47" s="62">
        <v>10189000</v>
      </c>
      <c r="AD47" s="62">
        <v>5428000</v>
      </c>
      <c r="AE47" s="62">
        <v>11880000</v>
      </c>
      <c r="AF47" s="54">
        <v>27542000</v>
      </c>
      <c r="AG47" s="62">
        <v>586000</v>
      </c>
      <c r="AH47" s="62">
        <v>0</v>
      </c>
      <c r="AI47" s="62">
        <v>7489000</v>
      </c>
      <c r="AJ47" s="54">
        <v>8075000</v>
      </c>
      <c r="AK47" s="54">
        <v>35617000</v>
      </c>
      <c r="AL47" s="62">
        <v>168064000</v>
      </c>
      <c r="AM47" s="62">
        <v>21962000</v>
      </c>
      <c r="AN47" s="62">
        <v>0</v>
      </c>
      <c r="AO47" s="54">
        <v>190026000</v>
      </c>
      <c r="AP47" s="54">
        <v>225643000</v>
      </c>
      <c r="AQ47" s="62">
        <v>102948000</v>
      </c>
      <c r="AR47" s="62">
        <v>0</v>
      </c>
      <c r="AS47" s="62">
        <v>5697000</v>
      </c>
      <c r="AT47" s="62">
        <v>0</v>
      </c>
      <c r="AU47" s="62">
        <v>0</v>
      </c>
      <c r="AV47" s="62">
        <v>0</v>
      </c>
      <c r="AW47" s="54">
        <v>108645000</v>
      </c>
      <c r="AX47" s="62">
        <v>5306000</v>
      </c>
      <c r="AY47" s="62">
        <v>106000</v>
      </c>
      <c r="AZ47" s="62">
        <v>5501000</v>
      </c>
      <c r="BA47" s="62">
        <v>0</v>
      </c>
      <c r="BB47" s="62">
        <v>-552000</v>
      </c>
      <c r="BC47" s="54">
        <v>10361000</v>
      </c>
      <c r="BD47" s="54">
        <v>119006000</v>
      </c>
      <c r="BE47" s="62">
        <v>66175000</v>
      </c>
      <c r="BF47" s="62">
        <v>0</v>
      </c>
      <c r="BG47" s="62">
        <v>5041000</v>
      </c>
      <c r="BH47" s="62">
        <v>47000</v>
      </c>
      <c r="BI47" s="62">
        <v>690000</v>
      </c>
      <c r="BJ47" s="62">
        <v>36300000</v>
      </c>
      <c r="BK47" s="62">
        <v>0</v>
      </c>
      <c r="BL47" s="54">
        <v>108253000</v>
      </c>
      <c r="BM47" s="54">
        <v>10753000</v>
      </c>
      <c r="BN47" s="62">
        <v>-2697000</v>
      </c>
      <c r="BO47" s="62">
        <v>6723000</v>
      </c>
      <c r="BP47" s="62">
        <v>14779000</v>
      </c>
      <c r="BQ47" s="62">
        <v>0</v>
      </c>
      <c r="BR47" s="62">
        <v>0</v>
      </c>
      <c r="BS47" s="54">
        <v>14779000</v>
      </c>
      <c r="BT47" s="55">
        <v>3.0000000000000001E-3</v>
      </c>
      <c r="BU47" s="55">
        <v>8.6999999999999994E-2</v>
      </c>
      <c r="BV47" s="55">
        <v>0.09</v>
      </c>
      <c r="BW47" s="56">
        <v>3.2</v>
      </c>
      <c r="BX47" s="57">
        <v>37</v>
      </c>
      <c r="BY47" s="57">
        <v>46</v>
      </c>
      <c r="BZ47" s="58">
        <f t="shared" si="1"/>
        <v>112.39130434782609</v>
      </c>
      <c r="CA47" s="55">
        <v>0.36593430034129693</v>
      </c>
      <c r="CB47" s="55">
        <v>0.84199999999999997</v>
      </c>
      <c r="CC47" s="59">
        <v>15</v>
      </c>
      <c r="CD47" s="67">
        <v>145</v>
      </c>
      <c r="CE47" s="55">
        <v>3.0000000000000001E-3</v>
      </c>
    </row>
    <row r="48" spans="1:83" ht="31.5" x14ac:dyDescent="0.25">
      <c r="A48" s="51">
        <v>11467</v>
      </c>
      <c r="B48" s="51" t="s">
        <v>249</v>
      </c>
      <c r="C48" s="51" t="s">
        <v>91</v>
      </c>
      <c r="D48" s="51">
        <v>11273</v>
      </c>
      <c r="E48" s="51">
        <v>2024</v>
      </c>
      <c r="F48" s="51" t="s">
        <v>242</v>
      </c>
      <c r="G48" s="51">
        <v>2</v>
      </c>
      <c r="H48" s="51">
        <v>6</v>
      </c>
      <c r="I48" s="51" t="s">
        <v>261</v>
      </c>
      <c r="J48" s="52">
        <v>0</v>
      </c>
      <c r="K48" s="52">
        <v>0</v>
      </c>
      <c r="L48" s="52">
        <v>0</v>
      </c>
      <c r="M48" s="52">
        <v>10819009</v>
      </c>
      <c r="N48" s="53">
        <v>11949111</v>
      </c>
      <c r="O48" s="52">
        <v>346001</v>
      </c>
      <c r="P48" s="52">
        <v>1492671</v>
      </c>
      <c r="Q48" s="54">
        <v>24606792</v>
      </c>
      <c r="R48" s="52">
        <v>0</v>
      </c>
      <c r="S48" s="52">
        <v>0</v>
      </c>
      <c r="T48" s="52">
        <v>0</v>
      </c>
      <c r="U48" s="52">
        <v>4193240</v>
      </c>
      <c r="V48" s="52">
        <v>44397344</v>
      </c>
      <c r="W48" s="52">
        <v>13541086</v>
      </c>
      <c r="X48" s="54">
        <v>30856258</v>
      </c>
      <c r="Y48" s="52">
        <v>0</v>
      </c>
      <c r="Z48" s="54">
        <v>35049498</v>
      </c>
      <c r="AA48" s="54">
        <v>59656290</v>
      </c>
      <c r="AB48" s="52">
        <v>3018780</v>
      </c>
      <c r="AC48" s="52">
        <v>1209046</v>
      </c>
      <c r="AD48" s="52">
        <v>-61580751</v>
      </c>
      <c r="AE48" s="52">
        <v>5842162</v>
      </c>
      <c r="AF48" s="54">
        <v>-51510763</v>
      </c>
      <c r="AG48" s="52">
        <v>28333386</v>
      </c>
      <c r="AH48" s="52">
        <v>37542882</v>
      </c>
      <c r="AI48" s="52">
        <v>51556610</v>
      </c>
      <c r="AJ48" s="54">
        <v>117432878</v>
      </c>
      <c r="AK48" s="54">
        <v>65922115</v>
      </c>
      <c r="AL48" s="52">
        <v>-6265826</v>
      </c>
      <c r="AM48" s="52">
        <v>0</v>
      </c>
      <c r="AN48" s="52">
        <v>0</v>
      </c>
      <c r="AO48" s="54">
        <v>-6265826</v>
      </c>
      <c r="AP48" s="54">
        <v>59656289</v>
      </c>
      <c r="AQ48" s="52">
        <v>29124946</v>
      </c>
      <c r="AR48" s="52">
        <v>0</v>
      </c>
      <c r="AS48" s="52">
        <v>1330780</v>
      </c>
      <c r="AT48" s="52">
        <v>0</v>
      </c>
      <c r="AU48" s="52">
        <v>0</v>
      </c>
      <c r="AV48" s="52">
        <v>0</v>
      </c>
      <c r="AW48" s="54">
        <v>30455726</v>
      </c>
      <c r="AX48" s="52">
        <v>0</v>
      </c>
      <c r="AY48" s="52">
        <v>0</v>
      </c>
      <c r="AZ48" s="52">
        <v>0</v>
      </c>
      <c r="BA48" s="52">
        <v>0</v>
      </c>
      <c r="BB48" s="52">
        <v>0</v>
      </c>
      <c r="BC48" s="54">
        <v>0</v>
      </c>
      <c r="BD48" s="54">
        <v>30455726</v>
      </c>
      <c r="BE48" s="52">
        <v>17988264</v>
      </c>
      <c r="BF48" s="52">
        <v>0</v>
      </c>
      <c r="BG48" s="52">
        <v>852616</v>
      </c>
      <c r="BH48" s="52">
        <v>1590775</v>
      </c>
      <c r="BI48" s="52">
        <v>0</v>
      </c>
      <c r="BJ48" s="52">
        <v>13727985</v>
      </c>
      <c r="BK48" s="52">
        <v>0</v>
      </c>
      <c r="BL48" s="54">
        <v>34159640</v>
      </c>
      <c r="BM48" s="54">
        <v>-3703914</v>
      </c>
      <c r="BN48" s="52">
        <v>0</v>
      </c>
      <c r="BO48" s="52">
        <v>0</v>
      </c>
      <c r="BP48" s="52">
        <v>-3703914</v>
      </c>
      <c r="BQ48" s="52">
        <v>0</v>
      </c>
      <c r="BR48" s="52">
        <v>0</v>
      </c>
      <c r="BS48" s="54">
        <v>-3703914</v>
      </c>
      <c r="BT48" s="55">
        <v>-0.122</v>
      </c>
      <c r="BU48" s="55">
        <v>0</v>
      </c>
      <c r="BV48" s="55">
        <v>-0.122</v>
      </c>
      <c r="BW48" s="56">
        <v>-0.5</v>
      </c>
      <c r="BX48" s="57">
        <v>68</v>
      </c>
      <c r="BY48" s="57">
        <v>-289</v>
      </c>
      <c r="BZ48" s="58">
        <f t="shared" si="1"/>
        <v>-0.27345871781549413</v>
      </c>
      <c r="CA48" s="55">
        <v>0.12302073698848666</v>
      </c>
      <c r="CB48" s="55">
        <v>-0.105</v>
      </c>
      <c r="CC48" s="59">
        <v>16</v>
      </c>
      <c r="CD48" s="67">
        <v>0</v>
      </c>
      <c r="CE48" s="55">
        <v>1.284</v>
      </c>
    </row>
    <row r="49" spans="1:83" ht="31.5" x14ac:dyDescent="0.25">
      <c r="A49" s="61">
        <v>6546</v>
      </c>
      <c r="B49" s="61" t="s">
        <v>108</v>
      </c>
      <c r="C49" s="61" t="s">
        <v>91</v>
      </c>
      <c r="D49" s="61">
        <v>16665</v>
      </c>
      <c r="E49" s="61">
        <v>2024</v>
      </c>
      <c r="F49" s="61" t="s">
        <v>87</v>
      </c>
      <c r="G49" s="61">
        <v>3</v>
      </c>
      <c r="H49" s="61">
        <v>9</v>
      </c>
      <c r="I49" s="61" t="s">
        <v>262</v>
      </c>
      <c r="J49" s="62">
        <v>137000</v>
      </c>
      <c r="K49" s="62">
        <v>376694000</v>
      </c>
      <c r="L49" s="62">
        <v>0</v>
      </c>
      <c r="M49" s="62">
        <v>152516000</v>
      </c>
      <c r="N49" s="63">
        <v>2797682000</v>
      </c>
      <c r="O49" s="62">
        <v>0</v>
      </c>
      <c r="P49" s="62">
        <v>28226000</v>
      </c>
      <c r="Q49" s="54">
        <v>3355255000</v>
      </c>
      <c r="R49" s="62">
        <v>141145000</v>
      </c>
      <c r="S49" s="62">
        <v>0</v>
      </c>
      <c r="T49" s="62">
        <v>0</v>
      </c>
      <c r="U49" s="62">
        <v>0</v>
      </c>
      <c r="V49" s="62">
        <v>400463000</v>
      </c>
      <c r="W49" s="62">
        <v>0</v>
      </c>
      <c r="X49" s="54">
        <v>400463000</v>
      </c>
      <c r="Y49" s="62">
        <v>38124000</v>
      </c>
      <c r="Z49" s="54">
        <v>579732000</v>
      </c>
      <c r="AA49" s="54">
        <v>3934987000</v>
      </c>
      <c r="AB49" s="62">
        <v>7800000</v>
      </c>
      <c r="AC49" s="62">
        <v>20302000</v>
      </c>
      <c r="AD49" s="62">
        <v>2807352000</v>
      </c>
      <c r="AE49" s="62">
        <v>133106000</v>
      </c>
      <c r="AF49" s="54">
        <v>2968560000</v>
      </c>
      <c r="AG49" s="62">
        <v>264912000</v>
      </c>
      <c r="AH49" s="62">
        <v>0</v>
      </c>
      <c r="AI49" s="62">
        <v>146506000</v>
      </c>
      <c r="AJ49" s="54">
        <v>411418000</v>
      </c>
      <c r="AK49" s="54">
        <v>3379978000</v>
      </c>
      <c r="AL49" s="62">
        <v>414943000</v>
      </c>
      <c r="AM49" s="62">
        <v>140066000</v>
      </c>
      <c r="AN49" s="62">
        <v>0</v>
      </c>
      <c r="AO49" s="54">
        <v>555009000</v>
      </c>
      <c r="AP49" s="54">
        <v>3934987000</v>
      </c>
      <c r="AQ49" s="62">
        <v>868396000</v>
      </c>
      <c r="AR49" s="62">
        <v>0</v>
      </c>
      <c r="AS49" s="62">
        <v>64014000</v>
      </c>
      <c r="AT49" s="62">
        <v>0</v>
      </c>
      <c r="AU49" s="62">
        <v>0</v>
      </c>
      <c r="AV49" s="62">
        <v>0</v>
      </c>
      <c r="AW49" s="54">
        <v>932410000</v>
      </c>
      <c r="AX49" s="62">
        <v>35820000</v>
      </c>
      <c r="AY49" s="62">
        <v>0</v>
      </c>
      <c r="AZ49" s="62">
        <v>0</v>
      </c>
      <c r="BA49" s="62">
        <v>0</v>
      </c>
      <c r="BB49" s="62">
        <v>0</v>
      </c>
      <c r="BC49" s="54">
        <v>35820000</v>
      </c>
      <c r="BD49" s="54">
        <v>968230000</v>
      </c>
      <c r="BE49" s="62">
        <v>373113000</v>
      </c>
      <c r="BF49" s="62">
        <v>0</v>
      </c>
      <c r="BG49" s="62">
        <v>4057000</v>
      </c>
      <c r="BH49" s="62">
        <v>142000</v>
      </c>
      <c r="BI49" s="62">
        <v>12667000</v>
      </c>
      <c r="BJ49" s="62">
        <v>464672000</v>
      </c>
      <c r="BK49" s="62">
        <v>0</v>
      </c>
      <c r="BL49" s="54">
        <v>854651000</v>
      </c>
      <c r="BM49" s="54">
        <v>113579000</v>
      </c>
      <c r="BN49" s="62">
        <v>-56023000</v>
      </c>
      <c r="BO49" s="62">
        <v>7594000</v>
      </c>
      <c r="BP49" s="62">
        <v>65150000</v>
      </c>
      <c r="BQ49" s="62">
        <v>0</v>
      </c>
      <c r="BR49" s="62">
        <v>0</v>
      </c>
      <c r="BS49" s="54">
        <v>65150000</v>
      </c>
      <c r="BT49" s="55">
        <v>0.08</v>
      </c>
      <c r="BU49" s="55">
        <v>3.6999999999999998E-2</v>
      </c>
      <c r="BV49" s="55">
        <v>0.11700000000000001</v>
      </c>
      <c r="BW49" s="56">
        <v>1.1000000000000001</v>
      </c>
      <c r="BX49" s="57">
        <v>48</v>
      </c>
      <c r="BY49" s="57">
        <v>949</v>
      </c>
      <c r="BZ49" s="58">
        <f t="shared" si="1"/>
        <v>14.829765802064971</v>
      </c>
      <c r="CA49" s="55">
        <v>3.6380707796449141E-2</v>
      </c>
      <c r="CB49" s="55">
        <v>0.14099999999999999</v>
      </c>
      <c r="CC49" s="59">
        <v>0</v>
      </c>
      <c r="CD49" s="67">
        <v>121</v>
      </c>
      <c r="CE49" s="55">
        <v>0.32300000000000001</v>
      </c>
    </row>
    <row r="50" spans="1:83" ht="31.5" x14ac:dyDescent="0.25">
      <c r="A50" s="51">
        <v>101</v>
      </c>
      <c r="B50" s="51" t="s">
        <v>148</v>
      </c>
      <c r="C50" s="51" t="s">
        <v>91</v>
      </c>
      <c r="D50" s="51">
        <v>3791</v>
      </c>
      <c r="E50" s="51">
        <v>2024</v>
      </c>
      <c r="F50" s="51" t="s">
        <v>87</v>
      </c>
      <c r="G50" s="51">
        <v>3</v>
      </c>
      <c r="H50" s="51">
        <v>9</v>
      </c>
      <c r="I50" s="51" t="s">
        <v>262</v>
      </c>
      <c r="J50" s="52">
        <v>13375000</v>
      </c>
      <c r="K50" s="52">
        <v>-16889000</v>
      </c>
      <c r="L50" s="52">
        <v>4846000</v>
      </c>
      <c r="M50" s="52">
        <v>7921000</v>
      </c>
      <c r="N50" s="53">
        <v>4386000</v>
      </c>
      <c r="O50" s="52">
        <v>1293000</v>
      </c>
      <c r="P50" s="52">
        <v>3888000</v>
      </c>
      <c r="Q50" s="54">
        <v>18820000</v>
      </c>
      <c r="R50" s="52">
        <v>8378000</v>
      </c>
      <c r="S50" s="52">
        <v>1382000</v>
      </c>
      <c r="T50" s="52">
        <v>0</v>
      </c>
      <c r="U50" s="52">
        <v>0</v>
      </c>
      <c r="V50" s="52">
        <v>145639000</v>
      </c>
      <c r="W50" s="52">
        <v>44348000</v>
      </c>
      <c r="X50" s="54">
        <v>101291000</v>
      </c>
      <c r="Y50" s="52">
        <v>42494000</v>
      </c>
      <c r="Z50" s="54">
        <v>153545000</v>
      </c>
      <c r="AA50" s="54">
        <v>172365000</v>
      </c>
      <c r="AB50" s="52">
        <v>97000</v>
      </c>
      <c r="AC50" s="52">
        <v>404000</v>
      </c>
      <c r="AD50" s="52">
        <v>0</v>
      </c>
      <c r="AE50" s="52">
        <v>4597000</v>
      </c>
      <c r="AF50" s="54">
        <v>5098000</v>
      </c>
      <c r="AG50" s="52">
        <v>1629000</v>
      </c>
      <c r="AH50" s="52">
        <v>0</v>
      </c>
      <c r="AI50" s="52">
        <v>727000</v>
      </c>
      <c r="AJ50" s="54">
        <v>2356000</v>
      </c>
      <c r="AK50" s="54">
        <v>7454000</v>
      </c>
      <c r="AL50" s="52">
        <v>120144000</v>
      </c>
      <c r="AM50" s="52">
        <v>44767000</v>
      </c>
      <c r="AN50" s="52">
        <v>0</v>
      </c>
      <c r="AO50" s="54">
        <v>164911000</v>
      </c>
      <c r="AP50" s="54">
        <v>172365000</v>
      </c>
      <c r="AQ50" s="52">
        <v>53776000</v>
      </c>
      <c r="AR50" s="52">
        <v>0</v>
      </c>
      <c r="AS50" s="52">
        <v>7558000</v>
      </c>
      <c r="AT50" s="52">
        <v>0</v>
      </c>
      <c r="AU50" s="52">
        <v>0</v>
      </c>
      <c r="AV50" s="52">
        <v>0</v>
      </c>
      <c r="AW50" s="54">
        <v>61334000</v>
      </c>
      <c r="AX50" s="52">
        <v>5549000</v>
      </c>
      <c r="AY50" s="52">
        <v>1571000</v>
      </c>
      <c r="AZ50" s="52">
        <v>-4882000</v>
      </c>
      <c r="BA50" s="52">
        <v>0</v>
      </c>
      <c r="BB50" s="52">
        <v>4930000</v>
      </c>
      <c r="BC50" s="54">
        <v>7168000</v>
      </c>
      <c r="BD50" s="54">
        <v>68502000</v>
      </c>
      <c r="BE50" s="52">
        <v>35261000</v>
      </c>
      <c r="BF50" s="52">
        <v>0</v>
      </c>
      <c r="BG50" s="52">
        <v>4998000</v>
      </c>
      <c r="BH50" s="52">
        <v>76000</v>
      </c>
      <c r="BI50" s="52">
        <v>152000</v>
      </c>
      <c r="BJ50" s="52">
        <v>28178000</v>
      </c>
      <c r="BK50" s="52">
        <v>0</v>
      </c>
      <c r="BL50" s="54">
        <v>68665000</v>
      </c>
      <c r="BM50" s="54">
        <v>-163000</v>
      </c>
      <c r="BN50" s="52">
        <v>1388000</v>
      </c>
      <c r="BO50" s="52">
        <v>202000</v>
      </c>
      <c r="BP50" s="52">
        <v>1427000</v>
      </c>
      <c r="BQ50" s="52">
        <v>0</v>
      </c>
      <c r="BR50" s="52">
        <v>0</v>
      </c>
      <c r="BS50" s="54">
        <v>1427000</v>
      </c>
      <c r="BT50" s="55">
        <v>-0.107</v>
      </c>
      <c r="BU50" s="55">
        <v>0.105</v>
      </c>
      <c r="BV50" s="55">
        <v>-2E-3</v>
      </c>
      <c r="BW50" s="56">
        <v>3.7</v>
      </c>
      <c r="BX50" s="57">
        <v>40</v>
      </c>
      <c r="BY50" s="57">
        <v>20</v>
      </c>
      <c r="BZ50" s="58">
        <f t="shared" si="1"/>
        <v>56.606936416184972</v>
      </c>
      <c r="CA50" s="55">
        <v>1.4444774788167087</v>
      </c>
      <c r="CB50" s="55">
        <v>0.95699999999999996</v>
      </c>
      <c r="CC50" s="59">
        <v>9</v>
      </c>
      <c r="CD50" s="67">
        <v>-15</v>
      </c>
      <c r="CE50" s="55">
        <v>0.01</v>
      </c>
    </row>
    <row r="51" spans="1:83" ht="31.5" x14ac:dyDescent="0.25">
      <c r="A51" s="61">
        <v>99</v>
      </c>
      <c r="B51" s="61" t="s">
        <v>254</v>
      </c>
      <c r="C51" s="61" t="s">
        <v>91</v>
      </c>
      <c r="D51" s="61">
        <v>11273</v>
      </c>
      <c r="E51" s="61">
        <v>2024</v>
      </c>
      <c r="F51" s="61" t="s">
        <v>242</v>
      </c>
      <c r="G51" s="61">
        <v>2</v>
      </c>
      <c r="H51" s="61">
        <v>6</v>
      </c>
      <c r="I51" s="61" t="s">
        <v>261</v>
      </c>
      <c r="J51" s="62">
        <v>0</v>
      </c>
      <c r="K51" s="62">
        <v>0</v>
      </c>
      <c r="L51" s="62">
        <v>0</v>
      </c>
      <c r="M51" s="62">
        <v>31884998</v>
      </c>
      <c r="N51" s="63">
        <v>18443301</v>
      </c>
      <c r="O51" s="62">
        <v>1711534</v>
      </c>
      <c r="P51" s="62">
        <v>2980204</v>
      </c>
      <c r="Q51" s="54">
        <v>55020037</v>
      </c>
      <c r="R51" s="62">
        <v>0</v>
      </c>
      <c r="S51" s="62">
        <v>0</v>
      </c>
      <c r="T51" s="62">
        <v>0</v>
      </c>
      <c r="U51" s="62">
        <v>27930070</v>
      </c>
      <c r="V51" s="62">
        <v>127847078</v>
      </c>
      <c r="W51" s="62">
        <v>36605165</v>
      </c>
      <c r="X51" s="54">
        <v>91241913</v>
      </c>
      <c r="Y51" s="62">
        <v>1275612</v>
      </c>
      <c r="Z51" s="54">
        <v>120447595</v>
      </c>
      <c r="AA51" s="54">
        <v>175467632</v>
      </c>
      <c r="AB51" s="62">
        <v>10638424</v>
      </c>
      <c r="AC51" s="62">
        <v>2329284</v>
      </c>
      <c r="AD51" s="62">
        <v>32775675</v>
      </c>
      <c r="AE51" s="62">
        <v>15987227</v>
      </c>
      <c r="AF51" s="54">
        <v>61730610</v>
      </c>
      <c r="AG51" s="62">
        <v>75683175</v>
      </c>
      <c r="AH51" s="62">
        <v>5206102</v>
      </c>
      <c r="AI51" s="62">
        <v>21050355</v>
      </c>
      <c r="AJ51" s="54">
        <v>101939632</v>
      </c>
      <c r="AK51" s="54">
        <v>163670242</v>
      </c>
      <c r="AL51" s="62">
        <v>11797390</v>
      </c>
      <c r="AM51" s="62">
        <v>0</v>
      </c>
      <c r="AN51" s="62">
        <v>0</v>
      </c>
      <c r="AO51" s="54">
        <v>11797390</v>
      </c>
      <c r="AP51" s="54">
        <v>175467632</v>
      </c>
      <c r="AQ51" s="62">
        <v>79033030</v>
      </c>
      <c r="AR51" s="62">
        <v>0</v>
      </c>
      <c r="AS51" s="62">
        <v>4531497</v>
      </c>
      <c r="AT51" s="62">
        <v>0</v>
      </c>
      <c r="AU51" s="62">
        <v>0</v>
      </c>
      <c r="AV51" s="62">
        <v>0</v>
      </c>
      <c r="AW51" s="54">
        <v>83564527</v>
      </c>
      <c r="AX51" s="62">
        <v>0</v>
      </c>
      <c r="AY51" s="62">
        <v>0</v>
      </c>
      <c r="AZ51" s="62">
        <v>0</v>
      </c>
      <c r="BA51" s="62">
        <v>0</v>
      </c>
      <c r="BB51" s="62">
        <v>0</v>
      </c>
      <c r="BC51" s="54">
        <v>0</v>
      </c>
      <c r="BD51" s="54">
        <v>83564527</v>
      </c>
      <c r="BE51" s="62">
        <v>50739117</v>
      </c>
      <c r="BF51" s="62">
        <v>0</v>
      </c>
      <c r="BG51" s="62">
        <v>2857491</v>
      </c>
      <c r="BH51" s="62">
        <v>4805581</v>
      </c>
      <c r="BI51" s="62">
        <v>0</v>
      </c>
      <c r="BJ51" s="62">
        <v>28125861</v>
      </c>
      <c r="BK51" s="62">
        <v>0</v>
      </c>
      <c r="BL51" s="54">
        <v>86528050</v>
      </c>
      <c r="BM51" s="54">
        <v>-2963523</v>
      </c>
      <c r="BN51" s="62">
        <v>0</v>
      </c>
      <c r="BO51" s="62">
        <v>0</v>
      </c>
      <c r="BP51" s="62">
        <v>-2963523</v>
      </c>
      <c r="BQ51" s="62">
        <v>0</v>
      </c>
      <c r="BR51" s="62">
        <v>0</v>
      </c>
      <c r="BS51" s="54">
        <v>-2963523</v>
      </c>
      <c r="BT51" s="55">
        <v>-3.5000000000000003E-2</v>
      </c>
      <c r="BU51" s="55">
        <v>0</v>
      </c>
      <c r="BV51" s="55">
        <v>-3.5000000000000003E-2</v>
      </c>
      <c r="BW51" s="56">
        <v>0.9</v>
      </c>
      <c r="BX51" s="57">
        <v>74</v>
      </c>
      <c r="BY51" s="57">
        <v>130</v>
      </c>
      <c r="BZ51" s="58">
        <f t="shared" si="1"/>
        <v>0.30429600353017239</v>
      </c>
      <c r="CA51" s="55">
        <v>-7.7162564148858866E-4</v>
      </c>
      <c r="CB51" s="55">
        <v>6.7000000000000004E-2</v>
      </c>
      <c r="CC51" s="59">
        <v>13</v>
      </c>
      <c r="CD51" s="67">
        <v>0</v>
      </c>
      <c r="CE51" s="55">
        <v>0.86499999999999999</v>
      </c>
    </row>
    <row r="52" spans="1:83" ht="31.5" x14ac:dyDescent="0.25">
      <c r="A52" s="51">
        <v>3112</v>
      </c>
      <c r="B52" s="51" t="s">
        <v>111</v>
      </c>
      <c r="C52" s="51" t="s">
        <v>91</v>
      </c>
      <c r="D52" s="51">
        <v>16665</v>
      </c>
      <c r="E52" s="51">
        <v>2024</v>
      </c>
      <c r="F52" s="51" t="s">
        <v>87</v>
      </c>
      <c r="G52" s="51">
        <v>3</v>
      </c>
      <c r="H52" s="51">
        <v>9</v>
      </c>
      <c r="I52" s="51" t="s">
        <v>262</v>
      </c>
      <c r="J52" s="52">
        <v>-45000</v>
      </c>
      <c r="K52" s="52">
        <v>234683000</v>
      </c>
      <c r="L52" s="52">
        <v>0</v>
      </c>
      <c r="M52" s="52">
        <v>50217000</v>
      </c>
      <c r="N52" s="53">
        <v>974384000</v>
      </c>
      <c r="O52" s="52">
        <v>0</v>
      </c>
      <c r="P52" s="52">
        <v>23355000</v>
      </c>
      <c r="Q52" s="54">
        <v>1282594000</v>
      </c>
      <c r="R52" s="52">
        <v>28665000</v>
      </c>
      <c r="S52" s="52">
        <v>0</v>
      </c>
      <c r="T52" s="52">
        <v>0</v>
      </c>
      <c r="U52" s="52">
        <v>0</v>
      </c>
      <c r="V52" s="52">
        <v>103028000</v>
      </c>
      <c r="W52" s="52">
        <v>0</v>
      </c>
      <c r="X52" s="54">
        <v>103028000</v>
      </c>
      <c r="Y52" s="52">
        <v>8955000</v>
      </c>
      <c r="Z52" s="54">
        <v>140648000</v>
      </c>
      <c r="AA52" s="54">
        <v>1423242000</v>
      </c>
      <c r="AB52" s="52">
        <v>3640000</v>
      </c>
      <c r="AC52" s="52">
        <v>17250000</v>
      </c>
      <c r="AD52" s="52">
        <v>928883000</v>
      </c>
      <c r="AE52" s="52">
        <v>39623000</v>
      </c>
      <c r="AF52" s="54">
        <v>989396000</v>
      </c>
      <c r="AG52" s="52">
        <v>68182000</v>
      </c>
      <c r="AH52" s="52">
        <v>0</v>
      </c>
      <c r="AI52" s="52">
        <v>39684000</v>
      </c>
      <c r="AJ52" s="54">
        <v>107866000</v>
      </c>
      <c r="AK52" s="54">
        <v>1097262000</v>
      </c>
      <c r="AL52" s="52">
        <v>297292000</v>
      </c>
      <c r="AM52" s="52">
        <v>28688000</v>
      </c>
      <c r="AN52" s="52">
        <v>0</v>
      </c>
      <c r="AO52" s="54">
        <v>325980000</v>
      </c>
      <c r="AP52" s="54">
        <v>1423242000</v>
      </c>
      <c r="AQ52" s="52">
        <v>326245000</v>
      </c>
      <c r="AR52" s="52">
        <v>0</v>
      </c>
      <c r="AS52" s="52">
        <v>49683000</v>
      </c>
      <c r="AT52" s="52">
        <v>0</v>
      </c>
      <c r="AU52" s="52">
        <v>0</v>
      </c>
      <c r="AV52" s="52">
        <v>0</v>
      </c>
      <c r="AW52" s="54">
        <v>375928000</v>
      </c>
      <c r="AX52" s="52">
        <v>25744000</v>
      </c>
      <c r="AY52" s="52">
        <v>0</v>
      </c>
      <c r="AZ52" s="52">
        <v>0</v>
      </c>
      <c r="BA52" s="52">
        <v>-3998000</v>
      </c>
      <c r="BB52" s="52">
        <v>0</v>
      </c>
      <c r="BC52" s="54">
        <v>21746000</v>
      </c>
      <c r="BD52" s="54">
        <v>397674000</v>
      </c>
      <c r="BE52" s="52">
        <v>176507000</v>
      </c>
      <c r="BF52" s="52">
        <v>0</v>
      </c>
      <c r="BG52" s="52">
        <v>11225000</v>
      </c>
      <c r="BH52" s="52">
        <v>1352000</v>
      </c>
      <c r="BI52" s="52">
        <v>6810000</v>
      </c>
      <c r="BJ52" s="52">
        <v>158559000</v>
      </c>
      <c r="BK52" s="52">
        <v>0</v>
      </c>
      <c r="BL52" s="54">
        <v>354453000</v>
      </c>
      <c r="BM52" s="54">
        <v>43221000</v>
      </c>
      <c r="BN52" s="52">
        <v>-20515000</v>
      </c>
      <c r="BO52" s="52">
        <v>100000</v>
      </c>
      <c r="BP52" s="52">
        <v>22806000</v>
      </c>
      <c r="BQ52" s="52">
        <v>0</v>
      </c>
      <c r="BR52" s="52">
        <v>0</v>
      </c>
      <c r="BS52" s="54">
        <v>22806000</v>
      </c>
      <c r="BT52" s="55">
        <v>5.3999999999999999E-2</v>
      </c>
      <c r="BU52" s="55">
        <v>5.5E-2</v>
      </c>
      <c r="BV52" s="55">
        <v>0.109</v>
      </c>
      <c r="BW52" s="56">
        <v>1.3</v>
      </c>
      <c r="BX52" s="57">
        <v>42</v>
      </c>
      <c r="BY52" s="57">
        <v>775</v>
      </c>
      <c r="BZ52" s="58">
        <f t="shared" si="1"/>
        <v>11.177483974358974</v>
      </c>
      <c r="CA52" s="55">
        <v>5.1481781958399288E-2</v>
      </c>
      <c r="CB52" s="55">
        <v>0.22900000000000001</v>
      </c>
      <c r="CC52" s="59">
        <v>0</v>
      </c>
      <c r="CD52" s="67">
        <v>187</v>
      </c>
      <c r="CE52" s="55">
        <v>0.17299999999999999</v>
      </c>
    </row>
    <row r="53" spans="1:83" ht="31.5" x14ac:dyDescent="0.25">
      <c r="A53" s="61">
        <v>89</v>
      </c>
      <c r="B53" s="61" t="s">
        <v>146</v>
      </c>
      <c r="C53" s="61" t="s">
        <v>91</v>
      </c>
      <c r="D53" s="61">
        <v>3791</v>
      </c>
      <c r="E53" s="61">
        <v>2024</v>
      </c>
      <c r="F53" s="61" t="s">
        <v>87</v>
      </c>
      <c r="G53" s="61">
        <v>3</v>
      </c>
      <c r="H53" s="61">
        <v>9</v>
      </c>
      <c r="I53" s="61" t="s">
        <v>262</v>
      </c>
      <c r="J53" s="62">
        <v>-33907000</v>
      </c>
      <c r="K53" s="62">
        <v>-25540000</v>
      </c>
      <c r="L53" s="62">
        <v>5165000</v>
      </c>
      <c r="M53" s="62">
        <v>28897000</v>
      </c>
      <c r="N53" s="63">
        <v>0</v>
      </c>
      <c r="O53" s="62">
        <v>240000</v>
      </c>
      <c r="P53" s="62">
        <v>12541000</v>
      </c>
      <c r="Q53" s="54">
        <v>-12604000</v>
      </c>
      <c r="R53" s="62">
        <v>56983000</v>
      </c>
      <c r="S53" s="62">
        <v>0</v>
      </c>
      <c r="T53" s="62">
        <v>0</v>
      </c>
      <c r="U53" s="62">
        <v>0</v>
      </c>
      <c r="V53" s="62">
        <v>342133000</v>
      </c>
      <c r="W53" s="62">
        <v>186870000</v>
      </c>
      <c r="X53" s="54">
        <v>155263000</v>
      </c>
      <c r="Y53" s="62">
        <v>59189000</v>
      </c>
      <c r="Z53" s="54">
        <v>271435000</v>
      </c>
      <c r="AA53" s="54">
        <v>258831000</v>
      </c>
      <c r="AB53" s="62">
        <v>9950000</v>
      </c>
      <c r="AC53" s="62">
        <v>455000</v>
      </c>
      <c r="AD53" s="62">
        <v>20529000</v>
      </c>
      <c r="AE53" s="62">
        <v>34236000</v>
      </c>
      <c r="AF53" s="54">
        <v>65170000</v>
      </c>
      <c r="AG53" s="62">
        <v>117850000</v>
      </c>
      <c r="AH53" s="62">
        <v>0</v>
      </c>
      <c r="AI53" s="62">
        <v>54501000</v>
      </c>
      <c r="AJ53" s="54">
        <v>172351000</v>
      </c>
      <c r="AK53" s="54">
        <v>237521000</v>
      </c>
      <c r="AL53" s="62">
        <v>17803000</v>
      </c>
      <c r="AM53" s="62">
        <v>3507000</v>
      </c>
      <c r="AN53" s="62">
        <v>0</v>
      </c>
      <c r="AO53" s="54">
        <v>21310000</v>
      </c>
      <c r="AP53" s="54">
        <v>258831000</v>
      </c>
      <c r="AQ53" s="62">
        <v>234209000</v>
      </c>
      <c r="AR53" s="62">
        <v>0</v>
      </c>
      <c r="AS53" s="62">
        <v>61264000</v>
      </c>
      <c r="AT53" s="62">
        <v>0</v>
      </c>
      <c r="AU53" s="62">
        <v>0</v>
      </c>
      <c r="AV53" s="62">
        <v>0</v>
      </c>
      <c r="AW53" s="54">
        <v>295473000</v>
      </c>
      <c r="AX53" s="62">
        <v>-13717000</v>
      </c>
      <c r="AY53" s="62">
        <v>-2959000</v>
      </c>
      <c r="AZ53" s="62">
        <v>16379000</v>
      </c>
      <c r="BA53" s="62">
        <v>0</v>
      </c>
      <c r="BB53" s="62">
        <v>-2896000</v>
      </c>
      <c r="BC53" s="54">
        <v>-3193000</v>
      </c>
      <c r="BD53" s="54">
        <v>292280000</v>
      </c>
      <c r="BE53" s="62">
        <v>96901000</v>
      </c>
      <c r="BF53" s="62">
        <v>0</v>
      </c>
      <c r="BG53" s="62">
        <v>16096000</v>
      </c>
      <c r="BH53" s="62">
        <v>4052000</v>
      </c>
      <c r="BI53" s="62">
        <v>1134000</v>
      </c>
      <c r="BJ53" s="62">
        <v>173878000</v>
      </c>
      <c r="BK53" s="62">
        <v>0</v>
      </c>
      <c r="BL53" s="54">
        <v>292061000</v>
      </c>
      <c r="BM53" s="54">
        <v>219000</v>
      </c>
      <c r="BN53" s="62">
        <v>7346000</v>
      </c>
      <c r="BO53" s="62">
        <v>773000</v>
      </c>
      <c r="BP53" s="62">
        <v>8338000</v>
      </c>
      <c r="BQ53" s="62">
        <v>0</v>
      </c>
      <c r="BR53" s="62">
        <v>0</v>
      </c>
      <c r="BS53" s="54">
        <v>8338000</v>
      </c>
      <c r="BT53" s="55">
        <v>1.2E-2</v>
      </c>
      <c r="BU53" s="55">
        <v>-1.0999999999999999E-2</v>
      </c>
      <c r="BV53" s="55">
        <v>1E-3</v>
      </c>
      <c r="BW53" s="56">
        <v>-0.2</v>
      </c>
      <c r="BX53" s="57">
        <v>34</v>
      </c>
      <c r="BY53" s="57">
        <v>64</v>
      </c>
      <c r="BZ53" s="58">
        <f t="shared" si="1"/>
        <v>0.28481645479217255</v>
      </c>
      <c r="CA53" s="55">
        <v>-3.4968855862747242E-4</v>
      </c>
      <c r="CB53" s="55">
        <v>8.2000000000000003E-2</v>
      </c>
      <c r="CC53" s="59">
        <v>12</v>
      </c>
      <c r="CD53" s="67">
        <v>-59</v>
      </c>
      <c r="CE53" s="55">
        <v>0.84699999999999998</v>
      </c>
    </row>
    <row r="54" spans="1:83" ht="31.5" x14ac:dyDescent="0.25">
      <c r="A54" s="51">
        <v>138</v>
      </c>
      <c r="B54" s="51" t="s">
        <v>112</v>
      </c>
      <c r="C54" s="51" t="s">
        <v>91</v>
      </c>
      <c r="D54" s="51">
        <v>16665</v>
      </c>
      <c r="E54" s="51">
        <v>2024</v>
      </c>
      <c r="F54" s="51" t="s">
        <v>87</v>
      </c>
      <c r="G54" s="51">
        <v>3</v>
      </c>
      <c r="H54" s="51">
        <v>9</v>
      </c>
      <c r="I54" s="51" t="s">
        <v>262</v>
      </c>
      <c r="J54" s="52">
        <v>1811000</v>
      </c>
      <c r="K54" s="52">
        <v>218199000</v>
      </c>
      <c r="L54" s="52">
        <v>0</v>
      </c>
      <c r="M54" s="52">
        <v>40256000</v>
      </c>
      <c r="N54" s="53">
        <v>765264000</v>
      </c>
      <c r="O54" s="52">
        <v>0</v>
      </c>
      <c r="P54" s="52">
        <v>14494000</v>
      </c>
      <c r="Q54" s="54">
        <v>1040024000</v>
      </c>
      <c r="R54" s="52">
        <v>35168000</v>
      </c>
      <c r="S54" s="52">
        <v>0</v>
      </c>
      <c r="T54" s="52">
        <v>0</v>
      </c>
      <c r="U54" s="52">
        <v>0</v>
      </c>
      <c r="V54" s="52">
        <v>114543000</v>
      </c>
      <c r="W54" s="52">
        <v>0</v>
      </c>
      <c r="X54" s="54">
        <v>114543000</v>
      </c>
      <c r="Y54" s="52">
        <v>40015000</v>
      </c>
      <c r="Z54" s="54">
        <v>189726000</v>
      </c>
      <c r="AA54" s="54">
        <v>1229750000</v>
      </c>
      <c r="AB54" s="52">
        <v>3320000</v>
      </c>
      <c r="AC54" s="52">
        <v>6550000</v>
      </c>
      <c r="AD54" s="52">
        <v>0</v>
      </c>
      <c r="AE54" s="52">
        <v>736255000</v>
      </c>
      <c r="AF54" s="54">
        <v>746125000</v>
      </c>
      <c r="AG54" s="52">
        <v>70177000</v>
      </c>
      <c r="AH54" s="52">
        <v>0</v>
      </c>
      <c r="AI54" s="52">
        <v>12567000</v>
      </c>
      <c r="AJ54" s="54">
        <v>82744000</v>
      </c>
      <c r="AK54" s="54">
        <v>828869000</v>
      </c>
      <c r="AL54" s="52">
        <v>370792000</v>
      </c>
      <c r="AM54" s="52">
        <v>30089000</v>
      </c>
      <c r="AN54" s="52">
        <v>0</v>
      </c>
      <c r="AO54" s="54">
        <v>400881000</v>
      </c>
      <c r="AP54" s="54">
        <v>1229750000</v>
      </c>
      <c r="AQ54" s="52">
        <v>278328000</v>
      </c>
      <c r="AR54" s="52">
        <v>0</v>
      </c>
      <c r="AS54" s="52">
        <v>16305000</v>
      </c>
      <c r="AT54" s="52">
        <v>0</v>
      </c>
      <c r="AU54" s="52">
        <v>0</v>
      </c>
      <c r="AV54" s="52">
        <v>0</v>
      </c>
      <c r="AW54" s="54">
        <v>294633000</v>
      </c>
      <c r="AX54" s="52">
        <v>23369000</v>
      </c>
      <c r="AY54" s="52">
        <v>0</v>
      </c>
      <c r="AZ54" s="52">
        <v>0</v>
      </c>
      <c r="BA54" s="52">
        <v>-326000</v>
      </c>
      <c r="BB54" s="52">
        <v>0</v>
      </c>
      <c r="BC54" s="54">
        <v>23043000</v>
      </c>
      <c r="BD54" s="54">
        <v>317676000</v>
      </c>
      <c r="BE54" s="52">
        <v>127134000</v>
      </c>
      <c r="BF54" s="52">
        <v>0</v>
      </c>
      <c r="BG54" s="52">
        <v>13688000</v>
      </c>
      <c r="BH54" s="52">
        <v>1740000</v>
      </c>
      <c r="BI54" s="52">
        <v>6564000</v>
      </c>
      <c r="BJ54" s="52">
        <v>124423000</v>
      </c>
      <c r="BK54" s="52">
        <v>0</v>
      </c>
      <c r="BL54" s="54">
        <v>273549000</v>
      </c>
      <c r="BM54" s="54">
        <v>44127000</v>
      </c>
      <c r="BN54" s="52">
        <v>0</v>
      </c>
      <c r="BO54" s="52">
        <v>806000</v>
      </c>
      <c r="BP54" s="52">
        <v>44933000</v>
      </c>
      <c r="BQ54" s="52">
        <v>0</v>
      </c>
      <c r="BR54" s="52">
        <v>0</v>
      </c>
      <c r="BS54" s="54">
        <v>44933000</v>
      </c>
      <c r="BT54" s="55">
        <v>6.6000000000000003E-2</v>
      </c>
      <c r="BU54" s="55">
        <v>7.2999999999999995E-2</v>
      </c>
      <c r="BV54" s="55">
        <v>0.13900000000000001</v>
      </c>
      <c r="BW54" s="56">
        <v>1.4</v>
      </c>
      <c r="BX54" s="57">
        <v>40</v>
      </c>
      <c r="BY54" s="57">
        <v>779</v>
      </c>
      <c r="BZ54" s="58">
        <f t="shared" si="1"/>
        <v>11.769762845849803</v>
      </c>
      <c r="CA54" s="55">
        <v>7.0825503306374354E-2</v>
      </c>
      <c r="CB54" s="55">
        <v>0.32600000000000001</v>
      </c>
      <c r="CC54" s="59">
        <v>0</v>
      </c>
      <c r="CD54" s="67">
        <v>232</v>
      </c>
      <c r="CE54" s="55">
        <v>0.14899999999999999</v>
      </c>
    </row>
    <row r="55" spans="1:83" ht="31.5" x14ac:dyDescent="0.25">
      <c r="A55" s="61">
        <v>1</v>
      </c>
      <c r="B55" s="61" t="s">
        <v>103</v>
      </c>
      <c r="C55" s="61" t="s">
        <v>91</v>
      </c>
      <c r="D55" s="61">
        <v>16665</v>
      </c>
      <c r="E55" s="61">
        <v>2024</v>
      </c>
      <c r="F55" s="61" t="s">
        <v>87</v>
      </c>
      <c r="G55" s="61">
        <v>3</v>
      </c>
      <c r="H55" s="61">
        <v>9</v>
      </c>
      <c r="I55" s="61" t="s">
        <v>262</v>
      </c>
      <c r="J55" s="62">
        <v>977000</v>
      </c>
      <c r="K55" s="62">
        <v>16710000</v>
      </c>
      <c r="L55" s="62">
        <v>0</v>
      </c>
      <c r="M55" s="62">
        <v>18302000</v>
      </c>
      <c r="N55" s="63">
        <v>258142000</v>
      </c>
      <c r="O55" s="62">
        <v>0</v>
      </c>
      <c r="P55" s="62">
        <v>8022000</v>
      </c>
      <c r="Q55" s="54">
        <v>302153000</v>
      </c>
      <c r="R55" s="62">
        <v>15588000</v>
      </c>
      <c r="S55" s="62">
        <v>0</v>
      </c>
      <c r="T55" s="62">
        <v>0</v>
      </c>
      <c r="U55" s="62">
        <v>0</v>
      </c>
      <c r="V55" s="62">
        <v>37630000</v>
      </c>
      <c r="W55" s="62">
        <v>0</v>
      </c>
      <c r="X55" s="54">
        <v>37630000</v>
      </c>
      <c r="Y55" s="62">
        <v>11635000</v>
      </c>
      <c r="Z55" s="54">
        <v>64853000</v>
      </c>
      <c r="AA55" s="54">
        <v>367006000</v>
      </c>
      <c r="AB55" s="62">
        <v>620000</v>
      </c>
      <c r="AC55" s="62">
        <v>3411000</v>
      </c>
      <c r="AD55" s="62">
        <v>306455000</v>
      </c>
      <c r="AE55" s="62">
        <v>15039000</v>
      </c>
      <c r="AF55" s="54">
        <v>325525000</v>
      </c>
      <c r="AG55" s="62">
        <v>15832000</v>
      </c>
      <c r="AH55" s="62">
        <v>0</v>
      </c>
      <c r="AI55" s="62">
        <v>20034000</v>
      </c>
      <c r="AJ55" s="54">
        <v>35866000</v>
      </c>
      <c r="AK55" s="54">
        <v>361391000</v>
      </c>
      <c r="AL55" s="62">
        <v>-9628000</v>
      </c>
      <c r="AM55" s="62">
        <v>15243000</v>
      </c>
      <c r="AN55" s="62">
        <v>0</v>
      </c>
      <c r="AO55" s="54">
        <v>5615000</v>
      </c>
      <c r="AP55" s="54">
        <v>367006000</v>
      </c>
      <c r="AQ55" s="62">
        <v>99673000</v>
      </c>
      <c r="AR55" s="62">
        <v>0</v>
      </c>
      <c r="AS55" s="62">
        <v>5104000</v>
      </c>
      <c r="AT55" s="62">
        <v>0</v>
      </c>
      <c r="AU55" s="62">
        <v>0</v>
      </c>
      <c r="AV55" s="62">
        <v>0</v>
      </c>
      <c r="AW55" s="54">
        <v>104777000</v>
      </c>
      <c r="AX55" s="62">
        <v>-1045000</v>
      </c>
      <c r="AY55" s="62">
        <v>0</v>
      </c>
      <c r="AZ55" s="62">
        <v>0</v>
      </c>
      <c r="BA55" s="62">
        <v>-498000</v>
      </c>
      <c r="BB55" s="62">
        <v>0</v>
      </c>
      <c r="BC55" s="54">
        <v>-1543000</v>
      </c>
      <c r="BD55" s="54">
        <v>103234000</v>
      </c>
      <c r="BE55" s="62">
        <v>60320000</v>
      </c>
      <c r="BF55" s="62">
        <v>0</v>
      </c>
      <c r="BG55" s="62">
        <v>4414000</v>
      </c>
      <c r="BH55" s="62">
        <v>361000</v>
      </c>
      <c r="BI55" s="62">
        <v>2193000</v>
      </c>
      <c r="BJ55" s="62">
        <v>63601000</v>
      </c>
      <c r="BK55" s="62">
        <v>0</v>
      </c>
      <c r="BL55" s="54">
        <v>130889000</v>
      </c>
      <c r="BM55" s="54">
        <v>-27655000</v>
      </c>
      <c r="BN55" s="62">
        <v>0</v>
      </c>
      <c r="BO55" s="62">
        <v>0</v>
      </c>
      <c r="BP55" s="62">
        <v>-27655000</v>
      </c>
      <c r="BQ55" s="62">
        <v>0</v>
      </c>
      <c r="BR55" s="62">
        <v>0</v>
      </c>
      <c r="BS55" s="54">
        <v>-27655000</v>
      </c>
      <c r="BT55" s="55">
        <v>-0.253</v>
      </c>
      <c r="BU55" s="55">
        <v>-1.4999999999999999E-2</v>
      </c>
      <c r="BV55" s="55">
        <v>-0.26800000000000002</v>
      </c>
      <c r="BW55" s="56">
        <v>0.9</v>
      </c>
      <c r="BX55" s="57">
        <v>50</v>
      </c>
      <c r="BY55" s="57">
        <v>697</v>
      </c>
      <c r="BZ55" s="58">
        <f t="shared" si="1"/>
        <v>-23.323139653414884</v>
      </c>
      <c r="CA55" s="55">
        <v>-6.8084146509372889E-2</v>
      </c>
      <c r="CB55" s="55">
        <v>1.4999999999999999E-2</v>
      </c>
      <c r="CC55" s="59">
        <v>0</v>
      </c>
      <c r="CD55" s="67">
        <v>38</v>
      </c>
      <c r="CE55" s="55">
        <v>0.73799999999999999</v>
      </c>
    </row>
    <row r="56" spans="1:83" ht="31.5" x14ac:dyDescent="0.25">
      <c r="A56" s="51">
        <v>6963</v>
      </c>
      <c r="B56" s="51" t="s">
        <v>258</v>
      </c>
      <c r="C56" s="51" t="s">
        <v>91</v>
      </c>
      <c r="D56" s="51">
        <v>13158</v>
      </c>
      <c r="E56" s="51">
        <v>2024</v>
      </c>
      <c r="F56" s="51" t="s">
        <v>242</v>
      </c>
      <c r="G56" s="51">
        <v>2</v>
      </c>
      <c r="H56" s="51">
        <v>6</v>
      </c>
      <c r="I56" s="51" t="s">
        <v>261</v>
      </c>
      <c r="J56" s="52">
        <v>123911</v>
      </c>
      <c r="K56" s="52">
        <v>0</v>
      </c>
      <c r="L56" s="52">
        <v>0</v>
      </c>
      <c r="M56" s="53">
        <v>1174960</v>
      </c>
      <c r="N56" s="52">
        <v>85045</v>
      </c>
      <c r="O56" s="52">
        <v>0</v>
      </c>
      <c r="P56" s="52">
        <v>707664</v>
      </c>
      <c r="Q56" s="54">
        <v>2091580</v>
      </c>
      <c r="R56" s="52">
        <v>0</v>
      </c>
      <c r="S56" s="52">
        <v>0</v>
      </c>
      <c r="T56" s="52">
        <v>0</v>
      </c>
      <c r="U56" s="52">
        <v>0</v>
      </c>
      <c r="V56" s="52">
        <v>124510323</v>
      </c>
      <c r="W56" s="52">
        <v>85760569</v>
      </c>
      <c r="X56" s="54">
        <v>38749754</v>
      </c>
      <c r="Y56" s="52">
        <v>1766109</v>
      </c>
      <c r="Z56" s="54">
        <v>40515863</v>
      </c>
      <c r="AA56" s="54">
        <v>42607443</v>
      </c>
      <c r="AB56" s="52">
        <v>0</v>
      </c>
      <c r="AC56" s="52">
        <v>0</v>
      </c>
      <c r="AD56" s="52">
        <v>10052846</v>
      </c>
      <c r="AE56" s="52">
        <v>4036638</v>
      </c>
      <c r="AF56" s="54">
        <v>14089484</v>
      </c>
      <c r="AG56" s="52">
        <v>0</v>
      </c>
      <c r="AH56" s="52">
        <v>0</v>
      </c>
      <c r="AI56" s="52">
        <v>0</v>
      </c>
      <c r="AJ56" s="54">
        <v>0</v>
      </c>
      <c r="AK56" s="54">
        <v>14089484</v>
      </c>
      <c r="AL56" s="52">
        <v>28517959</v>
      </c>
      <c r="AM56" s="52">
        <v>0</v>
      </c>
      <c r="AN56" s="52">
        <v>0</v>
      </c>
      <c r="AO56" s="54">
        <v>28517959</v>
      </c>
      <c r="AP56" s="54">
        <v>42607443</v>
      </c>
      <c r="AQ56" s="52">
        <v>1841730</v>
      </c>
      <c r="AR56" s="52">
        <v>0</v>
      </c>
      <c r="AS56" s="52">
        <v>2966763</v>
      </c>
      <c r="AT56" s="52">
        <v>0</v>
      </c>
      <c r="AU56" s="52">
        <v>0</v>
      </c>
      <c r="AV56" s="52">
        <v>0</v>
      </c>
      <c r="AW56" s="54">
        <v>4808493</v>
      </c>
      <c r="AX56" s="52">
        <v>0</v>
      </c>
      <c r="AY56" s="52">
        <v>0</v>
      </c>
      <c r="AZ56" s="52">
        <v>0</v>
      </c>
      <c r="BA56" s="52">
        <v>0</v>
      </c>
      <c r="BB56" s="52">
        <v>0</v>
      </c>
      <c r="BC56" s="54">
        <v>0</v>
      </c>
      <c r="BD56" s="54">
        <v>4808493</v>
      </c>
      <c r="BE56" s="52">
        <v>9183854</v>
      </c>
      <c r="BF56" s="52">
        <v>0</v>
      </c>
      <c r="BG56" s="52">
        <v>1788017</v>
      </c>
      <c r="BH56" s="52">
        <v>0</v>
      </c>
      <c r="BI56" s="52">
        <v>334862</v>
      </c>
      <c r="BJ56" s="52">
        <v>9655536</v>
      </c>
      <c r="BK56" s="52">
        <v>0</v>
      </c>
      <c r="BL56" s="54">
        <v>20962269</v>
      </c>
      <c r="BM56" s="54">
        <v>-16153776</v>
      </c>
      <c r="BN56" s="52">
        <v>0</v>
      </c>
      <c r="BO56" s="52">
        <v>0</v>
      </c>
      <c r="BP56" s="52">
        <v>-16153776</v>
      </c>
      <c r="BQ56" s="52">
        <v>0</v>
      </c>
      <c r="BR56" s="52">
        <v>0</v>
      </c>
      <c r="BS56" s="54">
        <v>-16153776</v>
      </c>
      <c r="BT56" s="55">
        <v>-3.359</v>
      </c>
      <c r="BU56" s="55">
        <v>0</v>
      </c>
      <c r="BV56" s="55">
        <v>-3.359</v>
      </c>
      <c r="BW56" s="56">
        <v>0.1</v>
      </c>
      <c r="BX56" s="57">
        <v>116</v>
      </c>
      <c r="BY56" s="57">
        <v>134</v>
      </c>
      <c r="BZ56" s="58"/>
      <c r="CA56" s="55">
        <v>-1.0196085960280732</v>
      </c>
      <c r="CB56" s="55">
        <v>0.66900000000000004</v>
      </c>
      <c r="CC56" s="59">
        <v>48</v>
      </c>
      <c r="CD56" s="70"/>
      <c r="CE56" s="70"/>
    </row>
    <row r="57" spans="1:83" ht="31.5" x14ac:dyDescent="0.25">
      <c r="A57" s="61">
        <v>77</v>
      </c>
      <c r="B57" s="61" t="s">
        <v>189</v>
      </c>
      <c r="C57" s="61" t="s">
        <v>91</v>
      </c>
      <c r="D57" s="61">
        <v>12767</v>
      </c>
      <c r="E57" s="61">
        <v>2024</v>
      </c>
      <c r="F57" s="61" t="s">
        <v>87</v>
      </c>
      <c r="G57" s="61">
        <v>3</v>
      </c>
      <c r="H57" s="61">
        <v>9</v>
      </c>
      <c r="I57" s="61" t="s">
        <v>262</v>
      </c>
      <c r="J57" s="62">
        <v>8233680</v>
      </c>
      <c r="K57" s="62">
        <v>5230642</v>
      </c>
      <c r="L57" s="62">
        <v>0</v>
      </c>
      <c r="M57" s="63">
        <v>30832354</v>
      </c>
      <c r="N57" s="62">
        <v>87795</v>
      </c>
      <c r="O57" s="62">
        <v>0</v>
      </c>
      <c r="P57" s="62">
        <v>10060560</v>
      </c>
      <c r="Q57" s="54">
        <v>54445031</v>
      </c>
      <c r="R57" s="62">
        <v>3643072</v>
      </c>
      <c r="S57" s="62">
        <v>0</v>
      </c>
      <c r="T57" s="62">
        <v>4000143</v>
      </c>
      <c r="U57" s="62">
        <v>0</v>
      </c>
      <c r="V57" s="62">
        <v>184168684</v>
      </c>
      <c r="W57" s="62">
        <v>127222340</v>
      </c>
      <c r="X57" s="54">
        <v>56946344</v>
      </c>
      <c r="Y57" s="62">
        <v>4330540</v>
      </c>
      <c r="Z57" s="54">
        <v>68920099</v>
      </c>
      <c r="AA57" s="54">
        <v>123365130</v>
      </c>
      <c r="AB57" s="62">
        <v>1664979</v>
      </c>
      <c r="AC57" s="62">
        <v>3210305</v>
      </c>
      <c r="AD57" s="62">
        <v>0</v>
      </c>
      <c r="AE57" s="62">
        <v>42394042</v>
      </c>
      <c r="AF57" s="54">
        <v>47269326</v>
      </c>
      <c r="AG57" s="62">
        <v>17638934</v>
      </c>
      <c r="AH57" s="62">
        <v>0</v>
      </c>
      <c r="AI57" s="62">
        <v>14979654</v>
      </c>
      <c r="AJ57" s="54">
        <v>32618588</v>
      </c>
      <c r="AK57" s="54">
        <v>79887914</v>
      </c>
      <c r="AL57" s="62">
        <v>38327650</v>
      </c>
      <c r="AM57" s="62">
        <v>2442073</v>
      </c>
      <c r="AN57" s="62">
        <v>2707493</v>
      </c>
      <c r="AO57" s="54">
        <v>43477216</v>
      </c>
      <c r="AP57" s="54">
        <v>123365130</v>
      </c>
      <c r="AQ57" s="62">
        <v>163313265</v>
      </c>
      <c r="AR57" s="62">
        <v>0</v>
      </c>
      <c r="AS57" s="62">
        <v>27231878</v>
      </c>
      <c r="AT57" s="62">
        <v>0</v>
      </c>
      <c r="AU57" s="62">
        <v>5911692</v>
      </c>
      <c r="AV57" s="62">
        <v>31667</v>
      </c>
      <c r="AW57" s="54">
        <v>196488502</v>
      </c>
      <c r="AX57" s="62">
        <v>427903</v>
      </c>
      <c r="AY57" s="62">
        <v>92525</v>
      </c>
      <c r="AZ57" s="62">
        <v>698983</v>
      </c>
      <c r="BA57" s="62">
        <v>-308444</v>
      </c>
      <c r="BB57" s="62">
        <v>-1434753</v>
      </c>
      <c r="BC57" s="54">
        <v>-523786</v>
      </c>
      <c r="BD57" s="54">
        <v>195964716</v>
      </c>
      <c r="BE57" s="62">
        <v>117312846</v>
      </c>
      <c r="BF57" s="62">
        <v>0</v>
      </c>
      <c r="BG57" s="62">
        <v>4800003</v>
      </c>
      <c r="BH57" s="62">
        <v>595125</v>
      </c>
      <c r="BI57" s="62">
        <v>2895806</v>
      </c>
      <c r="BJ57" s="62">
        <v>67507990</v>
      </c>
      <c r="BK57" s="62">
        <v>0</v>
      </c>
      <c r="BL57" s="54">
        <v>193111770</v>
      </c>
      <c r="BM57" s="54">
        <v>2852946</v>
      </c>
      <c r="BN57" s="62">
        <v>-620000</v>
      </c>
      <c r="BO57" s="62">
        <v>70449</v>
      </c>
      <c r="BP57" s="62">
        <v>2303395</v>
      </c>
      <c r="BQ57" s="62">
        <v>0</v>
      </c>
      <c r="BR57" s="62">
        <v>0</v>
      </c>
      <c r="BS57" s="54">
        <v>2303395</v>
      </c>
      <c r="BT57" s="55">
        <v>1.7000000000000001E-2</v>
      </c>
      <c r="BU57" s="55">
        <v>-3.0000000000000001E-3</v>
      </c>
      <c r="BV57" s="55">
        <v>1.4999999999999999E-2</v>
      </c>
      <c r="BW57" s="56">
        <v>1.2</v>
      </c>
      <c r="BX57" s="57">
        <v>52</v>
      </c>
      <c r="BY57" s="57">
        <v>64</v>
      </c>
      <c r="BZ57" s="58">
        <f>(BM57+BH57+BG57-AZ57)/(BH57+AB57)</f>
        <v>3.3401520461005334</v>
      </c>
      <c r="CA57" s="55">
        <v>0.10713530142388658</v>
      </c>
      <c r="CB57" s="55">
        <v>0.35199999999999998</v>
      </c>
      <c r="CC57" s="59">
        <v>27</v>
      </c>
      <c r="CD57" s="70"/>
      <c r="CE57" s="70"/>
    </row>
    <row r="58" spans="1:83" ht="31.5" x14ac:dyDescent="0.25">
      <c r="A58" s="51">
        <v>39</v>
      </c>
      <c r="B58" s="51" t="s">
        <v>132</v>
      </c>
      <c r="C58" s="51" t="s">
        <v>91</v>
      </c>
      <c r="D58" s="51">
        <v>3109</v>
      </c>
      <c r="E58" s="51">
        <v>2024</v>
      </c>
      <c r="F58" s="51" t="s">
        <v>87</v>
      </c>
      <c r="G58" s="51">
        <v>3</v>
      </c>
      <c r="H58" s="51">
        <v>9</v>
      </c>
      <c r="I58" s="51" t="s">
        <v>262</v>
      </c>
      <c r="J58" s="52">
        <v>29719661</v>
      </c>
      <c r="K58" s="52">
        <v>-2031297</v>
      </c>
      <c r="L58" s="52">
        <v>0</v>
      </c>
      <c r="M58" s="53">
        <v>75893361</v>
      </c>
      <c r="N58" s="52">
        <v>-2338197</v>
      </c>
      <c r="O58" s="52">
        <v>0</v>
      </c>
      <c r="P58" s="52">
        <v>17876475</v>
      </c>
      <c r="Q58" s="54">
        <v>119120003</v>
      </c>
      <c r="R58" s="52">
        <v>50800924</v>
      </c>
      <c r="S58" s="52">
        <v>0</v>
      </c>
      <c r="T58" s="52">
        <v>0</v>
      </c>
      <c r="U58" s="52">
        <v>0</v>
      </c>
      <c r="V58" s="52">
        <v>591696581</v>
      </c>
      <c r="W58" s="52">
        <v>332372213</v>
      </c>
      <c r="X58" s="54">
        <v>259324368</v>
      </c>
      <c r="Y58" s="52">
        <v>247515049</v>
      </c>
      <c r="Z58" s="54">
        <v>557640341</v>
      </c>
      <c r="AA58" s="54">
        <v>676760344</v>
      </c>
      <c r="AB58" s="52">
        <v>7807049</v>
      </c>
      <c r="AC58" s="52">
        <v>11427319</v>
      </c>
      <c r="AD58" s="52">
        <v>3912941</v>
      </c>
      <c r="AE58" s="52">
        <v>51121362</v>
      </c>
      <c r="AF58" s="54">
        <v>74268671</v>
      </c>
      <c r="AG58" s="52">
        <v>60561468</v>
      </c>
      <c r="AH58" s="52">
        <v>0</v>
      </c>
      <c r="AI58" s="52">
        <v>24902831</v>
      </c>
      <c r="AJ58" s="54">
        <v>85464299</v>
      </c>
      <c r="AK58" s="54">
        <v>159732970</v>
      </c>
      <c r="AL58" s="52">
        <v>466217828</v>
      </c>
      <c r="AM58" s="52">
        <v>50809546</v>
      </c>
      <c r="AN58" s="52">
        <v>0</v>
      </c>
      <c r="AO58" s="54">
        <v>517027374</v>
      </c>
      <c r="AP58" s="54">
        <v>676760344</v>
      </c>
      <c r="AQ58" s="52">
        <v>519643589</v>
      </c>
      <c r="AR58" s="52">
        <v>0</v>
      </c>
      <c r="AS58" s="52">
        <v>6788017</v>
      </c>
      <c r="AT58" s="52">
        <v>0</v>
      </c>
      <c r="AU58" s="52">
        <v>0</v>
      </c>
      <c r="AV58" s="52">
        <v>152168</v>
      </c>
      <c r="AW58" s="54">
        <v>526583774</v>
      </c>
      <c r="AX58" s="52">
        <v>3731359</v>
      </c>
      <c r="AY58" s="52">
        <v>557485</v>
      </c>
      <c r="AZ58" s="52">
        <v>-1676</v>
      </c>
      <c r="BA58" s="52">
        <v>25390804</v>
      </c>
      <c r="BB58" s="52">
        <v>0</v>
      </c>
      <c r="BC58" s="54">
        <v>29677972</v>
      </c>
      <c r="BD58" s="54">
        <v>556261746</v>
      </c>
      <c r="BE58" s="52">
        <v>279252999</v>
      </c>
      <c r="BF58" s="52">
        <v>0</v>
      </c>
      <c r="BG58" s="52">
        <v>13828074</v>
      </c>
      <c r="BH58" s="52">
        <v>-35425</v>
      </c>
      <c r="BI58" s="52">
        <v>9679196</v>
      </c>
      <c r="BJ58" s="52">
        <v>219291060</v>
      </c>
      <c r="BK58" s="52">
        <v>0</v>
      </c>
      <c r="BL58" s="54">
        <v>522015904</v>
      </c>
      <c r="BM58" s="54">
        <v>34245842</v>
      </c>
      <c r="BN58" s="52">
        <v>-54518058</v>
      </c>
      <c r="BO58" s="52">
        <v>2779349</v>
      </c>
      <c r="BP58" s="52">
        <v>-17492867</v>
      </c>
      <c r="BQ58" s="52">
        <v>0</v>
      </c>
      <c r="BR58" s="52">
        <v>0</v>
      </c>
      <c r="BS58" s="54">
        <v>-17492867</v>
      </c>
      <c r="BT58" s="55">
        <v>8.0000000000000002E-3</v>
      </c>
      <c r="BU58" s="55">
        <v>5.2999999999999999E-2</v>
      </c>
      <c r="BV58" s="55">
        <v>6.2E-2</v>
      </c>
      <c r="BW58" s="56">
        <v>1.6</v>
      </c>
      <c r="BX58" s="57">
        <v>40</v>
      </c>
      <c r="BY58" s="57">
        <v>34</v>
      </c>
      <c r="BZ58" s="58">
        <f>(BM58+BH58+BG58-AZ58)/(BH58+AB58)</f>
        <v>6.1814836898954448</v>
      </c>
      <c r="CA58" s="55">
        <v>0.35656413585689473</v>
      </c>
      <c r="CB58" s="55">
        <v>0.76400000000000001</v>
      </c>
      <c r="CC58" s="59">
        <v>24</v>
      </c>
      <c r="CD58" s="70"/>
      <c r="CE58" s="70"/>
    </row>
    <row r="59" spans="1:83" ht="31.5" x14ac:dyDescent="0.25">
      <c r="A59" s="51">
        <v>40</v>
      </c>
      <c r="B59" s="51" t="s">
        <v>133</v>
      </c>
      <c r="C59" s="51" t="s">
        <v>91</v>
      </c>
      <c r="D59" s="51">
        <v>3109</v>
      </c>
      <c r="E59" s="51">
        <v>2024</v>
      </c>
      <c r="F59" s="51" t="s">
        <v>87</v>
      </c>
      <c r="G59" s="51">
        <v>3</v>
      </c>
      <c r="H59" s="51">
        <v>9</v>
      </c>
      <c r="I59" s="51" t="s">
        <v>262</v>
      </c>
      <c r="J59" s="52">
        <v>900902</v>
      </c>
      <c r="K59" s="52">
        <v>2908710</v>
      </c>
      <c r="L59" s="52">
        <v>0</v>
      </c>
      <c r="M59" s="53">
        <v>18181673</v>
      </c>
      <c r="N59" s="52">
        <v>1155851</v>
      </c>
      <c r="O59" s="52">
        <v>0</v>
      </c>
      <c r="P59" s="52">
        <v>5387512</v>
      </c>
      <c r="Q59" s="54">
        <v>28534648</v>
      </c>
      <c r="R59" s="52">
        <v>19320000</v>
      </c>
      <c r="S59" s="52">
        <v>0</v>
      </c>
      <c r="T59" s="52">
        <v>0</v>
      </c>
      <c r="U59" s="52">
        <v>0</v>
      </c>
      <c r="V59" s="52">
        <v>207971163</v>
      </c>
      <c r="W59" s="52">
        <v>132011283</v>
      </c>
      <c r="X59" s="54">
        <v>75959880</v>
      </c>
      <c r="Y59" s="52">
        <v>208405790</v>
      </c>
      <c r="Z59" s="54">
        <v>303685670</v>
      </c>
      <c r="AA59" s="54">
        <v>332220318</v>
      </c>
      <c r="AB59" s="52">
        <v>2183140</v>
      </c>
      <c r="AC59" s="52">
        <v>3722508</v>
      </c>
      <c r="AD59" s="52">
        <v>841294</v>
      </c>
      <c r="AE59" s="52">
        <v>13290575</v>
      </c>
      <c r="AF59" s="54">
        <v>20037517</v>
      </c>
      <c r="AG59" s="52">
        <v>12583313</v>
      </c>
      <c r="AH59" s="52">
        <v>0</v>
      </c>
      <c r="AI59" s="52">
        <v>1382139</v>
      </c>
      <c r="AJ59" s="54">
        <v>13965452</v>
      </c>
      <c r="AK59" s="54">
        <v>34002969</v>
      </c>
      <c r="AL59" s="52">
        <v>278897349</v>
      </c>
      <c r="AM59" s="52">
        <v>19320000</v>
      </c>
      <c r="AN59" s="52">
        <v>0</v>
      </c>
      <c r="AO59" s="54">
        <v>298217349</v>
      </c>
      <c r="AP59" s="54">
        <v>332220318</v>
      </c>
      <c r="AQ59" s="52">
        <v>137042810</v>
      </c>
      <c r="AR59" s="52">
        <v>0</v>
      </c>
      <c r="AS59" s="52">
        <v>2127408</v>
      </c>
      <c r="AT59" s="52">
        <v>0</v>
      </c>
      <c r="AU59" s="52">
        <v>0</v>
      </c>
      <c r="AV59" s="52">
        <v>467946</v>
      </c>
      <c r="AW59" s="54">
        <v>139638164</v>
      </c>
      <c r="AX59" s="52">
        <v>3078254</v>
      </c>
      <c r="AY59" s="52">
        <v>442324</v>
      </c>
      <c r="AZ59" s="52">
        <v>0</v>
      </c>
      <c r="BA59" s="52">
        <v>21965811</v>
      </c>
      <c r="BB59" s="52">
        <v>0</v>
      </c>
      <c r="BC59" s="54">
        <v>25486389</v>
      </c>
      <c r="BD59" s="54">
        <v>165124553</v>
      </c>
      <c r="BE59" s="52">
        <v>79370952</v>
      </c>
      <c r="BF59" s="52">
        <v>0</v>
      </c>
      <c r="BG59" s="52">
        <v>4713794</v>
      </c>
      <c r="BH59" s="52">
        <v>180258</v>
      </c>
      <c r="BI59" s="52">
        <v>2502475</v>
      </c>
      <c r="BJ59" s="52">
        <v>52373894</v>
      </c>
      <c r="BK59" s="52">
        <v>0</v>
      </c>
      <c r="BL59" s="54">
        <v>139141373</v>
      </c>
      <c r="BM59" s="54">
        <v>25983180</v>
      </c>
      <c r="BN59" s="52">
        <v>35380029</v>
      </c>
      <c r="BO59" s="52">
        <v>3316793</v>
      </c>
      <c r="BP59" s="52">
        <v>64680002</v>
      </c>
      <c r="BQ59" s="52">
        <v>0</v>
      </c>
      <c r="BR59" s="52">
        <v>0</v>
      </c>
      <c r="BS59" s="54">
        <v>64680002</v>
      </c>
      <c r="BT59" s="55">
        <v>3.0000000000000001E-3</v>
      </c>
      <c r="BU59" s="55">
        <v>0.154</v>
      </c>
      <c r="BV59" s="55">
        <v>0.157</v>
      </c>
      <c r="BW59" s="56">
        <v>1.4</v>
      </c>
      <c r="BX59" s="57">
        <v>36</v>
      </c>
      <c r="BY59" s="57">
        <v>33</v>
      </c>
      <c r="BZ59" s="58">
        <f>(BM59+BH59+BG59-AZ59)/(BH59+AB59)</f>
        <v>13.064761838674654</v>
      </c>
      <c r="CA59" s="55">
        <v>0.94102369559572829</v>
      </c>
      <c r="CB59" s="55">
        <v>0.89800000000000002</v>
      </c>
      <c r="CC59" s="59">
        <v>28</v>
      </c>
      <c r="CD59" s="70"/>
      <c r="CE59" s="70"/>
    </row>
    <row r="60" spans="1:83" ht="31.5" x14ac:dyDescent="0.25">
      <c r="A60" s="51">
        <v>9991</v>
      </c>
      <c r="B60" s="51" t="s">
        <v>162</v>
      </c>
      <c r="C60" s="51" t="s">
        <v>86</v>
      </c>
      <c r="D60" s="51">
        <v>9991</v>
      </c>
      <c r="E60" s="51">
        <v>2024</v>
      </c>
      <c r="F60" s="51" t="s">
        <v>87</v>
      </c>
      <c r="G60" s="51">
        <v>3</v>
      </c>
      <c r="H60" s="51">
        <v>9</v>
      </c>
      <c r="I60" s="51" t="s">
        <v>262</v>
      </c>
      <c r="J60" s="52">
        <v>60237769</v>
      </c>
      <c r="K60" s="52">
        <v>0</v>
      </c>
      <c r="L60" s="52">
        <v>0</v>
      </c>
      <c r="M60" s="52">
        <v>12622692</v>
      </c>
      <c r="N60" s="53">
        <v>0</v>
      </c>
      <c r="O60" s="52">
        <v>6216582</v>
      </c>
      <c r="P60" s="52">
        <v>21357290</v>
      </c>
      <c r="Q60" s="54">
        <v>100434333</v>
      </c>
      <c r="R60" s="52">
        <v>106009902</v>
      </c>
      <c r="S60" s="52">
        <v>0</v>
      </c>
      <c r="T60" s="52">
        <v>0</v>
      </c>
      <c r="U60" s="52">
        <v>0</v>
      </c>
      <c r="V60" s="52">
        <v>365586944</v>
      </c>
      <c r="W60" s="52">
        <v>185578524</v>
      </c>
      <c r="X60" s="54">
        <v>180008420</v>
      </c>
      <c r="Y60" s="52">
        <v>37895238</v>
      </c>
      <c r="Z60" s="54">
        <v>323913560</v>
      </c>
      <c r="AA60" s="54">
        <v>424347893</v>
      </c>
      <c r="AB60" s="52">
        <v>8397117</v>
      </c>
      <c r="AC60" s="52">
        <v>26248855</v>
      </c>
      <c r="AD60" s="52">
        <v>0</v>
      </c>
      <c r="AE60" s="52">
        <v>64408820</v>
      </c>
      <c r="AF60" s="54">
        <v>99054792</v>
      </c>
      <c r="AG60" s="52">
        <v>99821772</v>
      </c>
      <c r="AH60" s="52">
        <v>0</v>
      </c>
      <c r="AI60" s="52">
        <v>15827699</v>
      </c>
      <c r="AJ60" s="54">
        <v>115649471</v>
      </c>
      <c r="AK60" s="54">
        <v>214704263</v>
      </c>
      <c r="AL60" s="52">
        <v>192553585</v>
      </c>
      <c r="AM60" s="52">
        <v>0</v>
      </c>
      <c r="AN60" s="52">
        <v>17090045</v>
      </c>
      <c r="AO60" s="54">
        <v>209643630</v>
      </c>
      <c r="AP60" s="54">
        <v>424347893</v>
      </c>
      <c r="AQ60" s="52">
        <v>133506754</v>
      </c>
      <c r="AR60" s="52">
        <v>25147266</v>
      </c>
      <c r="AS60" s="52">
        <v>53928273</v>
      </c>
      <c r="AT60" s="52">
        <v>0</v>
      </c>
      <c r="AU60" s="52">
        <v>0</v>
      </c>
      <c r="AV60" s="52">
        <v>703041</v>
      </c>
      <c r="AW60" s="54">
        <v>213285334</v>
      </c>
      <c r="AX60" s="52">
        <v>1799369</v>
      </c>
      <c r="AY60" s="52">
        <v>-557763</v>
      </c>
      <c r="AZ60" s="52">
        <v>0</v>
      </c>
      <c r="BA60" s="52">
        <v>40613775</v>
      </c>
      <c r="BB60" s="52">
        <v>57588060</v>
      </c>
      <c r="BC60" s="54">
        <v>99443441</v>
      </c>
      <c r="BD60" s="54">
        <v>312728775</v>
      </c>
      <c r="BE60" s="52">
        <v>158638558</v>
      </c>
      <c r="BF60" s="52">
        <v>0</v>
      </c>
      <c r="BG60" s="52">
        <v>9563331</v>
      </c>
      <c r="BH60" s="52">
        <v>2668498</v>
      </c>
      <c r="BI60" s="52">
        <v>8202402</v>
      </c>
      <c r="BJ60" s="52">
        <v>88699239</v>
      </c>
      <c r="BK60" s="52">
        <v>0</v>
      </c>
      <c r="BL60" s="54">
        <v>267772028</v>
      </c>
      <c r="BM60" s="54">
        <v>44956747</v>
      </c>
      <c r="BN60" s="52">
        <v>0</v>
      </c>
      <c r="BO60" s="52">
        <v>9568993</v>
      </c>
      <c r="BP60" s="52">
        <v>54525740</v>
      </c>
      <c r="BQ60" s="52">
        <v>-333104</v>
      </c>
      <c r="BR60" s="52">
        <v>0</v>
      </c>
      <c r="BS60" s="54">
        <v>54192636</v>
      </c>
      <c r="BT60" s="55">
        <v>-0.17399999999999999</v>
      </c>
      <c r="BU60" s="55">
        <v>0.318</v>
      </c>
      <c r="BV60" s="55">
        <v>0.14399999999999999</v>
      </c>
      <c r="BW60" s="56">
        <v>1</v>
      </c>
      <c r="BX60" s="57">
        <v>26</v>
      </c>
      <c r="BY60" s="57">
        <v>77</v>
      </c>
      <c r="BZ60" s="58">
        <f>(BM60+BH60+BG60-AZ60)/(BH60+AB60)</f>
        <v>5.168133537991336</v>
      </c>
      <c r="CA60" s="55">
        <v>0.27414028532793838</v>
      </c>
      <c r="CB60" s="55">
        <v>0.49399999999999999</v>
      </c>
      <c r="CC60" s="59">
        <v>19</v>
      </c>
      <c r="CD60" s="67">
        <v>64</v>
      </c>
      <c r="CE60" s="55">
        <v>0.34100000000000003</v>
      </c>
    </row>
    <row r="61" spans="1:83" ht="31.5" x14ac:dyDescent="0.25">
      <c r="A61" s="61">
        <v>12773</v>
      </c>
      <c r="B61" s="61" t="s">
        <v>171</v>
      </c>
      <c r="C61" s="61" t="s">
        <v>86</v>
      </c>
      <c r="D61" s="61">
        <v>12773</v>
      </c>
      <c r="E61" s="61">
        <v>2024</v>
      </c>
      <c r="F61" s="61" t="s">
        <v>87</v>
      </c>
      <c r="G61" s="61">
        <v>3</v>
      </c>
      <c r="H61" s="61">
        <v>9</v>
      </c>
      <c r="I61" s="61" t="s">
        <v>262</v>
      </c>
      <c r="J61" s="62">
        <v>18008788</v>
      </c>
      <c r="K61" s="62">
        <v>0</v>
      </c>
      <c r="L61" s="62">
        <v>0</v>
      </c>
      <c r="M61" s="62">
        <v>36507723</v>
      </c>
      <c r="N61" s="63">
        <v>0</v>
      </c>
      <c r="O61" s="62">
        <v>0</v>
      </c>
      <c r="P61" s="62">
        <v>11526408</v>
      </c>
      <c r="Q61" s="54">
        <v>66042919</v>
      </c>
      <c r="R61" s="62">
        <v>57802012</v>
      </c>
      <c r="S61" s="62">
        <v>0</v>
      </c>
      <c r="T61" s="62">
        <v>0</v>
      </c>
      <c r="U61" s="62">
        <v>0</v>
      </c>
      <c r="V61" s="62">
        <v>287550314</v>
      </c>
      <c r="W61" s="62">
        <v>166772978</v>
      </c>
      <c r="X61" s="54">
        <v>120777336</v>
      </c>
      <c r="Y61" s="62">
        <v>461447942</v>
      </c>
      <c r="Z61" s="54">
        <v>640027290</v>
      </c>
      <c r="AA61" s="54">
        <v>706070209</v>
      </c>
      <c r="AB61" s="62">
        <v>0</v>
      </c>
      <c r="AC61" s="62">
        <v>1487709</v>
      </c>
      <c r="AD61" s="62">
        <v>0</v>
      </c>
      <c r="AE61" s="62">
        <v>31960282</v>
      </c>
      <c r="AF61" s="54">
        <v>33447991</v>
      </c>
      <c r="AG61" s="62">
        <v>0</v>
      </c>
      <c r="AH61" s="62">
        <v>0</v>
      </c>
      <c r="AI61" s="62">
        <v>68059000</v>
      </c>
      <c r="AJ61" s="54">
        <v>68059000</v>
      </c>
      <c r="AK61" s="54">
        <v>101506991</v>
      </c>
      <c r="AL61" s="62">
        <v>594957591</v>
      </c>
      <c r="AM61" s="62">
        <v>9606540</v>
      </c>
      <c r="AN61" s="62">
        <v>0</v>
      </c>
      <c r="AO61" s="54">
        <v>604564131</v>
      </c>
      <c r="AP61" s="54">
        <v>706071122</v>
      </c>
      <c r="AQ61" s="62">
        <v>227040795</v>
      </c>
      <c r="AR61" s="62">
        <v>0</v>
      </c>
      <c r="AS61" s="62">
        <v>15047573</v>
      </c>
      <c r="AT61" s="62">
        <v>0</v>
      </c>
      <c r="AU61" s="62">
        <v>0</v>
      </c>
      <c r="AV61" s="62">
        <v>0</v>
      </c>
      <c r="AW61" s="54">
        <v>242088368</v>
      </c>
      <c r="AX61" s="62">
        <v>18957863</v>
      </c>
      <c r="AY61" s="62">
        <v>219314</v>
      </c>
      <c r="AZ61" s="62">
        <v>0</v>
      </c>
      <c r="BA61" s="62">
        <v>31863950</v>
      </c>
      <c r="BB61" s="62">
        <v>204333</v>
      </c>
      <c r="BC61" s="54">
        <v>51245460</v>
      </c>
      <c r="BD61" s="54">
        <v>293333828</v>
      </c>
      <c r="BE61" s="62">
        <v>163039342</v>
      </c>
      <c r="BF61" s="62">
        <v>0</v>
      </c>
      <c r="BG61" s="62">
        <v>10082375</v>
      </c>
      <c r="BH61" s="62">
        <v>0</v>
      </c>
      <c r="BI61" s="62">
        <v>2339307</v>
      </c>
      <c r="BJ61" s="62">
        <v>83284472</v>
      </c>
      <c r="BK61" s="62">
        <v>0</v>
      </c>
      <c r="BL61" s="54">
        <v>258745496</v>
      </c>
      <c r="BM61" s="54">
        <v>34588332</v>
      </c>
      <c r="BN61" s="62">
        <v>0</v>
      </c>
      <c r="BO61" s="62">
        <v>0</v>
      </c>
      <c r="BP61" s="62">
        <v>34588332</v>
      </c>
      <c r="BQ61" s="62">
        <v>0</v>
      </c>
      <c r="BR61" s="62">
        <v>0</v>
      </c>
      <c r="BS61" s="54">
        <v>34588332</v>
      </c>
      <c r="BT61" s="55">
        <v>-5.7000000000000002E-2</v>
      </c>
      <c r="BU61" s="55">
        <v>0.17499999999999999</v>
      </c>
      <c r="BV61" s="55">
        <v>0.11799999999999999</v>
      </c>
      <c r="BW61" s="56">
        <v>2</v>
      </c>
      <c r="BX61" s="57">
        <v>44</v>
      </c>
      <c r="BY61" s="57">
        <v>35</v>
      </c>
      <c r="BZ61" s="58">
        <v>0</v>
      </c>
      <c r="CA61" s="55">
        <v>1.3355273564860741</v>
      </c>
      <c r="CB61" s="55">
        <v>0.85599999999999998</v>
      </c>
      <c r="CC61" s="59">
        <v>17</v>
      </c>
      <c r="CD61" s="67">
        <v>20</v>
      </c>
      <c r="CE61" s="55">
        <v>0</v>
      </c>
    </row>
    <row r="62" spans="1:83" ht="31.5" x14ac:dyDescent="0.25">
      <c r="A62" s="51">
        <v>12776</v>
      </c>
      <c r="B62" s="51" t="s">
        <v>208</v>
      </c>
      <c r="C62" s="51" t="s">
        <v>86</v>
      </c>
      <c r="D62" s="51">
        <v>12776</v>
      </c>
      <c r="E62" s="51">
        <v>2024</v>
      </c>
      <c r="F62" s="51" t="s">
        <v>87</v>
      </c>
      <c r="G62" s="51">
        <v>3</v>
      </c>
      <c r="H62" s="51">
        <v>9</v>
      </c>
      <c r="I62" s="51" t="s">
        <v>262</v>
      </c>
      <c r="J62" s="52">
        <v>26670102</v>
      </c>
      <c r="K62" s="52">
        <v>0</v>
      </c>
      <c r="L62" s="52">
        <v>0</v>
      </c>
      <c r="M62" s="52">
        <v>43725437</v>
      </c>
      <c r="N62" s="53">
        <v>804362</v>
      </c>
      <c r="O62" s="52">
        <v>0</v>
      </c>
      <c r="P62" s="52">
        <v>34538946</v>
      </c>
      <c r="Q62" s="54">
        <v>105738847</v>
      </c>
      <c r="R62" s="52">
        <v>9336376</v>
      </c>
      <c r="S62" s="52">
        <v>0</v>
      </c>
      <c r="T62" s="52">
        <v>17977015</v>
      </c>
      <c r="U62" s="52">
        <v>761979</v>
      </c>
      <c r="V62" s="52">
        <v>353213423</v>
      </c>
      <c r="W62" s="52">
        <v>235911170</v>
      </c>
      <c r="X62" s="54">
        <v>117302253</v>
      </c>
      <c r="Y62" s="52">
        <v>63430105</v>
      </c>
      <c r="Z62" s="54">
        <v>208807728</v>
      </c>
      <c r="AA62" s="54">
        <v>314546575</v>
      </c>
      <c r="AB62" s="52">
        <v>12324215</v>
      </c>
      <c r="AC62" s="52">
        <v>1461733</v>
      </c>
      <c r="AD62" s="52">
        <v>804362</v>
      </c>
      <c r="AE62" s="52">
        <v>61546045</v>
      </c>
      <c r="AF62" s="54">
        <v>76136355</v>
      </c>
      <c r="AG62" s="52">
        <v>97659553</v>
      </c>
      <c r="AH62" s="52">
        <v>0</v>
      </c>
      <c r="AI62" s="52">
        <v>23896206</v>
      </c>
      <c r="AJ62" s="54">
        <v>121555759</v>
      </c>
      <c r="AK62" s="54">
        <v>197692114</v>
      </c>
      <c r="AL62" s="52">
        <v>82650631</v>
      </c>
      <c r="AM62" s="52">
        <v>27959522</v>
      </c>
      <c r="AN62" s="52">
        <v>6244308</v>
      </c>
      <c r="AO62" s="54">
        <v>116854461</v>
      </c>
      <c r="AP62" s="54">
        <v>314546575</v>
      </c>
      <c r="AQ62" s="52">
        <v>256215494</v>
      </c>
      <c r="AR62" s="52">
        <v>0</v>
      </c>
      <c r="AS62" s="52">
        <v>13193235</v>
      </c>
      <c r="AT62" s="52">
        <v>2217427</v>
      </c>
      <c r="AU62" s="52">
        <v>0</v>
      </c>
      <c r="AV62" s="52">
        <v>2588521</v>
      </c>
      <c r="AW62" s="54">
        <v>274214677</v>
      </c>
      <c r="AX62" s="52">
        <v>1295906</v>
      </c>
      <c r="AY62" s="52">
        <v>0</v>
      </c>
      <c r="AZ62" s="52">
        <v>88436</v>
      </c>
      <c r="BA62" s="52">
        <v>214174</v>
      </c>
      <c r="BB62" s="52">
        <v>0</v>
      </c>
      <c r="BC62" s="54">
        <v>1598516</v>
      </c>
      <c r="BD62" s="54">
        <v>275813193</v>
      </c>
      <c r="BE62" s="52">
        <v>154987245</v>
      </c>
      <c r="BF62" s="52">
        <v>0</v>
      </c>
      <c r="BG62" s="52">
        <v>8500898</v>
      </c>
      <c r="BH62" s="52">
        <v>1796109</v>
      </c>
      <c r="BI62" s="52">
        <v>3682368</v>
      </c>
      <c r="BJ62" s="52">
        <v>105222598</v>
      </c>
      <c r="BK62" s="52">
        <v>0</v>
      </c>
      <c r="BL62" s="54">
        <v>274189218</v>
      </c>
      <c r="BM62" s="54">
        <v>1623975</v>
      </c>
      <c r="BN62" s="52">
        <v>0</v>
      </c>
      <c r="BO62" s="52">
        <v>366743</v>
      </c>
      <c r="BP62" s="52">
        <v>1990718</v>
      </c>
      <c r="BQ62" s="52">
        <v>0</v>
      </c>
      <c r="BR62" s="52">
        <v>0</v>
      </c>
      <c r="BS62" s="54">
        <v>1990718</v>
      </c>
      <c r="BT62" s="55">
        <v>0</v>
      </c>
      <c r="BU62" s="55">
        <v>6.0000000000000001E-3</v>
      </c>
      <c r="BV62" s="55">
        <v>6.0000000000000001E-3</v>
      </c>
      <c r="BW62" s="56">
        <v>1.4</v>
      </c>
      <c r="BX62" s="57">
        <v>47</v>
      </c>
      <c r="BY62" s="57">
        <v>77</v>
      </c>
      <c r="BZ62" s="58">
        <f t="shared" ref="BZ62:BZ75" si="2">(BM62+BH62+BG62-AZ62)/(BH62+AB62)</f>
        <v>0.83797978006736951</v>
      </c>
      <c r="CA62" s="55">
        <v>5.7748407977476664E-2</v>
      </c>
      <c r="CB62" s="55">
        <v>0.372</v>
      </c>
      <c r="CC62" s="59">
        <v>28</v>
      </c>
      <c r="CD62" s="67">
        <v>27</v>
      </c>
      <c r="CE62" s="55">
        <v>0.54200000000000004</v>
      </c>
    </row>
    <row r="63" spans="1:83" ht="31.5" x14ac:dyDescent="0.25">
      <c r="A63" s="61">
        <v>4027</v>
      </c>
      <c r="B63" s="61" t="s">
        <v>168</v>
      </c>
      <c r="C63" s="61" t="s">
        <v>86</v>
      </c>
      <c r="D63" s="61">
        <v>4027</v>
      </c>
      <c r="E63" s="61">
        <v>2024</v>
      </c>
      <c r="F63" s="61" t="s">
        <v>87</v>
      </c>
      <c r="G63" s="61">
        <v>3</v>
      </c>
      <c r="H63" s="61">
        <v>9</v>
      </c>
      <c r="I63" s="61" t="s">
        <v>262</v>
      </c>
      <c r="J63" s="62">
        <v>70546374.861000001</v>
      </c>
      <c r="K63" s="62">
        <v>5184935.72</v>
      </c>
      <c r="L63" s="62">
        <v>9380832.2300000004</v>
      </c>
      <c r="M63" s="62">
        <v>131155308.111</v>
      </c>
      <c r="N63" s="63">
        <v>0</v>
      </c>
      <c r="O63" s="62">
        <v>27423638.93</v>
      </c>
      <c r="P63" s="62">
        <v>65549644.648000002</v>
      </c>
      <c r="Q63" s="54">
        <v>309240734.5</v>
      </c>
      <c r="R63" s="62">
        <v>147567937.21700001</v>
      </c>
      <c r="S63" s="62">
        <v>659407.79</v>
      </c>
      <c r="T63" s="62">
        <v>0</v>
      </c>
      <c r="U63" s="62">
        <v>0</v>
      </c>
      <c r="V63" s="62">
        <v>1049975216.158</v>
      </c>
      <c r="W63" s="62">
        <v>720283373.87</v>
      </c>
      <c r="X63" s="54">
        <v>329691842.28799999</v>
      </c>
      <c r="Y63" s="62">
        <v>760716206.72500002</v>
      </c>
      <c r="Z63" s="54">
        <v>1238635394.02</v>
      </c>
      <c r="AA63" s="54">
        <v>1547876128.52</v>
      </c>
      <c r="AB63" s="62">
        <v>11438335.960000001</v>
      </c>
      <c r="AC63" s="62">
        <v>9576215.7119999994</v>
      </c>
      <c r="AD63" s="62">
        <v>0</v>
      </c>
      <c r="AE63" s="62">
        <v>181718365.035</v>
      </c>
      <c r="AF63" s="54">
        <v>202732916.70699999</v>
      </c>
      <c r="AG63" s="62">
        <v>220859603.97999999</v>
      </c>
      <c r="AH63" s="62">
        <v>0</v>
      </c>
      <c r="AI63" s="62">
        <v>146203089.96000001</v>
      </c>
      <c r="AJ63" s="54">
        <v>367062693.94</v>
      </c>
      <c r="AK63" s="54">
        <v>569795610.64699996</v>
      </c>
      <c r="AL63" s="62">
        <v>882597120.35399997</v>
      </c>
      <c r="AM63" s="62">
        <v>29630611.381000001</v>
      </c>
      <c r="AN63" s="62">
        <v>65852786.136</v>
      </c>
      <c r="AO63" s="54">
        <v>978080517.87100005</v>
      </c>
      <c r="AP63" s="54">
        <v>1547876128.5179999</v>
      </c>
      <c r="AQ63" s="62">
        <v>944932129.75</v>
      </c>
      <c r="AR63" s="62">
        <v>0</v>
      </c>
      <c r="AS63" s="62">
        <v>124444271.11</v>
      </c>
      <c r="AT63" s="62">
        <v>44079855.979999997</v>
      </c>
      <c r="AU63" s="62">
        <v>0</v>
      </c>
      <c r="AV63" s="62">
        <v>2478300.42</v>
      </c>
      <c r="AW63" s="54">
        <v>1115934557.26</v>
      </c>
      <c r="AX63" s="62">
        <v>10889547.92</v>
      </c>
      <c r="AY63" s="62">
        <v>1312661.25</v>
      </c>
      <c r="AZ63" s="62">
        <v>59050075.229999997</v>
      </c>
      <c r="BA63" s="62">
        <v>7440695.0499999998</v>
      </c>
      <c r="BB63" s="62">
        <v>0</v>
      </c>
      <c r="BC63" s="54">
        <v>78692979.450000003</v>
      </c>
      <c r="BD63" s="54">
        <v>1194627536.71</v>
      </c>
      <c r="BE63" s="62">
        <v>667679616.40999997</v>
      </c>
      <c r="BF63" s="62">
        <v>0</v>
      </c>
      <c r="BG63" s="62">
        <v>44549145.530000001</v>
      </c>
      <c r="BH63" s="62">
        <v>5487776.3700000001</v>
      </c>
      <c r="BI63" s="62">
        <v>21348764</v>
      </c>
      <c r="BJ63" s="62">
        <v>349936849.74000001</v>
      </c>
      <c r="BK63" s="62">
        <v>0</v>
      </c>
      <c r="BL63" s="54">
        <v>1089002152.05</v>
      </c>
      <c r="BM63" s="54">
        <v>105625384.66</v>
      </c>
      <c r="BN63" s="62">
        <v>0</v>
      </c>
      <c r="BO63" s="62">
        <v>-3033445.3</v>
      </c>
      <c r="BP63" s="62">
        <v>102591939.36</v>
      </c>
      <c r="BQ63" s="62">
        <v>0</v>
      </c>
      <c r="BR63" s="62">
        <v>0</v>
      </c>
      <c r="BS63" s="54">
        <v>102591939.36</v>
      </c>
      <c r="BT63" s="55">
        <v>2.3E-2</v>
      </c>
      <c r="BU63" s="55">
        <v>6.6000000000000003E-2</v>
      </c>
      <c r="BV63" s="55">
        <v>8.7999999999999995E-2</v>
      </c>
      <c r="BW63" s="56">
        <v>1.5</v>
      </c>
      <c r="BX63" s="57">
        <v>38</v>
      </c>
      <c r="BY63" s="57">
        <v>51</v>
      </c>
      <c r="BZ63" s="58">
        <f t="shared" si="2"/>
        <v>5.7078807848133906</v>
      </c>
      <c r="CA63" s="55">
        <v>0.21512290824259733</v>
      </c>
      <c r="CB63" s="55">
        <v>0.63200000000000001</v>
      </c>
      <c r="CC63" s="59">
        <v>16</v>
      </c>
      <c r="CD63" s="67">
        <v>20</v>
      </c>
      <c r="CE63" s="55">
        <v>0.2</v>
      </c>
    </row>
    <row r="64" spans="1:83" ht="42" x14ac:dyDescent="0.25">
      <c r="A64" s="51">
        <v>12759</v>
      </c>
      <c r="B64" s="51" t="s">
        <v>165</v>
      </c>
      <c r="C64" s="51" t="s">
        <v>86</v>
      </c>
      <c r="D64" s="51">
        <v>12759</v>
      </c>
      <c r="E64" s="51">
        <v>2024</v>
      </c>
      <c r="F64" s="51" t="s">
        <v>87</v>
      </c>
      <c r="G64" s="51">
        <v>3</v>
      </c>
      <c r="H64" s="51">
        <v>9</v>
      </c>
      <c r="I64" s="51" t="s">
        <v>262</v>
      </c>
      <c r="J64" s="52">
        <v>39680114</v>
      </c>
      <c r="K64" s="52">
        <v>33737376</v>
      </c>
      <c r="L64" s="52">
        <v>17858403</v>
      </c>
      <c r="M64" s="52">
        <v>118806000</v>
      </c>
      <c r="N64" s="53">
        <v>0</v>
      </c>
      <c r="O64" s="52">
        <v>5969792</v>
      </c>
      <c r="P64" s="52">
        <v>36149637</v>
      </c>
      <c r="Q64" s="54">
        <v>252201322</v>
      </c>
      <c r="R64" s="52">
        <v>253964539</v>
      </c>
      <c r="S64" s="52">
        <v>2750772</v>
      </c>
      <c r="T64" s="52">
        <v>0</v>
      </c>
      <c r="U64" s="52">
        <v>0</v>
      </c>
      <c r="V64" s="52">
        <v>722206278</v>
      </c>
      <c r="W64" s="52">
        <v>437456154</v>
      </c>
      <c r="X64" s="54">
        <v>284750124</v>
      </c>
      <c r="Y64" s="52">
        <v>85595710</v>
      </c>
      <c r="Z64" s="54">
        <v>627061145</v>
      </c>
      <c r="AA64" s="54">
        <v>879262467</v>
      </c>
      <c r="AB64" s="52">
        <v>20124612</v>
      </c>
      <c r="AC64" s="52">
        <v>0</v>
      </c>
      <c r="AD64" s="52">
        <v>0</v>
      </c>
      <c r="AE64" s="52">
        <v>128477867</v>
      </c>
      <c r="AF64" s="54">
        <v>148602479</v>
      </c>
      <c r="AG64" s="52">
        <v>254961298</v>
      </c>
      <c r="AH64" s="52">
        <v>0</v>
      </c>
      <c r="AI64" s="52">
        <v>40866875</v>
      </c>
      <c r="AJ64" s="54">
        <v>295828173</v>
      </c>
      <c r="AK64" s="54">
        <v>444430652</v>
      </c>
      <c r="AL64" s="52">
        <v>411863571</v>
      </c>
      <c r="AM64" s="52">
        <v>0</v>
      </c>
      <c r="AN64" s="52">
        <v>22968244</v>
      </c>
      <c r="AO64" s="54">
        <v>434831815</v>
      </c>
      <c r="AP64" s="54">
        <v>879262467</v>
      </c>
      <c r="AQ64" s="52">
        <v>682291249</v>
      </c>
      <c r="AR64" s="52">
        <v>0</v>
      </c>
      <c r="AS64" s="52">
        <v>43755151</v>
      </c>
      <c r="AT64" s="52">
        <v>0</v>
      </c>
      <c r="AU64" s="52">
        <v>8694986</v>
      </c>
      <c r="AV64" s="52">
        <v>2538256</v>
      </c>
      <c r="AW64" s="54">
        <v>737279642</v>
      </c>
      <c r="AX64" s="52">
        <v>3529665</v>
      </c>
      <c r="AY64" s="52">
        <v>730296</v>
      </c>
      <c r="AZ64" s="52">
        <v>24769792</v>
      </c>
      <c r="BA64" s="52">
        <v>9536392</v>
      </c>
      <c r="BB64" s="52">
        <v>-2407576</v>
      </c>
      <c r="BC64" s="54">
        <v>36158569</v>
      </c>
      <c r="BD64" s="54">
        <v>773438211</v>
      </c>
      <c r="BE64" s="52">
        <v>480190101</v>
      </c>
      <c r="BF64" s="52">
        <v>0</v>
      </c>
      <c r="BG64" s="52">
        <v>25256960</v>
      </c>
      <c r="BH64" s="52">
        <v>8038503</v>
      </c>
      <c r="BI64" s="52">
        <v>4025425</v>
      </c>
      <c r="BJ64" s="52">
        <v>241525090</v>
      </c>
      <c r="BK64" s="52">
        <v>0</v>
      </c>
      <c r="BL64" s="54">
        <v>759036079</v>
      </c>
      <c r="BM64" s="54">
        <v>14402132</v>
      </c>
      <c r="BN64" s="52">
        <v>0</v>
      </c>
      <c r="BO64" s="52">
        <v>2341101</v>
      </c>
      <c r="BP64" s="52">
        <v>16743233</v>
      </c>
      <c r="BQ64" s="52">
        <v>0</v>
      </c>
      <c r="BR64" s="52">
        <v>0</v>
      </c>
      <c r="BS64" s="54">
        <v>16743233</v>
      </c>
      <c r="BT64" s="55">
        <v>-2.8000000000000001E-2</v>
      </c>
      <c r="BU64" s="55">
        <v>4.7E-2</v>
      </c>
      <c r="BV64" s="55">
        <v>1.9E-2</v>
      </c>
      <c r="BW64" s="56">
        <v>1.7</v>
      </c>
      <c r="BX64" s="57">
        <v>48</v>
      </c>
      <c r="BY64" s="57">
        <v>55</v>
      </c>
      <c r="BZ64" s="58">
        <f t="shared" si="2"/>
        <v>0.81410749485630407</v>
      </c>
      <c r="CA64" s="55">
        <v>3.6894540215387073E-2</v>
      </c>
      <c r="CB64" s="55">
        <v>0.495</v>
      </c>
      <c r="CC64" s="59">
        <v>17</v>
      </c>
      <c r="CD64" s="67">
        <v>27</v>
      </c>
      <c r="CE64" s="55">
        <v>0.38200000000000001</v>
      </c>
    </row>
    <row r="65" spans="1:83" ht="31.5" x14ac:dyDescent="0.25">
      <c r="A65" s="61">
        <v>14287</v>
      </c>
      <c r="B65" s="61" t="s">
        <v>127</v>
      </c>
      <c r="C65" s="61" t="s">
        <v>86</v>
      </c>
      <c r="D65" s="61">
        <v>14287</v>
      </c>
      <c r="E65" s="61">
        <v>2024</v>
      </c>
      <c r="F65" s="61" t="s">
        <v>87</v>
      </c>
      <c r="G65" s="61">
        <v>3</v>
      </c>
      <c r="H65" s="61">
        <v>9</v>
      </c>
      <c r="I65" s="61" t="s">
        <v>262</v>
      </c>
      <c r="J65" s="62">
        <v>665326664</v>
      </c>
      <c r="K65" s="62">
        <v>300</v>
      </c>
      <c r="L65" s="62">
        <v>78494700</v>
      </c>
      <c r="M65" s="62">
        <v>176450435</v>
      </c>
      <c r="N65" s="63">
        <v>0</v>
      </c>
      <c r="O65" s="62">
        <v>689971</v>
      </c>
      <c r="P65" s="62">
        <v>535526296</v>
      </c>
      <c r="Q65" s="54">
        <v>1456488366</v>
      </c>
      <c r="R65" s="62">
        <v>947624110</v>
      </c>
      <c r="S65" s="62">
        <v>17085231</v>
      </c>
      <c r="T65" s="62">
        <v>0</v>
      </c>
      <c r="U65" s="62">
        <v>0</v>
      </c>
      <c r="V65" s="62">
        <v>2426200741</v>
      </c>
      <c r="W65" s="62">
        <v>1373371530</v>
      </c>
      <c r="X65" s="54">
        <v>1052829211</v>
      </c>
      <c r="Y65" s="62">
        <v>1046691862</v>
      </c>
      <c r="Z65" s="54">
        <v>3064230414</v>
      </c>
      <c r="AA65" s="54">
        <v>4520718780</v>
      </c>
      <c r="AB65" s="62">
        <v>12403022</v>
      </c>
      <c r="AC65" s="62">
        <v>0</v>
      </c>
      <c r="AD65" s="62">
        <v>0</v>
      </c>
      <c r="AE65" s="62">
        <v>1218736036</v>
      </c>
      <c r="AF65" s="54">
        <v>1231139058</v>
      </c>
      <c r="AG65" s="62">
        <v>894522637</v>
      </c>
      <c r="AH65" s="62">
        <v>0</v>
      </c>
      <c r="AI65" s="62">
        <v>205601882</v>
      </c>
      <c r="AJ65" s="54">
        <v>1100124519</v>
      </c>
      <c r="AK65" s="54">
        <v>2331263577</v>
      </c>
      <c r="AL65" s="62">
        <v>1775412546</v>
      </c>
      <c r="AM65" s="62">
        <v>370354072.17000002</v>
      </c>
      <c r="AN65" s="62">
        <v>43688584.840000004</v>
      </c>
      <c r="AO65" s="54">
        <v>2189455203.0100002</v>
      </c>
      <c r="AP65" s="54">
        <v>4520718780.0100002</v>
      </c>
      <c r="AQ65" s="62">
        <v>1062901037</v>
      </c>
      <c r="AR65" s="62">
        <v>0</v>
      </c>
      <c r="AS65" s="62">
        <v>4299308038</v>
      </c>
      <c r="AT65" s="62">
        <v>0</v>
      </c>
      <c r="AU65" s="62">
        <v>0</v>
      </c>
      <c r="AV65" s="62">
        <v>22039332</v>
      </c>
      <c r="AW65" s="54">
        <v>5384248407</v>
      </c>
      <c r="AX65" s="62">
        <v>71005755</v>
      </c>
      <c r="AY65" s="62">
        <v>0</v>
      </c>
      <c r="AZ65" s="62">
        <v>70505700</v>
      </c>
      <c r="BA65" s="62">
        <v>-42263</v>
      </c>
      <c r="BB65" s="62">
        <v>0</v>
      </c>
      <c r="BC65" s="54">
        <v>141469192</v>
      </c>
      <c r="BD65" s="54">
        <v>5525717599</v>
      </c>
      <c r="BE65" s="62">
        <v>1247669762</v>
      </c>
      <c r="BF65" s="62">
        <v>0</v>
      </c>
      <c r="BG65" s="62">
        <v>87810721</v>
      </c>
      <c r="BH65" s="62">
        <v>17395856</v>
      </c>
      <c r="BI65" s="62">
        <v>32626285</v>
      </c>
      <c r="BJ65" s="62">
        <v>4030321252</v>
      </c>
      <c r="BK65" s="62">
        <v>0</v>
      </c>
      <c r="BL65" s="54">
        <v>5415823876</v>
      </c>
      <c r="BM65" s="54">
        <v>109893723</v>
      </c>
      <c r="BN65" s="62">
        <v>0</v>
      </c>
      <c r="BO65" s="62">
        <v>0</v>
      </c>
      <c r="BP65" s="62">
        <v>109893723</v>
      </c>
      <c r="BQ65" s="62">
        <v>0</v>
      </c>
      <c r="BR65" s="62">
        <v>0</v>
      </c>
      <c r="BS65" s="54">
        <v>109893723</v>
      </c>
      <c r="BT65" s="55">
        <v>-6.0000000000000001E-3</v>
      </c>
      <c r="BU65" s="55">
        <v>2.5999999999999999E-2</v>
      </c>
      <c r="BV65" s="55">
        <v>0.02</v>
      </c>
      <c r="BW65" s="56">
        <v>1.2</v>
      </c>
      <c r="BX65" s="57">
        <v>45</v>
      </c>
      <c r="BY65" s="57">
        <v>63</v>
      </c>
      <c r="BZ65" s="58">
        <f t="shared" si="2"/>
        <v>4.8523504811154297</v>
      </c>
      <c r="CA65" s="55">
        <v>5.9839599264171713E-2</v>
      </c>
      <c r="CB65" s="55">
        <v>0.48399999999999999</v>
      </c>
      <c r="CC65" s="59">
        <v>16</v>
      </c>
      <c r="CD65" s="67">
        <v>34</v>
      </c>
      <c r="CE65" s="55">
        <v>0.33500000000000002</v>
      </c>
    </row>
    <row r="66" spans="1:83" ht="31.5" x14ac:dyDescent="0.25">
      <c r="A66" s="51">
        <v>13155</v>
      </c>
      <c r="B66" s="51" t="s">
        <v>135</v>
      </c>
      <c r="C66" s="51" t="s">
        <v>86</v>
      </c>
      <c r="D66" s="51">
        <v>13155</v>
      </c>
      <c r="E66" s="51">
        <v>2024</v>
      </c>
      <c r="F66" s="51" t="s">
        <v>87</v>
      </c>
      <c r="G66" s="51">
        <v>3</v>
      </c>
      <c r="H66" s="51">
        <v>9</v>
      </c>
      <c r="I66" s="51" t="s">
        <v>262</v>
      </c>
      <c r="J66" s="52">
        <v>78301366.513999999</v>
      </c>
      <c r="K66" s="52">
        <v>0</v>
      </c>
      <c r="L66" s="52">
        <v>114829.17</v>
      </c>
      <c r="M66" s="52">
        <v>274324520.11400002</v>
      </c>
      <c r="N66" s="53">
        <v>0</v>
      </c>
      <c r="O66" s="52">
        <v>0</v>
      </c>
      <c r="P66" s="52">
        <v>376143819.55000001</v>
      </c>
      <c r="Q66" s="54">
        <v>728884535.34800005</v>
      </c>
      <c r="R66" s="52">
        <v>0</v>
      </c>
      <c r="S66" s="52">
        <v>54242328.420000002</v>
      </c>
      <c r="T66" s="52">
        <v>0</v>
      </c>
      <c r="U66" s="52">
        <v>0</v>
      </c>
      <c r="V66" s="52">
        <v>2244643729.3600001</v>
      </c>
      <c r="W66" s="52">
        <v>1290102837.4400001</v>
      </c>
      <c r="X66" s="54">
        <v>954540891.91999996</v>
      </c>
      <c r="Y66" s="52">
        <v>3437864390.73</v>
      </c>
      <c r="Z66" s="54">
        <v>4446647611.0699997</v>
      </c>
      <c r="AA66" s="54">
        <v>5175532146.4180002</v>
      </c>
      <c r="AB66" s="52">
        <v>5756595.4400000004</v>
      </c>
      <c r="AC66" s="52">
        <v>67477600.150000006</v>
      </c>
      <c r="AD66" s="52">
        <v>0</v>
      </c>
      <c r="AE66" s="52">
        <v>441223428.42500001</v>
      </c>
      <c r="AF66" s="54">
        <v>514457624.01499999</v>
      </c>
      <c r="AG66" s="52">
        <v>542489785.01999998</v>
      </c>
      <c r="AH66" s="52">
        <v>0</v>
      </c>
      <c r="AI66" s="52">
        <v>361835578.36000001</v>
      </c>
      <c r="AJ66" s="54">
        <v>904325363.38</v>
      </c>
      <c r="AK66" s="54">
        <v>1418782987.395</v>
      </c>
      <c r="AL66" s="52">
        <v>1926240356.7809999</v>
      </c>
      <c r="AM66" s="52">
        <v>1514871123.279</v>
      </c>
      <c r="AN66" s="52">
        <v>315637678.50999999</v>
      </c>
      <c r="AO66" s="54">
        <v>3756749158.5700002</v>
      </c>
      <c r="AP66" s="54">
        <v>5175532145.9650002</v>
      </c>
      <c r="AQ66" s="52">
        <v>1926889657.51</v>
      </c>
      <c r="AR66" s="52">
        <v>0</v>
      </c>
      <c r="AS66" s="52">
        <v>265919097.53999999</v>
      </c>
      <c r="AT66" s="52">
        <v>0</v>
      </c>
      <c r="AU66" s="52">
        <v>0</v>
      </c>
      <c r="AV66" s="52">
        <v>128309647.06</v>
      </c>
      <c r="AW66" s="54">
        <v>2321118402.1100001</v>
      </c>
      <c r="AX66" s="52">
        <v>2513372.58</v>
      </c>
      <c r="AY66" s="52">
        <v>229652302.49000001</v>
      </c>
      <c r="AZ66" s="52">
        <v>101040868.17</v>
      </c>
      <c r="BA66" s="52">
        <v>16272509.550000001</v>
      </c>
      <c r="BB66" s="52">
        <v>0</v>
      </c>
      <c r="BC66" s="54">
        <v>349479052.79000002</v>
      </c>
      <c r="BD66" s="54">
        <v>2670597454.9000001</v>
      </c>
      <c r="BE66" s="52">
        <v>795564015.97000003</v>
      </c>
      <c r="BF66" s="52">
        <v>0</v>
      </c>
      <c r="BG66" s="52">
        <v>69750000</v>
      </c>
      <c r="BH66" s="52">
        <v>16160373.74</v>
      </c>
      <c r="BI66" s="52">
        <v>11468997</v>
      </c>
      <c r="BJ66" s="52">
        <v>1587600343.0799999</v>
      </c>
      <c r="BK66" s="52">
        <v>0</v>
      </c>
      <c r="BL66" s="54">
        <v>2480543729.79</v>
      </c>
      <c r="BM66" s="54">
        <v>190053725.11000001</v>
      </c>
      <c r="BN66" s="52">
        <v>0</v>
      </c>
      <c r="BO66" s="52">
        <v>977275.39</v>
      </c>
      <c r="BP66" s="52">
        <v>191031000.5</v>
      </c>
      <c r="BQ66" s="52">
        <v>0</v>
      </c>
      <c r="BR66" s="52">
        <v>0</v>
      </c>
      <c r="BS66" s="54">
        <v>191031000.5</v>
      </c>
      <c r="BT66" s="55">
        <v>-0.06</v>
      </c>
      <c r="BU66" s="55">
        <v>0.13100000000000001</v>
      </c>
      <c r="BV66" s="55">
        <v>7.0999999999999994E-2</v>
      </c>
      <c r="BW66" s="56">
        <v>1.4</v>
      </c>
      <c r="BX66" s="57">
        <v>39</v>
      </c>
      <c r="BY66" s="57">
        <v>51</v>
      </c>
      <c r="BZ66" s="58">
        <f t="shared" si="2"/>
        <v>7.9811779285442244</v>
      </c>
      <c r="CA66" s="55">
        <v>0.15020885200423695</v>
      </c>
      <c r="CB66" s="55">
        <v>0.72599999999999998</v>
      </c>
      <c r="CC66" s="59">
        <v>18</v>
      </c>
      <c r="CD66" s="67">
        <v>9</v>
      </c>
      <c r="CE66" s="55">
        <v>0.22</v>
      </c>
    </row>
    <row r="67" spans="1:83" ht="31.5" x14ac:dyDescent="0.25">
      <c r="A67" s="61">
        <v>4066</v>
      </c>
      <c r="B67" s="61" t="s">
        <v>85</v>
      </c>
      <c r="C67" s="61" t="s">
        <v>86</v>
      </c>
      <c r="D67" s="61">
        <v>4066</v>
      </c>
      <c r="E67" s="61">
        <v>2024</v>
      </c>
      <c r="F67" s="61" t="s">
        <v>87</v>
      </c>
      <c r="G67" s="61">
        <v>3</v>
      </c>
      <c r="H67" s="61">
        <v>9</v>
      </c>
      <c r="I67" s="61" t="s">
        <v>262</v>
      </c>
      <c r="J67" s="62">
        <v>217029000</v>
      </c>
      <c r="K67" s="62">
        <v>289655000</v>
      </c>
      <c r="L67" s="62">
        <v>0</v>
      </c>
      <c r="M67" s="62">
        <v>242854000</v>
      </c>
      <c r="N67" s="63">
        <v>0</v>
      </c>
      <c r="O67" s="62">
        <v>47632000</v>
      </c>
      <c r="P67" s="62">
        <v>161624000</v>
      </c>
      <c r="Q67" s="54">
        <v>958794000</v>
      </c>
      <c r="R67" s="62">
        <v>634870000</v>
      </c>
      <c r="S67" s="62">
        <v>0</v>
      </c>
      <c r="T67" s="62">
        <v>0</v>
      </c>
      <c r="U67" s="62">
        <v>25356000</v>
      </c>
      <c r="V67" s="62">
        <v>2244594000</v>
      </c>
      <c r="W67" s="62">
        <v>1419964000</v>
      </c>
      <c r="X67" s="54">
        <v>824630000</v>
      </c>
      <c r="Y67" s="62">
        <v>155985000</v>
      </c>
      <c r="Z67" s="54">
        <v>1640841000</v>
      </c>
      <c r="AA67" s="54">
        <v>2599635000</v>
      </c>
      <c r="AB67" s="62">
        <v>15222000</v>
      </c>
      <c r="AC67" s="62">
        <v>44659000</v>
      </c>
      <c r="AD67" s="62">
        <v>0</v>
      </c>
      <c r="AE67" s="62">
        <v>568765000</v>
      </c>
      <c r="AF67" s="54">
        <v>628646000</v>
      </c>
      <c r="AG67" s="62">
        <v>529298000</v>
      </c>
      <c r="AH67" s="62">
        <v>0</v>
      </c>
      <c r="AI67" s="62">
        <v>303709000</v>
      </c>
      <c r="AJ67" s="54">
        <v>833007000</v>
      </c>
      <c r="AK67" s="54">
        <v>1461653000</v>
      </c>
      <c r="AL67" s="62">
        <v>986424000</v>
      </c>
      <c r="AM67" s="62">
        <v>0</v>
      </c>
      <c r="AN67" s="62">
        <v>151558000</v>
      </c>
      <c r="AO67" s="54">
        <v>1137982000</v>
      </c>
      <c r="AP67" s="54">
        <v>2599635000</v>
      </c>
      <c r="AQ67" s="62">
        <v>1462410000</v>
      </c>
      <c r="AR67" s="62">
        <v>0</v>
      </c>
      <c r="AS67" s="62">
        <v>952867000</v>
      </c>
      <c r="AT67" s="62">
        <v>5262000</v>
      </c>
      <c r="AU67" s="62">
        <v>0</v>
      </c>
      <c r="AV67" s="62">
        <v>2144000</v>
      </c>
      <c r="AW67" s="54">
        <v>2422683000</v>
      </c>
      <c r="AX67" s="62">
        <v>10939000</v>
      </c>
      <c r="AY67" s="62">
        <v>0</v>
      </c>
      <c r="AZ67" s="62">
        <v>74865000</v>
      </c>
      <c r="BA67" s="62">
        <v>-43480000</v>
      </c>
      <c r="BB67" s="62">
        <v>0</v>
      </c>
      <c r="BC67" s="54">
        <v>42324000</v>
      </c>
      <c r="BD67" s="54">
        <v>2465007000</v>
      </c>
      <c r="BE67" s="62">
        <v>1068365000</v>
      </c>
      <c r="BF67" s="62">
        <v>0</v>
      </c>
      <c r="BG67" s="62">
        <v>64286000</v>
      </c>
      <c r="BH67" s="62">
        <v>19830000</v>
      </c>
      <c r="BI67" s="62">
        <v>45382000</v>
      </c>
      <c r="BJ67" s="62">
        <v>1256240000</v>
      </c>
      <c r="BK67" s="62">
        <v>-132590000</v>
      </c>
      <c r="BL67" s="54">
        <v>2321513000</v>
      </c>
      <c r="BM67" s="54">
        <v>143494000</v>
      </c>
      <c r="BN67" s="62">
        <v>0</v>
      </c>
      <c r="BO67" s="62">
        <v>3491000</v>
      </c>
      <c r="BP67" s="62">
        <v>146985000</v>
      </c>
      <c r="BQ67" s="62">
        <v>0</v>
      </c>
      <c r="BR67" s="62">
        <v>0</v>
      </c>
      <c r="BS67" s="54">
        <v>146985000</v>
      </c>
      <c r="BT67" s="55">
        <v>4.1000000000000002E-2</v>
      </c>
      <c r="BU67" s="55">
        <v>1.7000000000000001E-2</v>
      </c>
      <c r="BV67" s="55">
        <v>5.8000000000000003E-2</v>
      </c>
      <c r="BW67" s="56">
        <v>1.5</v>
      </c>
      <c r="BX67" s="57">
        <v>45</v>
      </c>
      <c r="BY67" s="57">
        <v>71</v>
      </c>
      <c r="BZ67" s="58">
        <f t="shared" si="2"/>
        <v>4.3576686066415613</v>
      </c>
      <c r="CA67" s="55">
        <v>0.11478534367810533</v>
      </c>
      <c r="CB67" s="55">
        <v>0.438</v>
      </c>
      <c r="CC67" s="59">
        <v>22</v>
      </c>
      <c r="CD67" s="67">
        <v>61</v>
      </c>
      <c r="CE67" s="55">
        <v>0.317</v>
      </c>
    </row>
    <row r="68" spans="1:83" ht="31.5" x14ac:dyDescent="0.25">
      <c r="A68" s="51">
        <v>13157</v>
      </c>
      <c r="B68" s="51" t="s">
        <v>159</v>
      </c>
      <c r="C68" s="51" t="s">
        <v>86</v>
      </c>
      <c r="D68" s="51">
        <v>13157</v>
      </c>
      <c r="E68" s="51">
        <v>2024</v>
      </c>
      <c r="F68" s="51" t="s">
        <v>87</v>
      </c>
      <c r="G68" s="51">
        <v>3</v>
      </c>
      <c r="H68" s="51">
        <v>9</v>
      </c>
      <c r="I68" s="51" t="s">
        <v>262</v>
      </c>
      <c r="J68" s="52">
        <v>20565774</v>
      </c>
      <c r="K68" s="52">
        <v>16173696</v>
      </c>
      <c r="L68" s="52">
        <v>4706275</v>
      </c>
      <c r="M68" s="52">
        <v>39292096</v>
      </c>
      <c r="N68" s="53">
        <v>0</v>
      </c>
      <c r="O68" s="52">
        <v>0</v>
      </c>
      <c r="P68" s="52">
        <v>15092290</v>
      </c>
      <c r="Q68" s="54">
        <v>95830131</v>
      </c>
      <c r="R68" s="52">
        <v>31122395</v>
      </c>
      <c r="S68" s="52">
        <v>1165735</v>
      </c>
      <c r="T68" s="52">
        <v>0</v>
      </c>
      <c r="U68" s="52">
        <v>0</v>
      </c>
      <c r="V68" s="52">
        <v>286143609</v>
      </c>
      <c r="W68" s="52">
        <v>156967306</v>
      </c>
      <c r="X68" s="54">
        <v>129176303</v>
      </c>
      <c r="Y68" s="52">
        <v>47288919</v>
      </c>
      <c r="Z68" s="54">
        <v>208753352</v>
      </c>
      <c r="AA68" s="54">
        <v>304583483</v>
      </c>
      <c r="AB68" s="52">
        <v>7978074</v>
      </c>
      <c r="AC68" s="52">
        <v>25857921</v>
      </c>
      <c r="AD68" s="52">
        <v>0</v>
      </c>
      <c r="AE68" s="52">
        <v>36812056</v>
      </c>
      <c r="AF68" s="54">
        <v>70648051</v>
      </c>
      <c r="AG68" s="52">
        <v>96981044</v>
      </c>
      <c r="AH68" s="52">
        <v>0</v>
      </c>
      <c r="AI68" s="52">
        <v>54113859</v>
      </c>
      <c r="AJ68" s="54">
        <v>151094903</v>
      </c>
      <c r="AK68" s="54">
        <v>221742954</v>
      </c>
      <c r="AL68" s="52">
        <v>75564617</v>
      </c>
      <c r="AM68" s="52">
        <v>2967983</v>
      </c>
      <c r="AN68" s="52">
        <v>4307929</v>
      </c>
      <c r="AO68" s="54">
        <v>82840529</v>
      </c>
      <c r="AP68" s="54">
        <v>304583483</v>
      </c>
      <c r="AQ68" s="52">
        <v>286973512</v>
      </c>
      <c r="AR68" s="52">
        <v>0</v>
      </c>
      <c r="AS68" s="52">
        <v>18008136</v>
      </c>
      <c r="AT68" s="52">
        <v>0</v>
      </c>
      <c r="AU68" s="52">
        <v>855278</v>
      </c>
      <c r="AV68" s="52">
        <v>0</v>
      </c>
      <c r="AW68" s="54">
        <v>305836926</v>
      </c>
      <c r="AX68" s="52">
        <v>184538</v>
      </c>
      <c r="AY68" s="52">
        <v>565524</v>
      </c>
      <c r="AZ68" s="52">
        <v>4410951</v>
      </c>
      <c r="BA68" s="52">
        <v>145743</v>
      </c>
      <c r="BB68" s="52">
        <v>0</v>
      </c>
      <c r="BC68" s="54">
        <v>5306756</v>
      </c>
      <c r="BD68" s="54">
        <v>311143682</v>
      </c>
      <c r="BE68" s="52">
        <v>187598549</v>
      </c>
      <c r="BF68" s="52">
        <v>0</v>
      </c>
      <c r="BG68" s="52">
        <v>9746342</v>
      </c>
      <c r="BH68" s="52">
        <v>3689587</v>
      </c>
      <c r="BI68" s="52">
        <v>4149279</v>
      </c>
      <c r="BJ68" s="52">
        <v>111294485</v>
      </c>
      <c r="BK68" s="52">
        <v>1140715</v>
      </c>
      <c r="BL68" s="54">
        <v>317618957</v>
      </c>
      <c r="BM68" s="54">
        <v>-6475275</v>
      </c>
      <c r="BN68" s="52">
        <v>0</v>
      </c>
      <c r="BO68" s="52">
        <v>0</v>
      </c>
      <c r="BP68" s="52">
        <v>-6475275</v>
      </c>
      <c r="BQ68" s="52">
        <v>0</v>
      </c>
      <c r="BR68" s="52">
        <v>0</v>
      </c>
      <c r="BS68" s="54">
        <v>-6475275</v>
      </c>
      <c r="BT68" s="55">
        <v>-3.7999999999999999E-2</v>
      </c>
      <c r="BU68" s="55">
        <v>1.7000000000000001E-2</v>
      </c>
      <c r="BV68" s="55">
        <v>-2.1000000000000001E-2</v>
      </c>
      <c r="BW68" s="56">
        <v>1.4</v>
      </c>
      <c r="BX68" s="57">
        <v>37</v>
      </c>
      <c r="BY68" s="57">
        <v>40</v>
      </c>
      <c r="BZ68" s="58">
        <f t="shared" si="2"/>
        <v>0.21852734665499796</v>
      </c>
      <c r="CA68" s="55">
        <v>-6.8000367120039634E-3</v>
      </c>
      <c r="CB68" s="55">
        <v>0.27200000000000002</v>
      </c>
      <c r="CC68" s="59">
        <v>16</v>
      </c>
      <c r="CD68" s="67">
        <v>33</v>
      </c>
      <c r="CE68" s="55">
        <v>0.56200000000000006</v>
      </c>
    </row>
    <row r="69" spans="1:83" ht="31.5" x14ac:dyDescent="0.25">
      <c r="A69" s="61">
        <v>13156</v>
      </c>
      <c r="B69" s="61" t="s">
        <v>210</v>
      </c>
      <c r="C69" s="61" t="s">
        <v>86</v>
      </c>
      <c r="D69" s="61">
        <v>13156</v>
      </c>
      <c r="E69" s="61">
        <v>2024</v>
      </c>
      <c r="F69" s="61" t="s">
        <v>87</v>
      </c>
      <c r="G69" s="61">
        <v>3</v>
      </c>
      <c r="H69" s="61">
        <v>9</v>
      </c>
      <c r="I69" s="61" t="s">
        <v>262</v>
      </c>
      <c r="J69" s="62">
        <v>30164000</v>
      </c>
      <c r="K69" s="62">
        <v>23450000</v>
      </c>
      <c r="L69" s="62">
        <v>241000</v>
      </c>
      <c r="M69" s="62">
        <v>53582000</v>
      </c>
      <c r="N69" s="63">
        <v>0</v>
      </c>
      <c r="O69" s="62">
        <v>0</v>
      </c>
      <c r="P69" s="62">
        <v>27145000</v>
      </c>
      <c r="Q69" s="54">
        <v>134582000</v>
      </c>
      <c r="R69" s="62">
        <v>21411000</v>
      </c>
      <c r="S69" s="62">
        <v>0</v>
      </c>
      <c r="T69" s="62">
        <v>0</v>
      </c>
      <c r="U69" s="62">
        <v>0</v>
      </c>
      <c r="V69" s="62">
        <v>310889000</v>
      </c>
      <c r="W69" s="62">
        <v>197668000</v>
      </c>
      <c r="X69" s="54">
        <v>113221000</v>
      </c>
      <c r="Y69" s="62">
        <v>49144000</v>
      </c>
      <c r="Z69" s="54">
        <v>183776000</v>
      </c>
      <c r="AA69" s="54">
        <v>318358000</v>
      </c>
      <c r="AB69" s="62">
        <v>2180000</v>
      </c>
      <c r="AC69" s="62">
        <v>1397000</v>
      </c>
      <c r="AD69" s="62">
        <v>0</v>
      </c>
      <c r="AE69" s="62">
        <v>137415000</v>
      </c>
      <c r="AF69" s="54">
        <v>140992000</v>
      </c>
      <c r="AG69" s="62">
        <v>98534000</v>
      </c>
      <c r="AH69" s="62">
        <v>0</v>
      </c>
      <c r="AI69" s="62">
        <v>54344000</v>
      </c>
      <c r="AJ69" s="54">
        <v>152878000</v>
      </c>
      <c r="AK69" s="54">
        <v>293870000</v>
      </c>
      <c r="AL69" s="62">
        <v>20802000</v>
      </c>
      <c r="AM69" s="62">
        <v>3686000</v>
      </c>
      <c r="AN69" s="62">
        <v>0</v>
      </c>
      <c r="AO69" s="54">
        <v>24488000</v>
      </c>
      <c r="AP69" s="54">
        <v>318358000</v>
      </c>
      <c r="AQ69" s="62">
        <v>235135000</v>
      </c>
      <c r="AR69" s="62">
        <v>0</v>
      </c>
      <c r="AS69" s="62">
        <v>18635000</v>
      </c>
      <c r="AT69" s="62">
        <v>0</v>
      </c>
      <c r="AU69" s="62">
        <v>0</v>
      </c>
      <c r="AV69" s="62">
        <v>178000</v>
      </c>
      <c r="AW69" s="54">
        <v>253948000</v>
      </c>
      <c r="AX69" s="62">
        <v>947000</v>
      </c>
      <c r="AY69" s="62">
        <v>0</v>
      </c>
      <c r="AZ69" s="62">
        <v>2430000</v>
      </c>
      <c r="BA69" s="62">
        <v>0</v>
      </c>
      <c r="BB69" s="62">
        <v>560000</v>
      </c>
      <c r="BC69" s="54">
        <v>3937000</v>
      </c>
      <c r="BD69" s="54">
        <v>257885000</v>
      </c>
      <c r="BE69" s="62">
        <v>118844000</v>
      </c>
      <c r="BF69" s="62">
        <v>0</v>
      </c>
      <c r="BG69" s="62">
        <v>9918000</v>
      </c>
      <c r="BH69" s="62">
        <v>3810000</v>
      </c>
      <c r="BI69" s="62">
        <v>6143098</v>
      </c>
      <c r="BJ69" s="62">
        <v>128851902</v>
      </c>
      <c r="BK69" s="62">
        <v>0</v>
      </c>
      <c r="BL69" s="54">
        <v>267567000</v>
      </c>
      <c r="BM69" s="54">
        <v>-9682000</v>
      </c>
      <c r="BN69" s="62">
        <v>671000</v>
      </c>
      <c r="BO69" s="62">
        <v>-904000</v>
      </c>
      <c r="BP69" s="62">
        <v>-9915000</v>
      </c>
      <c r="BQ69" s="62">
        <v>0</v>
      </c>
      <c r="BR69" s="62">
        <v>0</v>
      </c>
      <c r="BS69" s="54">
        <v>-9915000</v>
      </c>
      <c r="BT69" s="55">
        <v>-5.2999999999999999E-2</v>
      </c>
      <c r="BU69" s="55">
        <v>1.4999999999999999E-2</v>
      </c>
      <c r="BV69" s="55">
        <v>-3.7999999999999999E-2</v>
      </c>
      <c r="BW69" s="56">
        <v>1</v>
      </c>
      <c r="BX69" s="57">
        <v>62</v>
      </c>
      <c r="BY69" s="57">
        <v>148</v>
      </c>
      <c r="BZ69" s="58">
        <f t="shared" si="2"/>
        <v>0.2697829716193656</v>
      </c>
      <c r="CA69" s="55">
        <v>-9.1597571871112112E-3</v>
      </c>
      <c r="CB69" s="55">
        <v>7.6999999999999999E-2</v>
      </c>
      <c r="CC69" s="59">
        <v>20</v>
      </c>
      <c r="CD69" s="67">
        <v>57</v>
      </c>
      <c r="CE69" s="55">
        <v>0.82599999999999996</v>
      </c>
    </row>
    <row r="70" spans="1:83" ht="31.5" x14ac:dyDescent="0.25">
      <c r="A70" s="51">
        <v>3791</v>
      </c>
      <c r="B70" s="51" t="s">
        <v>141</v>
      </c>
      <c r="C70" s="51" t="s">
        <v>86</v>
      </c>
      <c r="D70" s="51">
        <v>3791</v>
      </c>
      <c r="E70" s="51">
        <v>2024</v>
      </c>
      <c r="F70" s="51" t="s">
        <v>87</v>
      </c>
      <c r="G70" s="51">
        <v>3</v>
      </c>
      <c r="H70" s="51">
        <v>9</v>
      </c>
      <c r="I70" s="51" t="s">
        <v>262</v>
      </c>
      <c r="J70" s="52">
        <v>186663000</v>
      </c>
      <c r="K70" s="52">
        <v>4096436000</v>
      </c>
      <c r="L70" s="52">
        <v>3812689000</v>
      </c>
      <c r="M70" s="52">
        <v>1718482000</v>
      </c>
      <c r="N70" s="53">
        <v>0</v>
      </c>
      <c r="O70" s="52">
        <v>154375000</v>
      </c>
      <c r="P70" s="52">
        <v>1232056000</v>
      </c>
      <c r="Q70" s="54">
        <v>11200701000</v>
      </c>
      <c r="R70" s="52">
        <v>6220830000</v>
      </c>
      <c r="S70" s="52">
        <v>378368000</v>
      </c>
      <c r="T70" s="52">
        <v>0</v>
      </c>
      <c r="U70" s="52">
        <v>0</v>
      </c>
      <c r="V70" s="52">
        <v>14828250000</v>
      </c>
      <c r="W70" s="52">
        <v>7545397000</v>
      </c>
      <c r="X70" s="54">
        <v>7282853000</v>
      </c>
      <c r="Y70" s="52">
        <v>6227722000</v>
      </c>
      <c r="Z70" s="54">
        <v>20109773000</v>
      </c>
      <c r="AA70" s="54">
        <v>31310474000</v>
      </c>
      <c r="AB70" s="52">
        <v>367212000</v>
      </c>
      <c r="AC70" s="52">
        <v>62950000</v>
      </c>
      <c r="AD70" s="52">
        <v>0</v>
      </c>
      <c r="AE70" s="52">
        <v>3345279000</v>
      </c>
      <c r="AF70" s="54">
        <v>3775441000</v>
      </c>
      <c r="AG70" s="52">
        <v>5921920000</v>
      </c>
      <c r="AH70" s="52">
        <v>0</v>
      </c>
      <c r="AI70" s="52">
        <v>2435660000</v>
      </c>
      <c r="AJ70" s="54">
        <v>8357580000</v>
      </c>
      <c r="AK70" s="54">
        <v>12133021000</v>
      </c>
      <c r="AL70" s="52">
        <v>15426558000</v>
      </c>
      <c r="AM70" s="52">
        <v>3750895000</v>
      </c>
      <c r="AN70" s="52">
        <v>0</v>
      </c>
      <c r="AO70" s="54">
        <v>19177453000</v>
      </c>
      <c r="AP70" s="54">
        <v>31310474000</v>
      </c>
      <c r="AQ70" s="52">
        <v>10126239000</v>
      </c>
      <c r="AR70" s="52">
        <v>0</v>
      </c>
      <c r="AS70" s="52">
        <v>5184017000</v>
      </c>
      <c r="AT70" s="52">
        <v>0</v>
      </c>
      <c r="AU70" s="52">
        <v>19699000</v>
      </c>
      <c r="AV70" s="52">
        <v>0</v>
      </c>
      <c r="AW70" s="54">
        <v>15329955000</v>
      </c>
      <c r="AX70" s="52">
        <v>109837000</v>
      </c>
      <c r="AY70" s="52">
        <v>-61046000</v>
      </c>
      <c r="AZ70" s="52">
        <v>1373238000</v>
      </c>
      <c r="BA70" s="52">
        <v>0</v>
      </c>
      <c r="BB70" s="52">
        <v>83590000</v>
      </c>
      <c r="BC70" s="54">
        <v>1505619000</v>
      </c>
      <c r="BD70" s="54">
        <v>16835574000</v>
      </c>
      <c r="BE70" s="52">
        <v>7640424000</v>
      </c>
      <c r="BF70" s="52">
        <v>0</v>
      </c>
      <c r="BG70" s="52">
        <v>577431000</v>
      </c>
      <c r="BH70" s="52">
        <v>126490000</v>
      </c>
      <c r="BI70" s="52">
        <v>42017000</v>
      </c>
      <c r="BJ70" s="52">
        <v>6785066000</v>
      </c>
      <c r="BK70" s="52">
        <v>0</v>
      </c>
      <c r="BL70" s="54">
        <v>15171428000</v>
      </c>
      <c r="BM70" s="54">
        <v>1664146000</v>
      </c>
      <c r="BN70" s="52">
        <v>0</v>
      </c>
      <c r="BO70" s="52">
        <v>399967000</v>
      </c>
      <c r="BP70" s="52">
        <v>2064113000</v>
      </c>
      <c r="BQ70" s="52">
        <v>0</v>
      </c>
      <c r="BR70" s="52">
        <v>0</v>
      </c>
      <c r="BS70" s="54">
        <v>2064113000</v>
      </c>
      <c r="BT70" s="55">
        <v>8.9999999999999993E-3</v>
      </c>
      <c r="BU70" s="55">
        <v>8.8999999999999996E-2</v>
      </c>
      <c r="BV70" s="55">
        <v>9.9000000000000005E-2</v>
      </c>
      <c r="BW70" s="56">
        <v>3</v>
      </c>
      <c r="BX70" s="57">
        <v>46</v>
      </c>
      <c r="BY70" s="57">
        <v>70</v>
      </c>
      <c r="BZ70" s="58">
        <f t="shared" si="2"/>
        <v>2.0150394367452429</v>
      </c>
      <c r="CA70" s="55">
        <v>8.9543846000989344E-2</v>
      </c>
      <c r="CB70" s="55">
        <v>0.61199999999999999</v>
      </c>
      <c r="CC70" s="59">
        <v>13</v>
      </c>
      <c r="CD70" s="67">
        <v>80</v>
      </c>
      <c r="CE70" s="55">
        <v>0.23599999999999999</v>
      </c>
    </row>
    <row r="71" spans="1:83" ht="31.5" x14ac:dyDescent="0.25">
      <c r="A71" s="61">
        <v>3106</v>
      </c>
      <c r="B71" s="61" t="s">
        <v>97</v>
      </c>
      <c r="C71" s="61" t="s">
        <v>86</v>
      </c>
      <c r="D71" s="61">
        <v>3106</v>
      </c>
      <c r="E71" s="61">
        <v>2024</v>
      </c>
      <c r="F71" s="61" t="s">
        <v>87</v>
      </c>
      <c r="G71" s="61">
        <v>3</v>
      </c>
      <c r="H71" s="61">
        <v>9</v>
      </c>
      <c r="I71" s="61" t="s">
        <v>262</v>
      </c>
      <c r="J71" s="62">
        <v>184502680</v>
      </c>
      <c r="K71" s="62">
        <v>0</v>
      </c>
      <c r="L71" s="62">
        <v>0</v>
      </c>
      <c r="M71" s="62">
        <v>82702648</v>
      </c>
      <c r="N71" s="63">
        <v>0</v>
      </c>
      <c r="O71" s="62">
        <v>0</v>
      </c>
      <c r="P71" s="62">
        <v>42071102</v>
      </c>
      <c r="Q71" s="54">
        <v>309276430</v>
      </c>
      <c r="R71" s="62">
        <v>443393853</v>
      </c>
      <c r="S71" s="62">
        <v>0</v>
      </c>
      <c r="T71" s="62">
        <v>0</v>
      </c>
      <c r="U71" s="62">
        <v>0</v>
      </c>
      <c r="V71" s="62">
        <v>803729203</v>
      </c>
      <c r="W71" s="62">
        <v>611194015</v>
      </c>
      <c r="X71" s="54">
        <v>192535188</v>
      </c>
      <c r="Y71" s="62">
        <v>19185809</v>
      </c>
      <c r="Z71" s="54">
        <v>655114850</v>
      </c>
      <c r="AA71" s="54">
        <v>964391280</v>
      </c>
      <c r="AB71" s="62">
        <v>4440000</v>
      </c>
      <c r="AC71" s="62">
        <v>77696991</v>
      </c>
      <c r="AD71" s="62">
        <v>0</v>
      </c>
      <c r="AE71" s="62">
        <v>93508851</v>
      </c>
      <c r="AF71" s="54">
        <v>175645842</v>
      </c>
      <c r="AG71" s="62">
        <v>40736800</v>
      </c>
      <c r="AH71" s="62">
        <v>0</v>
      </c>
      <c r="AI71" s="62">
        <v>47942865</v>
      </c>
      <c r="AJ71" s="54">
        <v>88679665</v>
      </c>
      <c r="AK71" s="54">
        <v>264325507</v>
      </c>
      <c r="AL71" s="62">
        <v>648179473</v>
      </c>
      <c r="AM71" s="62">
        <v>43744856</v>
      </c>
      <c r="AN71" s="62">
        <v>8141444</v>
      </c>
      <c r="AO71" s="54">
        <v>700065773</v>
      </c>
      <c r="AP71" s="54">
        <v>964391280</v>
      </c>
      <c r="AQ71" s="62">
        <v>522456674</v>
      </c>
      <c r="AR71" s="62">
        <v>5121801</v>
      </c>
      <c r="AS71" s="62">
        <v>116291096</v>
      </c>
      <c r="AT71" s="62">
        <v>0</v>
      </c>
      <c r="AU71" s="62">
        <v>0</v>
      </c>
      <c r="AV71" s="62">
        <v>109569</v>
      </c>
      <c r="AW71" s="54">
        <v>643979140</v>
      </c>
      <c r="AX71" s="62">
        <v>22098471</v>
      </c>
      <c r="AY71" s="62">
        <v>0</v>
      </c>
      <c r="AZ71" s="62">
        <v>32907835</v>
      </c>
      <c r="BA71" s="62">
        <v>0</v>
      </c>
      <c r="BB71" s="62">
        <v>7007</v>
      </c>
      <c r="BC71" s="54">
        <v>55013313</v>
      </c>
      <c r="BD71" s="54">
        <v>698992453</v>
      </c>
      <c r="BE71" s="62">
        <v>358052749</v>
      </c>
      <c r="BF71" s="62">
        <v>0</v>
      </c>
      <c r="BG71" s="62">
        <v>18625463</v>
      </c>
      <c r="BH71" s="62">
        <v>323985</v>
      </c>
      <c r="BI71" s="62">
        <v>9792198</v>
      </c>
      <c r="BJ71" s="62">
        <v>244668131</v>
      </c>
      <c r="BK71" s="62">
        <v>0</v>
      </c>
      <c r="BL71" s="54">
        <v>631462526</v>
      </c>
      <c r="BM71" s="54">
        <v>67529927</v>
      </c>
      <c r="BN71" s="62">
        <v>0</v>
      </c>
      <c r="BO71" s="62">
        <v>0</v>
      </c>
      <c r="BP71" s="62">
        <v>67529927</v>
      </c>
      <c r="BQ71" s="62">
        <v>0</v>
      </c>
      <c r="BR71" s="62">
        <v>0</v>
      </c>
      <c r="BS71" s="54">
        <v>67529927</v>
      </c>
      <c r="BT71" s="55">
        <v>1.7999999999999999E-2</v>
      </c>
      <c r="BU71" s="55">
        <v>7.9000000000000001E-2</v>
      </c>
      <c r="BV71" s="55">
        <v>9.7000000000000003E-2</v>
      </c>
      <c r="BW71" s="56">
        <v>1.8</v>
      </c>
      <c r="BX71" s="57">
        <v>43</v>
      </c>
      <c r="BY71" s="57">
        <v>44</v>
      </c>
      <c r="BZ71" s="58">
        <f t="shared" si="2"/>
        <v>11.245110973271327</v>
      </c>
      <c r="CA71" s="55">
        <v>0.2460805289548133</v>
      </c>
      <c r="CB71" s="55">
        <v>0.72599999999999998</v>
      </c>
      <c r="CC71" s="59">
        <v>33</v>
      </c>
      <c r="CD71" s="67">
        <v>82</v>
      </c>
      <c r="CE71" s="55">
        <v>5.8999999999999997E-2</v>
      </c>
    </row>
    <row r="72" spans="1:83" ht="31.5" x14ac:dyDescent="0.25">
      <c r="A72" s="51">
        <v>6755</v>
      </c>
      <c r="B72" s="51" t="s">
        <v>182</v>
      </c>
      <c r="C72" s="51" t="s">
        <v>86</v>
      </c>
      <c r="D72" s="51">
        <v>6755</v>
      </c>
      <c r="E72" s="51">
        <v>2024</v>
      </c>
      <c r="F72" s="51" t="s">
        <v>87</v>
      </c>
      <c r="G72" s="51">
        <v>3</v>
      </c>
      <c r="H72" s="51">
        <v>9</v>
      </c>
      <c r="I72" s="51" t="s">
        <v>262</v>
      </c>
      <c r="J72" s="52">
        <v>251514000</v>
      </c>
      <c r="K72" s="52">
        <v>321582000</v>
      </c>
      <c r="L72" s="52">
        <v>18617000</v>
      </c>
      <c r="M72" s="52">
        <v>398226000</v>
      </c>
      <c r="N72" s="53">
        <v>0</v>
      </c>
      <c r="O72" s="52">
        <v>172520000</v>
      </c>
      <c r="P72" s="52">
        <v>172755000</v>
      </c>
      <c r="Q72" s="54">
        <v>1335214000</v>
      </c>
      <c r="R72" s="52">
        <v>272182000</v>
      </c>
      <c r="S72" s="52">
        <v>0</v>
      </c>
      <c r="T72" s="52">
        <v>0</v>
      </c>
      <c r="U72" s="52">
        <v>0</v>
      </c>
      <c r="V72" s="52">
        <v>2325143000</v>
      </c>
      <c r="W72" s="52">
        <v>1299993000</v>
      </c>
      <c r="X72" s="54">
        <v>1025150000</v>
      </c>
      <c r="Y72" s="52">
        <v>1059871000</v>
      </c>
      <c r="Z72" s="54">
        <v>2357203000</v>
      </c>
      <c r="AA72" s="54">
        <v>3692417000</v>
      </c>
      <c r="AB72" s="52">
        <v>36311000</v>
      </c>
      <c r="AC72" s="52">
        <v>41514000</v>
      </c>
      <c r="AD72" s="52">
        <v>0</v>
      </c>
      <c r="AE72" s="52">
        <v>680594000</v>
      </c>
      <c r="AF72" s="54">
        <v>758419000</v>
      </c>
      <c r="AG72" s="52">
        <v>700789000</v>
      </c>
      <c r="AH72" s="52">
        <v>0</v>
      </c>
      <c r="AI72" s="52">
        <v>437106000</v>
      </c>
      <c r="AJ72" s="54">
        <v>1137895000</v>
      </c>
      <c r="AK72" s="54">
        <v>1896314000</v>
      </c>
      <c r="AL72" s="52">
        <v>1675333000</v>
      </c>
      <c r="AM72" s="52">
        <v>58017000</v>
      </c>
      <c r="AN72" s="52">
        <v>62751000</v>
      </c>
      <c r="AO72" s="54">
        <v>1796101000</v>
      </c>
      <c r="AP72" s="54">
        <v>3692415000</v>
      </c>
      <c r="AQ72" s="52">
        <v>2957628000</v>
      </c>
      <c r="AR72" s="52">
        <v>0</v>
      </c>
      <c r="AS72" s="52">
        <v>98274000</v>
      </c>
      <c r="AT72" s="52">
        <v>0</v>
      </c>
      <c r="AU72" s="52">
        <v>0</v>
      </c>
      <c r="AV72" s="52">
        <v>2919000</v>
      </c>
      <c r="AW72" s="54">
        <v>3058821000</v>
      </c>
      <c r="AX72" s="52">
        <v>39949000</v>
      </c>
      <c r="AY72" s="52">
        <v>64176000</v>
      </c>
      <c r="AZ72" s="52">
        <v>0</v>
      </c>
      <c r="BA72" s="52">
        <v>112759000</v>
      </c>
      <c r="BB72" s="52">
        <v>0</v>
      </c>
      <c r="BC72" s="54">
        <v>216884000</v>
      </c>
      <c r="BD72" s="54">
        <v>3275705000</v>
      </c>
      <c r="BE72" s="52">
        <v>1626243000</v>
      </c>
      <c r="BF72" s="52">
        <v>0</v>
      </c>
      <c r="BG72" s="52">
        <v>104931000</v>
      </c>
      <c r="BH72" s="52">
        <v>27726000</v>
      </c>
      <c r="BI72" s="52">
        <v>53291000</v>
      </c>
      <c r="BJ72" s="52">
        <v>1329185000</v>
      </c>
      <c r="BK72" s="52">
        <v>0</v>
      </c>
      <c r="BL72" s="54">
        <v>3141376000</v>
      </c>
      <c r="BM72" s="54">
        <v>134329000</v>
      </c>
      <c r="BN72" s="52">
        <v>0</v>
      </c>
      <c r="BO72" s="52">
        <v>202000</v>
      </c>
      <c r="BP72" s="52">
        <v>134531000</v>
      </c>
      <c r="BQ72" s="52">
        <v>-3476000</v>
      </c>
      <c r="BR72" s="52">
        <v>0</v>
      </c>
      <c r="BS72" s="54">
        <v>131055000</v>
      </c>
      <c r="BT72" s="55">
        <v>-2.5000000000000001E-2</v>
      </c>
      <c r="BU72" s="55">
        <v>6.6000000000000003E-2</v>
      </c>
      <c r="BV72" s="55">
        <v>4.1000000000000002E-2</v>
      </c>
      <c r="BW72" s="56">
        <v>1.8</v>
      </c>
      <c r="BX72" s="57">
        <v>37</v>
      </c>
      <c r="BY72" s="57">
        <v>65</v>
      </c>
      <c r="BZ72" s="58">
        <f t="shared" si="2"/>
        <v>4.1692459047113388</v>
      </c>
      <c r="CA72" s="55">
        <v>0.16396565808301489</v>
      </c>
      <c r="CB72" s="55">
        <v>0.48599999999999999</v>
      </c>
      <c r="CC72" s="59">
        <v>12</v>
      </c>
      <c r="CD72" s="67">
        <v>52</v>
      </c>
      <c r="CE72" s="55">
        <v>0.28100000000000003</v>
      </c>
    </row>
    <row r="73" spans="1:83" ht="31.5" x14ac:dyDescent="0.25">
      <c r="A73" s="61">
        <v>3888</v>
      </c>
      <c r="B73" s="61" t="s">
        <v>243</v>
      </c>
      <c r="C73" s="61" t="s">
        <v>86</v>
      </c>
      <c r="D73" s="61">
        <v>3888</v>
      </c>
      <c r="E73" s="61">
        <v>2024</v>
      </c>
      <c r="F73" s="61" t="s">
        <v>242</v>
      </c>
      <c r="G73" s="61">
        <v>2</v>
      </c>
      <c r="H73" s="61">
        <v>6</v>
      </c>
      <c r="I73" s="61" t="s">
        <v>261</v>
      </c>
      <c r="J73" s="62">
        <v>2880000000</v>
      </c>
      <c r="K73" s="62">
        <v>0</v>
      </c>
      <c r="L73" s="62">
        <v>0</v>
      </c>
      <c r="M73" s="62">
        <v>2817000000</v>
      </c>
      <c r="N73" s="63">
        <v>0</v>
      </c>
      <c r="O73" s="62">
        <v>0</v>
      </c>
      <c r="P73" s="62">
        <v>2258000000</v>
      </c>
      <c r="Q73" s="54">
        <v>7955000000</v>
      </c>
      <c r="R73" s="62">
        <v>0</v>
      </c>
      <c r="S73" s="62">
        <v>0</v>
      </c>
      <c r="T73" s="62">
        <v>0</v>
      </c>
      <c r="U73" s="62">
        <v>3156000000</v>
      </c>
      <c r="V73" s="62">
        <v>11873000000</v>
      </c>
      <c r="W73" s="62">
        <v>6016000000</v>
      </c>
      <c r="X73" s="54">
        <v>5857000000</v>
      </c>
      <c r="Y73" s="62">
        <v>12297000000</v>
      </c>
      <c r="Z73" s="54">
        <v>21310000000</v>
      </c>
      <c r="AA73" s="54">
        <v>29265000000</v>
      </c>
      <c r="AB73" s="62">
        <v>102000000</v>
      </c>
      <c r="AC73" s="62">
        <v>0</v>
      </c>
      <c r="AD73" s="62">
        <v>0</v>
      </c>
      <c r="AE73" s="62">
        <v>5391000000</v>
      </c>
      <c r="AF73" s="54">
        <v>5493000000</v>
      </c>
      <c r="AG73" s="62">
        <v>12769000000</v>
      </c>
      <c r="AH73" s="62">
        <v>0</v>
      </c>
      <c r="AI73" s="62">
        <v>3134000000</v>
      </c>
      <c r="AJ73" s="54">
        <v>15903000000</v>
      </c>
      <c r="AK73" s="54">
        <v>21396000000</v>
      </c>
      <c r="AL73" s="62">
        <v>7869000000</v>
      </c>
      <c r="AM73" s="62">
        <v>0</v>
      </c>
      <c r="AN73" s="62">
        <v>0</v>
      </c>
      <c r="AO73" s="54">
        <v>7869000000</v>
      </c>
      <c r="AP73" s="54">
        <v>29265000000</v>
      </c>
      <c r="AQ73" s="62">
        <v>10471000000</v>
      </c>
      <c r="AR73" s="62">
        <v>0</v>
      </c>
      <c r="AS73" s="62">
        <v>120000000</v>
      </c>
      <c r="AT73" s="62">
        <v>5000000</v>
      </c>
      <c r="AU73" s="62">
        <v>0</v>
      </c>
      <c r="AV73" s="62">
        <v>0</v>
      </c>
      <c r="AW73" s="54">
        <v>10596000000</v>
      </c>
      <c r="AX73" s="62">
        <v>0</v>
      </c>
      <c r="AY73" s="62">
        <v>0</v>
      </c>
      <c r="AZ73" s="62">
        <v>-401000000</v>
      </c>
      <c r="BA73" s="62">
        <v>46000000</v>
      </c>
      <c r="BB73" s="62">
        <v>0</v>
      </c>
      <c r="BC73" s="54">
        <v>-355000000</v>
      </c>
      <c r="BD73" s="54">
        <v>10241000000</v>
      </c>
      <c r="BE73" s="62">
        <v>4489000000</v>
      </c>
      <c r="BF73" s="62">
        <v>0</v>
      </c>
      <c r="BG73" s="62">
        <v>416000000</v>
      </c>
      <c r="BH73" s="62">
        <v>421000000</v>
      </c>
      <c r="BI73" s="62">
        <v>0</v>
      </c>
      <c r="BJ73" s="62">
        <v>2505000000</v>
      </c>
      <c r="BK73" s="62">
        <v>0</v>
      </c>
      <c r="BL73" s="54">
        <v>7831000000</v>
      </c>
      <c r="BM73" s="54">
        <v>2410000000</v>
      </c>
      <c r="BN73" s="62">
        <v>0</v>
      </c>
      <c r="BO73" s="62">
        <v>0</v>
      </c>
      <c r="BP73" s="62">
        <v>2410000000</v>
      </c>
      <c r="BQ73" s="62">
        <v>0</v>
      </c>
      <c r="BR73" s="62">
        <v>0</v>
      </c>
      <c r="BS73" s="54">
        <v>2410000000</v>
      </c>
      <c r="BT73" s="55">
        <v>0.27</v>
      </c>
      <c r="BU73" s="55">
        <v>-3.5000000000000003E-2</v>
      </c>
      <c r="BV73" s="55">
        <v>0.23499999999999999</v>
      </c>
      <c r="BW73" s="56">
        <v>1.4</v>
      </c>
      <c r="BX73" s="57">
        <v>49</v>
      </c>
      <c r="BY73" s="57">
        <v>135</v>
      </c>
      <c r="BZ73" s="58">
        <f t="shared" si="2"/>
        <v>6.9751434034416828</v>
      </c>
      <c r="CA73" s="55">
        <v>0.17670572774066368</v>
      </c>
      <c r="CB73" s="55">
        <v>0.26900000000000002</v>
      </c>
      <c r="CC73" s="59">
        <v>14</v>
      </c>
      <c r="CD73" s="67">
        <v>71</v>
      </c>
      <c r="CE73" s="55">
        <v>0.61899999999999999</v>
      </c>
    </row>
    <row r="74" spans="1:83" ht="31.5" x14ac:dyDescent="0.25">
      <c r="A74" s="51">
        <v>12775</v>
      </c>
      <c r="B74" s="51" t="s">
        <v>259</v>
      </c>
      <c r="C74" s="51" t="s">
        <v>86</v>
      </c>
      <c r="D74" s="51">
        <v>12775</v>
      </c>
      <c r="E74" s="51">
        <v>2024</v>
      </c>
      <c r="F74" s="51" t="s">
        <v>87</v>
      </c>
      <c r="G74" s="51">
        <v>3</v>
      </c>
      <c r="H74" s="51">
        <v>9</v>
      </c>
      <c r="I74" s="51" t="s">
        <v>262</v>
      </c>
      <c r="J74" s="52">
        <v>68020000</v>
      </c>
      <c r="K74" s="52">
        <v>20171000</v>
      </c>
      <c r="L74" s="52">
        <v>26357000</v>
      </c>
      <c r="M74" s="52">
        <v>293032000</v>
      </c>
      <c r="N74" s="53">
        <v>0</v>
      </c>
      <c r="O74" s="52">
        <v>37051000</v>
      </c>
      <c r="P74" s="52">
        <v>185816000</v>
      </c>
      <c r="Q74" s="54">
        <v>630447000</v>
      </c>
      <c r="R74" s="52">
        <v>173416000</v>
      </c>
      <c r="S74" s="52">
        <v>0</v>
      </c>
      <c r="T74" s="52">
        <v>0</v>
      </c>
      <c r="U74" s="52">
        <v>38943000</v>
      </c>
      <c r="V74" s="52">
        <v>758831000</v>
      </c>
      <c r="W74" s="52">
        <v>0</v>
      </c>
      <c r="X74" s="54">
        <v>758831000</v>
      </c>
      <c r="Y74" s="52">
        <v>366717000</v>
      </c>
      <c r="Z74" s="54">
        <v>1337907000</v>
      </c>
      <c r="AA74" s="54">
        <v>1968354000</v>
      </c>
      <c r="AB74" s="52">
        <v>22132000</v>
      </c>
      <c r="AC74" s="52">
        <v>-2249000</v>
      </c>
      <c r="AD74" s="52">
        <v>0</v>
      </c>
      <c r="AE74" s="52">
        <v>586939000</v>
      </c>
      <c r="AF74" s="54">
        <v>606822000</v>
      </c>
      <c r="AG74" s="52">
        <v>803384000</v>
      </c>
      <c r="AH74" s="52">
        <v>0</v>
      </c>
      <c r="AI74" s="52">
        <v>253155000</v>
      </c>
      <c r="AJ74" s="54">
        <v>1056539000</v>
      </c>
      <c r="AK74" s="54">
        <v>1663361000</v>
      </c>
      <c r="AL74" s="52">
        <v>253052000</v>
      </c>
      <c r="AM74" s="52">
        <v>22983000</v>
      </c>
      <c r="AN74" s="52">
        <v>28958000</v>
      </c>
      <c r="AO74" s="54">
        <v>304993000</v>
      </c>
      <c r="AP74" s="54">
        <v>1968354000</v>
      </c>
      <c r="AQ74" s="52">
        <v>1617941000</v>
      </c>
      <c r="AR74" s="52">
        <v>0</v>
      </c>
      <c r="AS74" s="52">
        <v>410595000</v>
      </c>
      <c r="AT74" s="52">
        <v>0</v>
      </c>
      <c r="AU74" s="52">
        <v>0</v>
      </c>
      <c r="AV74" s="52">
        <v>3953000</v>
      </c>
      <c r="AW74" s="54">
        <v>2032489000</v>
      </c>
      <c r="AX74" s="52">
        <v>10030000</v>
      </c>
      <c r="AY74" s="52">
        <v>-4441000</v>
      </c>
      <c r="AZ74" s="52">
        <v>22264000</v>
      </c>
      <c r="BA74" s="52">
        <v>3935000</v>
      </c>
      <c r="BB74" s="52">
        <v>5717000</v>
      </c>
      <c r="BC74" s="54">
        <v>37505000</v>
      </c>
      <c r="BD74" s="54">
        <v>2069994000</v>
      </c>
      <c r="BE74" s="52">
        <v>1175308000</v>
      </c>
      <c r="BF74" s="52">
        <v>0</v>
      </c>
      <c r="BG74" s="52">
        <v>61832000</v>
      </c>
      <c r="BH74" s="52">
        <v>31080000</v>
      </c>
      <c r="BI74" s="52">
        <v>64202000</v>
      </c>
      <c r="BJ74" s="52">
        <v>882562000</v>
      </c>
      <c r="BK74" s="52">
        <v>0</v>
      </c>
      <c r="BL74" s="54">
        <v>2214984000</v>
      </c>
      <c r="BM74" s="54">
        <v>-144990000</v>
      </c>
      <c r="BN74" s="52">
        <v>0</v>
      </c>
      <c r="BO74" s="52">
        <v>683000</v>
      </c>
      <c r="BP74" s="52">
        <v>-144307000</v>
      </c>
      <c r="BQ74" s="52">
        <v>0</v>
      </c>
      <c r="BR74" s="52">
        <v>0</v>
      </c>
      <c r="BS74" s="54">
        <v>-144307000</v>
      </c>
      <c r="BT74" s="55">
        <v>-8.7999999999999995E-2</v>
      </c>
      <c r="BU74" s="55">
        <v>1.7999999999999999E-2</v>
      </c>
      <c r="BV74" s="55">
        <v>-7.0000000000000007E-2</v>
      </c>
      <c r="BW74" s="56">
        <v>1</v>
      </c>
      <c r="BX74" s="57">
        <v>50</v>
      </c>
      <c r="BY74" s="57">
        <v>77</v>
      </c>
      <c r="BZ74" s="58">
        <f t="shared" si="2"/>
        <v>-1.3970908817559948</v>
      </c>
      <c r="CA74" s="55">
        <v>-7.4756454021611032E-2</v>
      </c>
      <c r="CB74" s="55">
        <v>0.155</v>
      </c>
      <c r="CC74" s="59">
        <v>0</v>
      </c>
      <c r="CD74" s="67">
        <v>11</v>
      </c>
      <c r="CE74" s="55">
        <v>0.76</v>
      </c>
    </row>
    <row r="75" spans="1:83" ht="31.5" x14ac:dyDescent="0.25">
      <c r="A75" s="61">
        <v>14286</v>
      </c>
      <c r="B75" s="61" t="s">
        <v>124</v>
      </c>
      <c r="C75" s="61" t="s">
        <v>86</v>
      </c>
      <c r="D75" s="61">
        <v>14286</v>
      </c>
      <c r="E75" s="61">
        <v>2024</v>
      </c>
      <c r="F75" s="61" t="s">
        <v>87</v>
      </c>
      <c r="G75" s="61">
        <v>3</v>
      </c>
      <c r="H75" s="61">
        <v>9</v>
      </c>
      <c r="I75" s="61" t="s">
        <v>262</v>
      </c>
      <c r="J75" s="62">
        <v>226248000</v>
      </c>
      <c r="K75" s="62">
        <v>0</v>
      </c>
      <c r="L75" s="62">
        <v>0</v>
      </c>
      <c r="M75" s="62">
        <v>497792000</v>
      </c>
      <c r="N75" s="63">
        <v>0</v>
      </c>
      <c r="O75" s="62">
        <v>6428000</v>
      </c>
      <c r="P75" s="62">
        <v>324482000</v>
      </c>
      <c r="Q75" s="54">
        <v>1054950000</v>
      </c>
      <c r="R75" s="62">
        <v>3789711000</v>
      </c>
      <c r="S75" s="62">
        <v>64522000</v>
      </c>
      <c r="T75" s="62">
        <v>0</v>
      </c>
      <c r="U75" s="62">
        <v>0</v>
      </c>
      <c r="V75" s="62">
        <v>5646766000</v>
      </c>
      <c r="W75" s="62">
        <v>2662404000</v>
      </c>
      <c r="X75" s="54">
        <v>2984362000</v>
      </c>
      <c r="Y75" s="62">
        <v>4261156000</v>
      </c>
      <c r="Z75" s="54">
        <v>11099751000</v>
      </c>
      <c r="AA75" s="54">
        <v>12154701000</v>
      </c>
      <c r="AB75" s="62">
        <v>415000</v>
      </c>
      <c r="AC75" s="62">
        <v>16317000</v>
      </c>
      <c r="AD75" s="62">
        <v>0</v>
      </c>
      <c r="AE75" s="62">
        <v>749709000</v>
      </c>
      <c r="AF75" s="54">
        <v>766441000</v>
      </c>
      <c r="AG75" s="62">
        <v>2051290000</v>
      </c>
      <c r="AH75" s="62">
        <v>0</v>
      </c>
      <c r="AI75" s="62">
        <v>1088816000</v>
      </c>
      <c r="AJ75" s="54">
        <v>3140106000</v>
      </c>
      <c r="AK75" s="54">
        <v>3906547000</v>
      </c>
      <c r="AL75" s="62">
        <v>7391996000</v>
      </c>
      <c r="AM75" s="62">
        <v>505669000</v>
      </c>
      <c r="AN75" s="62">
        <v>350489000</v>
      </c>
      <c r="AO75" s="54">
        <v>8248154000</v>
      </c>
      <c r="AP75" s="54">
        <v>12154701000</v>
      </c>
      <c r="AQ75" s="62">
        <v>2358421000</v>
      </c>
      <c r="AR75" s="62">
        <v>0</v>
      </c>
      <c r="AS75" s="62">
        <v>556163000</v>
      </c>
      <c r="AT75" s="62">
        <v>0</v>
      </c>
      <c r="AU75" s="62">
        <v>0</v>
      </c>
      <c r="AV75" s="62">
        <v>62669000</v>
      </c>
      <c r="AW75" s="54">
        <v>2977253000</v>
      </c>
      <c r="AX75" s="62">
        <v>226016000</v>
      </c>
      <c r="AY75" s="62">
        <v>19581000</v>
      </c>
      <c r="AZ75" s="62">
        <v>257408000</v>
      </c>
      <c r="BA75" s="62">
        <v>-40448000</v>
      </c>
      <c r="BB75" s="62">
        <v>165207000</v>
      </c>
      <c r="BC75" s="54">
        <v>627764000</v>
      </c>
      <c r="BD75" s="54">
        <v>3605017000</v>
      </c>
      <c r="BE75" s="62">
        <v>1753945000</v>
      </c>
      <c r="BF75" s="62">
        <v>0</v>
      </c>
      <c r="BG75" s="62">
        <v>140488000</v>
      </c>
      <c r="BH75" s="62">
        <v>28750000</v>
      </c>
      <c r="BI75" s="62">
        <v>32450000</v>
      </c>
      <c r="BJ75" s="62">
        <v>1113090000</v>
      </c>
      <c r="BK75" s="62">
        <v>0</v>
      </c>
      <c r="BL75" s="54">
        <v>3068723000</v>
      </c>
      <c r="BM75" s="54">
        <v>536294000</v>
      </c>
      <c r="BN75" s="62">
        <v>0</v>
      </c>
      <c r="BO75" s="62">
        <v>43241000</v>
      </c>
      <c r="BP75" s="62">
        <v>579535000</v>
      </c>
      <c r="BQ75" s="62">
        <v>1726000</v>
      </c>
      <c r="BR75" s="62">
        <v>0</v>
      </c>
      <c r="BS75" s="54">
        <v>581261000</v>
      </c>
      <c r="BT75" s="55">
        <v>-2.5000000000000001E-2</v>
      </c>
      <c r="BU75" s="55">
        <v>0.17399999999999999</v>
      </c>
      <c r="BV75" s="55">
        <v>0.14899999999999999</v>
      </c>
      <c r="BW75" s="56">
        <v>1.4</v>
      </c>
      <c r="BX75" s="57">
        <v>58</v>
      </c>
      <c r="BY75" s="57">
        <v>70</v>
      </c>
      <c r="BZ75" s="58">
        <f t="shared" si="2"/>
        <v>15.36512943596777</v>
      </c>
      <c r="CA75" s="55">
        <v>0.1488339376611891</v>
      </c>
      <c r="CB75" s="55">
        <v>0.67900000000000005</v>
      </c>
      <c r="CC75" s="59">
        <v>19</v>
      </c>
      <c r="CD75" s="67">
        <v>21</v>
      </c>
      <c r="CE75" s="55">
        <v>0.217</v>
      </c>
    </row>
    <row r="76" spans="1:83" ht="31.5" x14ac:dyDescent="0.25">
      <c r="A76" s="51">
        <v>11273</v>
      </c>
      <c r="B76" s="51" t="s">
        <v>255</v>
      </c>
      <c r="C76" s="51" t="s">
        <v>86</v>
      </c>
      <c r="D76" s="51">
        <v>11273</v>
      </c>
      <c r="E76" s="51">
        <v>2024</v>
      </c>
      <c r="F76" s="51" t="s">
        <v>242</v>
      </c>
      <c r="G76" s="51">
        <v>2</v>
      </c>
      <c r="H76" s="51">
        <v>6</v>
      </c>
      <c r="I76" s="51" t="s">
        <v>261</v>
      </c>
      <c r="J76" s="52">
        <v>0</v>
      </c>
      <c r="K76" s="52">
        <v>0</v>
      </c>
      <c r="L76" s="52">
        <v>0</v>
      </c>
      <c r="M76" s="52">
        <v>0</v>
      </c>
      <c r="N76" s="53">
        <v>0</v>
      </c>
      <c r="O76" s="52">
        <v>0</v>
      </c>
      <c r="P76" s="52">
        <v>0</v>
      </c>
      <c r="Q76" s="54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  <c r="W76" s="52">
        <v>0</v>
      </c>
      <c r="X76" s="54">
        <v>0</v>
      </c>
      <c r="Y76" s="52">
        <v>0</v>
      </c>
      <c r="Z76" s="54">
        <v>0</v>
      </c>
      <c r="AA76" s="54">
        <v>0</v>
      </c>
      <c r="AB76" s="52">
        <v>0</v>
      </c>
      <c r="AC76" s="52">
        <v>0</v>
      </c>
      <c r="AD76" s="52">
        <v>0</v>
      </c>
      <c r="AE76" s="52">
        <v>0</v>
      </c>
      <c r="AF76" s="54">
        <v>0</v>
      </c>
      <c r="AG76" s="52">
        <v>0</v>
      </c>
      <c r="AH76" s="52">
        <v>0</v>
      </c>
      <c r="AI76" s="52">
        <v>0</v>
      </c>
      <c r="AJ76" s="54">
        <v>0</v>
      </c>
      <c r="AK76" s="54">
        <v>0</v>
      </c>
      <c r="AL76" s="52">
        <v>0</v>
      </c>
      <c r="AM76" s="52">
        <v>0</v>
      </c>
      <c r="AN76" s="52">
        <v>0</v>
      </c>
      <c r="AO76" s="54">
        <v>0</v>
      </c>
      <c r="AP76" s="54">
        <v>0</v>
      </c>
      <c r="AQ76" s="52">
        <v>0</v>
      </c>
      <c r="AR76" s="52">
        <v>0</v>
      </c>
      <c r="AS76" s="52">
        <v>0</v>
      </c>
      <c r="AT76" s="52">
        <v>0</v>
      </c>
      <c r="AU76" s="52">
        <v>0</v>
      </c>
      <c r="AV76" s="52">
        <v>0</v>
      </c>
      <c r="AW76" s="54">
        <v>0</v>
      </c>
      <c r="AX76" s="52">
        <v>0</v>
      </c>
      <c r="AY76" s="52">
        <v>0</v>
      </c>
      <c r="AZ76" s="52">
        <v>0</v>
      </c>
      <c r="BA76" s="52">
        <v>0</v>
      </c>
      <c r="BB76" s="52">
        <v>0</v>
      </c>
      <c r="BC76" s="54">
        <v>0</v>
      </c>
      <c r="BD76" s="54">
        <v>0</v>
      </c>
      <c r="BE76" s="52">
        <v>0</v>
      </c>
      <c r="BF76" s="52">
        <v>0</v>
      </c>
      <c r="BG76" s="52">
        <v>0</v>
      </c>
      <c r="BH76" s="52">
        <v>0</v>
      </c>
      <c r="BI76" s="52">
        <v>0</v>
      </c>
      <c r="BJ76" s="52">
        <v>0</v>
      </c>
      <c r="BK76" s="52">
        <v>0</v>
      </c>
      <c r="BL76" s="54">
        <v>0</v>
      </c>
      <c r="BM76" s="54">
        <v>0</v>
      </c>
      <c r="BN76" s="52">
        <v>0</v>
      </c>
      <c r="BO76" s="52">
        <v>0</v>
      </c>
      <c r="BP76" s="52">
        <v>0</v>
      </c>
      <c r="BQ76" s="52">
        <v>0</v>
      </c>
      <c r="BR76" s="52">
        <v>0</v>
      </c>
      <c r="BS76" s="54">
        <v>0</v>
      </c>
      <c r="BT76" s="55">
        <v>0</v>
      </c>
      <c r="BU76" s="55">
        <v>0</v>
      </c>
      <c r="BV76" s="55">
        <v>0</v>
      </c>
      <c r="BW76" s="56">
        <v>0</v>
      </c>
      <c r="BX76" s="57">
        <v>0</v>
      </c>
      <c r="BY76" s="57">
        <v>0</v>
      </c>
      <c r="BZ76" s="58">
        <v>0</v>
      </c>
      <c r="CA76" s="55" t="e">
        <v>#DIV/0!</v>
      </c>
      <c r="CB76" s="55">
        <v>0</v>
      </c>
      <c r="CC76" s="59">
        <v>0</v>
      </c>
      <c r="CD76" s="67">
        <v>0</v>
      </c>
      <c r="CE76" s="55">
        <v>0</v>
      </c>
    </row>
    <row r="77" spans="1:83" ht="31.5" x14ac:dyDescent="0.25">
      <c r="A77" s="61">
        <v>12807</v>
      </c>
      <c r="B77" s="61" t="s">
        <v>137</v>
      </c>
      <c r="C77" s="61" t="s">
        <v>86</v>
      </c>
      <c r="D77" s="61">
        <v>12807</v>
      </c>
      <c r="E77" s="61">
        <v>2024</v>
      </c>
      <c r="F77" s="61" t="s">
        <v>87</v>
      </c>
      <c r="G77" s="61">
        <v>3</v>
      </c>
      <c r="H77" s="61">
        <v>9</v>
      </c>
      <c r="I77" s="61" t="s">
        <v>262</v>
      </c>
      <c r="J77" s="62">
        <v>15189643</v>
      </c>
      <c r="K77" s="62">
        <v>0</v>
      </c>
      <c r="L77" s="62">
        <v>0</v>
      </c>
      <c r="M77" s="62">
        <v>25134122</v>
      </c>
      <c r="N77" s="63">
        <v>0</v>
      </c>
      <c r="O77" s="62">
        <v>0</v>
      </c>
      <c r="P77" s="62">
        <v>41207127</v>
      </c>
      <c r="Q77" s="54">
        <v>81530892</v>
      </c>
      <c r="R77" s="62">
        <v>7897626</v>
      </c>
      <c r="S77" s="62">
        <v>0</v>
      </c>
      <c r="T77" s="62">
        <v>0</v>
      </c>
      <c r="U77" s="62">
        <v>0</v>
      </c>
      <c r="V77" s="62">
        <v>191908952</v>
      </c>
      <c r="W77" s="62">
        <v>108884464</v>
      </c>
      <c r="X77" s="54">
        <v>83024488</v>
      </c>
      <c r="Y77" s="62">
        <v>16357836</v>
      </c>
      <c r="Z77" s="54">
        <v>107279950</v>
      </c>
      <c r="AA77" s="54">
        <v>188810842</v>
      </c>
      <c r="AB77" s="62">
        <v>2507026</v>
      </c>
      <c r="AC77" s="62">
        <v>0</v>
      </c>
      <c r="AD77" s="62">
        <v>0</v>
      </c>
      <c r="AE77" s="62">
        <v>71285087</v>
      </c>
      <c r="AF77" s="54">
        <v>73792113</v>
      </c>
      <c r="AG77" s="62">
        <v>69143126</v>
      </c>
      <c r="AH77" s="62">
        <v>0</v>
      </c>
      <c r="AI77" s="62">
        <v>40543129</v>
      </c>
      <c r="AJ77" s="54">
        <v>109686255</v>
      </c>
      <c r="AK77" s="54">
        <v>183478368</v>
      </c>
      <c r="AL77" s="62">
        <v>-2042235</v>
      </c>
      <c r="AM77" s="62">
        <v>4980082</v>
      </c>
      <c r="AN77" s="62">
        <v>2394627</v>
      </c>
      <c r="AO77" s="54">
        <v>5332474</v>
      </c>
      <c r="AP77" s="54">
        <v>188810842</v>
      </c>
      <c r="AQ77" s="62">
        <v>150764420</v>
      </c>
      <c r="AR77" s="62">
        <v>0</v>
      </c>
      <c r="AS77" s="62">
        <v>36536860</v>
      </c>
      <c r="AT77" s="62">
        <v>0</v>
      </c>
      <c r="AU77" s="62">
        <v>0</v>
      </c>
      <c r="AV77" s="62">
        <v>0</v>
      </c>
      <c r="AW77" s="54">
        <v>187301280</v>
      </c>
      <c r="AX77" s="62">
        <v>103164</v>
      </c>
      <c r="AY77" s="62">
        <v>24356</v>
      </c>
      <c r="AZ77" s="62">
        <v>0</v>
      </c>
      <c r="BA77" s="62">
        <v>0</v>
      </c>
      <c r="BB77" s="62">
        <v>0</v>
      </c>
      <c r="BC77" s="54">
        <v>127520</v>
      </c>
      <c r="BD77" s="54">
        <v>187428800</v>
      </c>
      <c r="BE77" s="62">
        <v>87461135</v>
      </c>
      <c r="BF77" s="62">
        <v>9952033</v>
      </c>
      <c r="BG77" s="62">
        <v>4740399</v>
      </c>
      <c r="BH77" s="62">
        <v>1331004</v>
      </c>
      <c r="BI77" s="62">
        <v>2487132</v>
      </c>
      <c r="BJ77" s="62">
        <v>83805797</v>
      </c>
      <c r="BK77" s="62">
        <v>0</v>
      </c>
      <c r="BL77" s="54">
        <v>189777500</v>
      </c>
      <c r="BM77" s="54">
        <v>-2348700</v>
      </c>
      <c r="BN77" s="62">
        <v>0</v>
      </c>
      <c r="BO77" s="62">
        <v>0</v>
      </c>
      <c r="BP77" s="62">
        <v>-2348700</v>
      </c>
      <c r="BQ77" s="62">
        <v>0</v>
      </c>
      <c r="BR77" s="62">
        <v>0</v>
      </c>
      <c r="BS77" s="54">
        <v>-2348700</v>
      </c>
      <c r="BT77" s="55">
        <v>-1.2999999999999999E-2</v>
      </c>
      <c r="BU77" s="55">
        <v>1E-3</v>
      </c>
      <c r="BV77" s="55">
        <v>-1.2999999999999999E-2</v>
      </c>
      <c r="BW77" s="56">
        <v>1.1000000000000001</v>
      </c>
      <c r="BX77" s="57">
        <v>46</v>
      </c>
      <c r="BY77" s="57">
        <v>109</v>
      </c>
      <c r="BZ77" s="58">
        <f>(BM77+BH77+BG77-AZ77)/(BH77+AB77)</f>
        <v>0.96995151158276516</v>
      </c>
      <c r="CA77" s="55">
        <v>1.6732745659731957E-2</v>
      </c>
      <c r="CB77" s="55">
        <v>2.8000000000000001E-2</v>
      </c>
      <c r="CC77" s="59">
        <v>23</v>
      </c>
      <c r="CD77" s="67">
        <v>22</v>
      </c>
      <c r="CE77" s="55">
        <v>1.03</v>
      </c>
    </row>
    <row r="78" spans="1:83" ht="31.5" x14ac:dyDescent="0.25">
      <c r="A78" s="51">
        <v>16665</v>
      </c>
      <c r="B78" s="51" t="s">
        <v>102</v>
      </c>
      <c r="C78" s="51" t="s">
        <v>86</v>
      </c>
      <c r="D78" s="51">
        <v>16665</v>
      </c>
      <c r="E78" s="51">
        <v>2024</v>
      </c>
      <c r="F78" s="51" t="s">
        <v>87</v>
      </c>
      <c r="G78" s="51">
        <v>3</v>
      </c>
      <c r="H78" s="51">
        <v>9</v>
      </c>
      <c r="I78" s="51" t="s">
        <v>262</v>
      </c>
      <c r="J78" s="52">
        <v>306082000</v>
      </c>
      <c r="K78" s="52">
        <v>2147759000</v>
      </c>
      <c r="L78" s="52">
        <v>0</v>
      </c>
      <c r="M78" s="52">
        <v>944973000</v>
      </c>
      <c r="N78" s="53">
        <v>0</v>
      </c>
      <c r="O78" s="52">
        <v>0</v>
      </c>
      <c r="P78" s="52">
        <v>460906000</v>
      </c>
      <c r="Q78" s="54">
        <v>3859720000</v>
      </c>
      <c r="R78" s="52">
        <v>1323421000</v>
      </c>
      <c r="S78" s="52">
        <v>0</v>
      </c>
      <c r="T78" s="52">
        <v>0</v>
      </c>
      <c r="U78" s="52">
        <v>0</v>
      </c>
      <c r="V78" s="52">
        <v>2760314000</v>
      </c>
      <c r="W78" s="52">
        <v>0</v>
      </c>
      <c r="X78" s="54">
        <v>2760314000</v>
      </c>
      <c r="Y78" s="52">
        <v>961678000</v>
      </c>
      <c r="Z78" s="54">
        <v>5045413000</v>
      </c>
      <c r="AA78" s="54">
        <v>8905133000</v>
      </c>
      <c r="AB78" s="52">
        <v>47706000</v>
      </c>
      <c r="AC78" s="52">
        <v>221819000</v>
      </c>
      <c r="AD78" s="52">
        <v>0</v>
      </c>
      <c r="AE78" s="52">
        <v>1442631000</v>
      </c>
      <c r="AF78" s="54">
        <v>1712156000</v>
      </c>
      <c r="AG78" s="52">
        <v>2023722000</v>
      </c>
      <c r="AH78" s="52">
        <v>0</v>
      </c>
      <c r="AI78" s="52">
        <v>997784000</v>
      </c>
      <c r="AJ78" s="54">
        <v>3021506000</v>
      </c>
      <c r="AK78" s="54">
        <v>4733662000</v>
      </c>
      <c r="AL78" s="52">
        <v>3272135000</v>
      </c>
      <c r="AM78" s="52">
        <v>899336000</v>
      </c>
      <c r="AN78" s="52">
        <v>0</v>
      </c>
      <c r="AO78" s="54">
        <v>4171471000</v>
      </c>
      <c r="AP78" s="54">
        <v>8905133000</v>
      </c>
      <c r="AQ78" s="52">
        <v>5303285000</v>
      </c>
      <c r="AR78" s="52">
        <v>0</v>
      </c>
      <c r="AS78" s="52">
        <v>1343413000</v>
      </c>
      <c r="AT78" s="52">
        <v>0</v>
      </c>
      <c r="AU78" s="52">
        <v>0</v>
      </c>
      <c r="AV78" s="52">
        <v>0</v>
      </c>
      <c r="AW78" s="54">
        <v>6646698000</v>
      </c>
      <c r="AX78" s="52">
        <v>236038000</v>
      </c>
      <c r="AY78" s="52">
        <v>0</v>
      </c>
      <c r="AZ78" s="52">
        <v>0</v>
      </c>
      <c r="BA78" s="52">
        <v>-16048000</v>
      </c>
      <c r="BB78" s="52">
        <v>0</v>
      </c>
      <c r="BC78" s="54">
        <v>219990000</v>
      </c>
      <c r="BD78" s="54">
        <v>6866688000</v>
      </c>
      <c r="BE78" s="52">
        <v>3809280000</v>
      </c>
      <c r="BF78" s="52">
        <v>0</v>
      </c>
      <c r="BG78" s="52">
        <v>227326000</v>
      </c>
      <c r="BH78" s="52">
        <v>53902000</v>
      </c>
      <c r="BI78" s="52">
        <v>67185000</v>
      </c>
      <c r="BJ78" s="52">
        <v>2599215000</v>
      </c>
      <c r="BK78" s="52">
        <v>0</v>
      </c>
      <c r="BL78" s="54">
        <v>6756908000</v>
      </c>
      <c r="BM78" s="54">
        <v>109780000</v>
      </c>
      <c r="BN78" s="52">
        <v>7000000</v>
      </c>
      <c r="BO78" s="52">
        <v>11622000</v>
      </c>
      <c r="BP78" s="52">
        <v>128402000</v>
      </c>
      <c r="BQ78" s="52">
        <v>0</v>
      </c>
      <c r="BR78" s="52">
        <v>0</v>
      </c>
      <c r="BS78" s="54">
        <v>128402000</v>
      </c>
      <c r="BT78" s="55">
        <v>-1.6E-2</v>
      </c>
      <c r="BU78" s="55">
        <v>3.2000000000000001E-2</v>
      </c>
      <c r="BV78" s="55">
        <v>1.6E-2</v>
      </c>
      <c r="BW78" s="56">
        <v>2.2999999999999998</v>
      </c>
      <c r="BX78" s="57">
        <v>49</v>
      </c>
      <c r="BY78" s="57">
        <v>62</v>
      </c>
      <c r="BZ78" s="58">
        <f>(BM78+BH78+BG78-AZ78)/(BH78+AB78)</f>
        <v>3.8482009290607038</v>
      </c>
      <c r="CA78" s="55">
        <v>9.0234745353033483E-2</v>
      </c>
      <c r="CB78" s="55">
        <v>0.46800000000000003</v>
      </c>
      <c r="CC78" s="59">
        <v>0</v>
      </c>
      <c r="CD78" s="67">
        <v>103</v>
      </c>
      <c r="CE78" s="55">
        <v>0.32700000000000001</v>
      </c>
    </row>
    <row r="79" spans="1:83" ht="31.5" x14ac:dyDescent="0.25">
      <c r="A79" s="61">
        <v>13158</v>
      </c>
      <c r="B79" s="61" t="s">
        <v>257</v>
      </c>
      <c r="C79" s="61" t="s">
        <v>86</v>
      </c>
      <c r="D79" s="61">
        <v>13158</v>
      </c>
      <c r="E79" s="61">
        <v>2024</v>
      </c>
      <c r="F79" s="61" t="s">
        <v>242</v>
      </c>
      <c r="G79" s="61">
        <v>2</v>
      </c>
      <c r="H79" s="61">
        <v>6</v>
      </c>
      <c r="I79" s="61" t="s">
        <v>261</v>
      </c>
      <c r="J79" s="62">
        <v>26165000</v>
      </c>
      <c r="K79" s="62">
        <v>0</v>
      </c>
      <c r="L79" s="62">
        <v>531613000</v>
      </c>
      <c r="M79" s="63">
        <v>32489000</v>
      </c>
      <c r="N79" s="62">
        <v>160859000</v>
      </c>
      <c r="O79" s="62">
        <v>0</v>
      </c>
      <c r="P79" s="62">
        <v>10282045000</v>
      </c>
      <c r="Q79" s="54">
        <v>11033171000</v>
      </c>
      <c r="R79" s="62">
        <v>0</v>
      </c>
      <c r="S79" s="62">
        <v>0</v>
      </c>
      <c r="T79" s="62">
        <v>0</v>
      </c>
      <c r="U79" s="62">
        <v>0</v>
      </c>
      <c r="V79" s="62">
        <v>730867000</v>
      </c>
      <c r="W79" s="62">
        <v>0</v>
      </c>
      <c r="X79" s="54">
        <v>730867000</v>
      </c>
      <c r="Y79" s="62">
        <v>0</v>
      </c>
      <c r="Z79" s="54">
        <v>730867000</v>
      </c>
      <c r="AA79" s="54">
        <v>11764038000</v>
      </c>
      <c r="AB79" s="62">
        <v>0</v>
      </c>
      <c r="AC79" s="62">
        <v>0</v>
      </c>
      <c r="AD79" s="62">
        <v>0</v>
      </c>
      <c r="AE79" s="62">
        <v>768267000</v>
      </c>
      <c r="AF79" s="54">
        <v>768267000</v>
      </c>
      <c r="AG79" s="62">
        <v>0</v>
      </c>
      <c r="AH79" s="62">
        <v>0</v>
      </c>
      <c r="AI79" s="62">
        <v>0</v>
      </c>
      <c r="AJ79" s="54">
        <v>0</v>
      </c>
      <c r="AK79" s="54">
        <v>768267000</v>
      </c>
      <c r="AL79" s="62">
        <v>9572176000</v>
      </c>
      <c r="AM79" s="62">
        <v>1423595000</v>
      </c>
      <c r="AN79" s="62">
        <v>0</v>
      </c>
      <c r="AO79" s="54">
        <v>10995771000</v>
      </c>
      <c r="AP79" s="54">
        <v>11764038000</v>
      </c>
      <c r="AQ79" s="62">
        <v>85336000</v>
      </c>
      <c r="AR79" s="62">
        <v>0</v>
      </c>
      <c r="AS79" s="62">
        <v>303817000</v>
      </c>
      <c r="AT79" s="62">
        <v>0</v>
      </c>
      <c r="AU79" s="62">
        <v>0</v>
      </c>
      <c r="AV79" s="62">
        <v>0</v>
      </c>
      <c r="AW79" s="54">
        <v>389153000</v>
      </c>
      <c r="AX79" s="62">
        <v>520926000</v>
      </c>
      <c r="AY79" s="62">
        <v>0</v>
      </c>
      <c r="AZ79" s="62">
        <v>0</v>
      </c>
      <c r="BA79" s="62">
        <v>0</v>
      </c>
      <c r="BB79" s="62">
        <v>0</v>
      </c>
      <c r="BC79" s="54">
        <v>520926000</v>
      </c>
      <c r="BD79" s="54">
        <v>910079000</v>
      </c>
      <c r="BE79" s="62">
        <v>0</v>
      </c>
      <c r="BF79" s="62">
        <v>0</v>
      </c>
      <c r="BG79" s="62">
        <v>0</v>
      </c>
      <c r="BH79" s="62">
        <v>0</v>
      </c>
      <c r="BI79" s="62">
        <v>0</v>
      </c>
      <c r="BJ79" s="62">
        <v>573261000</v>
      </c>
      <c r="BK79" s="62">
        <v>0</v>
      </c>
      <c r="BL79" s="54">
        <v>573261000</v>
      </c>
      <c r="BM79" s="54">
        <v>336818000</v>
      </c>
      <c r="BN79" s="62">
        <v>0</v>
      </c>
      <c r="BO79" s="62">
        <v>-5230000</v>
      </c>
      <c r="BP79" s="62">
        <v>331588000</v>
      </c>
      <c r="BQ79" s="62">
        <v>0</v>
      </c>
      <c r="BR79" s="62">
        <v>0</v>
      </c>
      <c r="BS79" s="54">
        <v>331588000</v>
      </c>
      <c r="BT79" s="55">
        <v>-0.20200000000000001</v>
      </c>
      <c r="BU79" s="55">
        <v>0.57199999999999995</v>
      </c>
      <c r="BV79" s="55">
        <v>0.37</v>
      </c>
      <c r="BW79" s="56">
        <v>14.4</v>
      </c>
      <c r="BX79" s="57">
        <v>69</v>
      </c>
      <c r="BY79" s="57">
        <v>245</v>
      </c>
      <c r="BZ79" s="58"/>
      <c r="CA79" s="55">
        <v>0.43841268725586285</v>
      </c>
      <c r="CB79" s="55">
        <v>0.93500000000000005</v>
      </c>
      <c r="CC79" s="59">
        <v>0</v>
      </c>
      <c r="CD79" s="70"/>
      <c r="CE79" s="70"/>
    </row>
    <row r="80" spans="1:83" ht="31.5" x14ac:dyDescent="0.25">
      <c r="A80" s="51">
        <v>12767</v>
      </c>
      <c r="B80" s="51" t="s">
        <v>188</v>
      </c>
      <c r="C80" s="51" t="s">
        <v>86</v>
      </c>
      <c r="D80" s="51">
        <v>12767</v>
      </c>
      <c r="E80" s="51">
        <v>2024</v>
      </c>
      <c r="F80" s="51" t="s">
        <v>87</v>
      </c>
      <c r="G80" s="51">
        <v>3</v>
      </c>
      <c r="H80" s="51">
        <v>9</v>
      </c>
      <c r="I80" s="51" t="s">
        <v>262</v>
      </c>
      <c r="J80" s="52">
        <v>13733666</v>
      </c>
      <c r="K80" s="52">
        <v>5230642</v>
      </c>
      <c r="L80" s="52">
        <v>5721</v>
      </c>
      <c r="M80" s="53">
        <v>33629442</v>
      </c>
      <c r="N80" s="52">
        <v>0</v>
      </c>
      <c r="O80" s="52">
        <v>0</v>
      </c>
      <c r="P80" s="52">
        <v>11922108</v>
      </c>
      <c r="Q80" s="54">
        <v>64521579</v>
      </c>
      <c r="R80" s="52">
        <v>3643072</v>
      </c>
      <c r="S80" s="52">
        <v>24000</v>
      </c>
      <c r="T80" s="52">
        <v>0</v>
      </c>
      <c r="U80" s="52">
        <v>0</v>
      </c>
      <c r="V80" s="52">
        <v>188040557</v>
      </c>
      <c r="W80" s="52">
        <v>129896775</v>
      </c>
      <c r="X80" s="54">
        <v>58143782</v>
      </c>
      <c r="Y80" s="52">
        <v>18561110</v>
      </c>
      <c r="Z80" s="54">
        <v>80371964</v>
      </c>
      <c r="AA80" s="54">
        <v>144893543</v>
      </c>
      <c r="AB80" s="52">
        <v>1664979</v>
      </c>
      <c r="AC80" s="52">
        <v>3210305</v>
      </c>
      <c r="AD80" s="52">
        <v>0</v>
      </c>
      <c r="AE80" s="52">
        <v>49027879</v>
      </c>
      <c r="AF80" s="54">
        <v>53903163</v>
      </c>
      <c r="AG80" s="52">
        <v>17638934</v>
      </c>
      <c r="AH80" s="52">
        <v>0</v>
      </c>
      <c r="AI80" s="52">
        <v>18364615</v>
      </c>
      <c r="AJ80" s="54">
        <v>36003549</v>
      </c>
      <c r="AK80" s="54">
        <v>89906712</v>
      </c>
      <c r="AL80" s="52">
        <v>47847085</v>
      </c>
      <c r="AM80" s="52">
        <v>3513762</v>
      </c>
      <c r="AN80" s="52">
        <v>3625984</v>
      </c>
      <c r="AO80" s="54">
        <v>54986831</v>
      </c>
      <c r="AP80" s="54">
        <v>144893543</v>
      </c>
      <c r="AQ80" s="52">
        <v>188722337</v>
      </c>
      <c r="AR80" s="52">
        <v>1456768</v>
      </c>
      <c r="AS80" s="52">
        <v>29240032</v>
      </c>
      <c r="AT80" s="52">
        <v>0</v>
      </c>
      <c r="AU80" s="52">
        <v>6104706</v>
      </c>
      <c r="AV80" s="52">
        <v>31667</v>
      </c>
      <c r="AW80" s="54">
        <v>225555510</v>
      </c>
      <c r="AX80" s="52">
        <v>466557</v>
      </c>
      <c r="AY80" s="52">
        <v>110293</v>
      </c>
      <c r="AZ80" s="52">
        <v>786757</v>
      </c>
      <c r="BA80" s="52">
        <v>-308444</v>
      </c>
      <c r="BB80" s="52">
        <v>-1152256</v>
      </c>
      <c r="BC80" s="54">
        <v>-97093</v>
      </c>
      <c r="BD80" s="54">
        <v>225458417</v>
      </c>
      <c r="BE80" s="52">
        <v>145735151</v>
      </c>
      <c r="BF80" s="52">
        <v>0</v>
      </c>
      <c r="BG80" s="52">
        <v>4973582</v>
      </c>
      <c r="BH80" s="52">
        <v>609423</v>
      </c>
      <c r="BI80" s="52">
        <v>2895806</v>
      </c>
      <c r="BJ80" s="52">
        <v>70336259</v>
      </c>
      <c r="BK80" s="52">
        <v>0</v>
      </c>
      <c r="BL80" s="54">
        <v>224550221</v>
      </c>
      <c r="BM80" s="54">
        <v>908196</v>
      </c>
      <c r="BN80" s="52">
        <v>0</v>
      </c>
      <c r="BO80" s="52">
        <v>70449</v>
      </c>
      <c r="BP80" s="52">
        <v>978645</v>
      </c>
      <c r="BQ80" s="52">
        <v>0</v>
      </c>
      <c r="BR80" s="52">
        <v>0</v>
      </c>
      <c r="BS80" s="54">
        <v>978645</v>
      </c>
      <c r="BT80" s="55">
        <v>4.0000000000000001E-3</v>
      </c>
      <c r="BU80" s="55">
        <v>0</v>
      </c>
      <c r="BV80" s="55">
        <v>4.0000000000000001E-3</v>
      </c>
      <c r="BW80" s="56">
        <v>1.2</v>
      </c>
      <c r="BX80" s="57">
        <v>49</v>
      </c>
      <c r="BY80" s="57">
        <v>63</v>
      </c>
      <c r="BZ80" s="58">
        <f>(BM80+BH80+BG80-AZ80)/(BH80+AB80)</f>
        <v>2.5081071859767974</v>
      </c>
      <c r="CA80" s="55">
        <v>7.1217104525186065E-2</v>
      </c>
      <c r="CB80" s="55">
        <v>0.379</v>
      </c>
      <c r="CC80" s="59">
        <v>26</v>
      </c>
      <c r="CD80" s="70"/>
      <c r="CE80" s="70"/>
    </row>
    <row r="81" spans="1:83" ht="31.5" x14ac:dyDescent="0.25">
      <c r="A81" s="61">
        <v>3109</v>
      </c>
      <c r="B81" s="61" t="s">
        <v>131</v>
      </c>
      <c r="C81" s="61" t="s">
        <v>86</v>
      </c>
      <c r="D81" s="61">
        <v>3109</v>
      </c>
      <c r="E81" s="61">
        <v>2024</v>
      </c>
      <c r="F81" s="61" t="s">
        <v>87</v>
      </c>
      <c r="G81" s="61">
        <v>3</v>
      </c>
      <c r="H81" s="61">
        <v>9</v>
      </c>
      <c r="I81" s="61" t="s">
        <v>262</v>
      </c>
      <c r="J81" s="62">
        <v>41620747</v>
      </c>
      <c r="K81" s="62">
        <v>44515586</v>
      </c>
      <c r="L81" s="62">
        <v>6234679</v>
      </c>
      <c r="M81" s="63">
        <v>112088117</v>
      </c>
      <c r="N81" s="62">
        <v>0</v>
      </c>
      <c r="O81" s="62">
        <v>0</v>
      </c>
      <c r="P81" s="62">
        <v>46940312</v>
      </c>
      <c r="Q81" s="54">
        <v>251399441</v>
      </c>
      <c r="R81" s="62">
        <v>63497016</v>
      </c>
      <c r="S81" s="62">
        <v>14640579</v>
      </c>
      <c r="T81" s="62">
        <v>0</v>
      </c>
      <c r="U81" s="62">
        <v>0</v>
      </c>
      <c r="V81" s="62">
        <v>984257061</v>
      </c>
      <c r="W81" s="62">
        <v>574150540</v>
      </c>
      <c r="X81" s="54">
        <v>410106521</v>
      </c>
      <c r="Y81" s="62">
        <v>546121018</v>
      </c>
      <c r="Z81" s="54">
        <v>1034365134</v>
      </c>
      <c r="AA81" s="54">
        <v>1285764575</v>
      </c>
      <c r="AB81" s="62">
        <v>10189687</v>
      </c>
      <c r="AC81" s="62">
        <v>15149827</v>
      </c>
      <c r="AD81" s="62">
        <v>0</v>
      </c>
      <c r="AE81" s="62">
        <v>154186406</v>
      </c>
      <c r="AF81" s="54">
        <v>179525920</v>
      </c>
      <c r="AG81" s="62">
        <v>75695573</v>
      </c>
      <c r="AH81" s="62">
        <v>0</v>
      </c>
      <c r="AI81" s="62">
        <v>91875490</v>
      </c>
      <c r="AJ81" s="54">
        <v>167571063</v>
      </c>
      <c r="AK81" s="54">
        <v>347096983</v>
      </c>
      <c r="AL81" s="62">
        <v>851183201</v>
      </c>
      <c r="AM81" s="62">
        <v>87484391</v>
      </c>
      <c r="AN81" s="62">
        <v>0</v>
      </c>
      <c r="AO81" s="54">
        <v>938667592</v>
      </c>
      <c r="AP81" s="54">
        <v>1285764575</v>
      </c>
      <c r="AQ81" s="62">
        <v>774965653</v>
      </c>
      <c r="AR81" s="62">
        <v>0</v>
      </c>
      <c r="AS81" s="62">
        <v>53201723</v>
      </c>
      <c r="AT81" s="62">
        <v>0</v>
      </c>
      <c r="AU81" s="62">
        <v>0</v>
      </c>
      <c r="AV81" s="62">
        <v>1032497</v>
      </c>
      <c r="AW81" s="54">
        <v>829199873</v>
      </c>
      <c r="AX81" s="62">
        <v>7453438</v>
      </c>
      <c r="AY81" s="62">
        <v>6292637</v>
      </c>
      <c r="AZ81" s="62">
        <v>-1676</v>
      </c>
      <c r="BA81" s="62">
        <v>52188126</v>
      </c>
      <c r="BB81" s="62">
        <v>0</v>
      </c>
      <c r="BC81" s="54">
        <v>65932525</v>
      </c>
      <c r="BD81" s="54">
        <v>895132398</v>
      </c>
      <c r="BE81" s="62">
        <v>519486474</v>
      </c>
      <c r="BF81" s="62">
        <v>0</v>
      </c>
      <c r="BG81" s="62">
        <v>28486624</v>
      </c>
      <c r="BH81" s="62">
        <v>364271</v>
      </c>
      <c r="BI81" s="62">
        <v>12181671</v>
      </c>
      <c r="BJ81" s="62">
        <v>298587631</v>
      </c>
      <c r="BK81" s="62">
        <v>0</v>
      </c>
      <c r="BL81" s="54">
        <v>859106671</v>
      </c>
      <c r="BM81" s="54">
        <v>36025727</v>
      </c>
      <c r="BN81" s="62">
        <v>0</v>
      </c>
      <c r="BO81" s="62">
        <v>6601484</v>
      </c>
      <c r="BP81" s="62">
        <v>42627211</v>
      </c>
      <c r="BQ81" s="62">
        <v>0</v>
      </c>
      <c r="BR81" s="62">
        <v>0</v>
      </c>
      <c r="BS81" s="54">
        <v>42627211</v>
      </c>
      <c r="BT81" s="55">
        <v>-3.3000000000000002E-2</v>
      </c>
      <c r="BU81" s="55">
        <v>7.3999999999999996E-2</v>
      </c>
      <c r="BV81" s="55">
        <v>0.04</v>
      </c>
      <c r="BW81" s="56">
        <v>1.4</v>
      </c>
      <c r="BX81" s="57">
        <v>40</v>
      </c>
      <c r="BY81" s="57">
        <v>54</v>
      </c>
      <c r="BZ81" s="58">
        <f>(BM81+BH81+BG81-AZ81)/(BH81+AB81)</f>
        <v>6.1472954506735764</v>
      </c>
      <c r="CA81" s="55">
        <v>0.25277662253938776</v>
      </c>
      <c r="CB81" s="55">
        <v>0.73</v>
      </c>
      <c r="CC81" s="59">
        <v>20</v>
      </c>
      <c r="CD81" s="70"/>
      <c r="CE81" s="70"/>
    </row>
    <row r="82" spans="1:83" ht="31.5" x14ac:dyDescent="0.25">
      <c r="A82" s="61">
        <v>10327</v>
      </c>
      <c r="B82" s="61" t="s">
        <v>164</v>
      </c>
      <c r="C82" s="61" t="s">
        <v>96</v>
      </c>
      <c r="D82" s="61">
        <v>9991</v>
      </c>
      <c r="E82" s="61">
        <v>2024</v>
      </c>
      <c r="F82" s="61" t="s">
        <v>87</v>
      </c>
      <c r="G82" s="61">
        <v>3</v>
      </c>
      <c r="H82" s="61">
        <v>9</v>
      </c>
      <c r="I82" s="61" t="s">
        <v>262</v>
      </c>
      <c r="J82" s="62">
        <v>0</v>
      </c>
      <c r="K82" s="62">
        <v>0</v>
      </c>
      <c r="L82" s="62">
        <v>0</v>
      </c>
      <c r="M82" s="62">
        <v>0</v>
      </c>
      <c r="N82" s="63">
        <v>0</v>
      </c>
      <c r="O82" s="62">
        <v>0</v>
      </c>
      <c r="P82" s="62">
        <v>0</v>
      </c>
      <c r="Q82" s="54">
        <v>0</v>
      </c>
      <c r="R82" s="62">
        <v>0</v>
      </c>
      <c r="S82" s="62">
        <v>0</v>
      </c>
      <c r="T82" s="62">
        <v>0</v>
      </c>
      <c r="U82" s="62">
        <v>0</v>
      </c>
      <c r="V82" s="62">
        <v>0</v>
      </c>
      <c r="W82" s="62">
        <v>0</v>
      </c>
      <c r="X82" s="54">
        <v>0</v>
      </c>
      <c r="Y82" s="62">
        <v>0</v>
      </c>
      <c r="Z82" s="54">
        <v>0</v>
      </c>
      <c r="AA82" s="54">
        <v>0</v>
      </c>
      <c r="AB82" s="62">
        <v>0</v>
      </c>
      <c r="AC82" s="62">
        <v>0</v>
      </c>
      <c r="AD82" s="62">
        <v>0</v>
      </c>
      <c r="AE82" s="62">
        <v>0</v>
      </c>
      <c r="AF82" s="54">
        <v>0</v>
      </c>
      <c r="AG82" s="62">
        <v>0</v>
      </c>
      <c r="AH82" s="62">
        <v>0</v>
      </c>
      <c r="AI82" s="62">
        <v>0</v>
      </c>
      <c r="AJ82" s="54">
        <v>0</v>
      </c>
      <c r="AK82" s="54">
        <v>0</v>
      </c>
      <c r="AL82" s="62">
        <v>0</v>
      </c>
      <c r="AM82" s="62">
        <v>0</v>
      </c>
      <c r="AN82" s="62">
        <v>0</v>
      </c>
      <c r="AO82" s="54">
        <v>0</v>
      </c>
      <c r="AP82" s="54">
        <v>0</v>
      </c>
      <c r="AQ82" s="62">
        <v>43381723</v>
      </c>
      <c r="AR82" s="62">
        <v>11148652</v>
      </c>
      <c r="AS82" s="62">
        <v>-590759</v>
      </c>
      <c r="AT82" s="62">
        <v>0</v>
      </c>
      <c r="AU82" s="62">
        <v>0</v>
      </c>
      <c r="AV82" s="62">
        <v>4800</v>
      </c>
      <c r="AW82" s="54">
        <v>53944416</v>
      </c>
      <c r="AX82" s="62">
        <v>0</v>
      </c>
      <c r="AY82" s="62">
        <v>0</v>
      </c>
      <c r="AZ82" s="62">
        <v>0</v>
      </c>
      <c r="BA82" s="62">
        <v>0</v>
      </c>
      <c r="BB82" s="62">
        <v>0</v>
      </c>
      <c r="BC82" s="54">
        <v>0</v>
      </c>
      <c r="BD82" s="54">
        <v>53944416</v>
      </c>
      <c r="BE82" s="62">
        <v>56117837</v>
      </c>
      <c r="BF82" s="62">
        <v>0</v>
      </c>
      <c r="BG82" s="62">
        <v>545523</v>
      </c>
      <c r="BH82" s="62">
        <v>1198</v>
      </c>
      <c r="BI82" s="62">
        <v>0</v>
      </c>
      <c r="BJ82" s="62">
        <v>11196280</v>
      </c>
      <c r="BK82" s="62">
        <v>0</v>
      </c>
      <c r="BL82" s="54">
        <v>67860838</v>
      </c>
      <c r="BM82" s="54">
        <v>-13916422</v>
      </c>
      <c r="BN82" s="62">
        <v>-17295354</v>
      </c>
      <c r="BO82" s="62">
        <v>17295355</v>
      </c>
      <c r="BP82" s="62">
        <v>-13916421</v>
      </c>
      <c r="BQ82" s="62">
        <v>0</v>
      </c>
      <c r="BR82" s="62">
        <v>0</v>
      </c>
      <c r="BS82" s="54">
        <v>-13916421</v>
      </c>
      <c r="BT82" s="55">
        <v>-0.25800000000000001</v>
      </c>
      <c r="BU82" s="55">
        <v>0</v>
      </c>
      <c r="BV82" s="55">
        <v>-0.25800000000000001</v>
      </c>
      <c r="BW82" s="56"/>
      <c r="BX82" s="57"/>
      <c r="BY82" s="57"/>
      <c r="BZ82" s="58"/>
      <c r="CA82" s="55"/>
      <c r="CB82" s="55"/>
      <c r="CC82" s="59"/>
      <c r="CD82" s="67"/>
      <c r="CE82" s="55"/>
    </row>
    <row r="83" spans="1:83" ht="31.5" x14ac:dyDescent="0.25">
      <c r="A83" s="51">
        <v>11397</v>
      </c>
      <c r="B83" s="51" t="s">
        <v>173</v>
      </c>
      <c r="C83" s="51" t="s">
        <v>96</v>
      </c>
      <c r="D83" s="51">
        <v>12773</v>
      </c>
      <c r="E83" s="51">
        <v>2024</v>
      </c>
      <c r="F83" s="51" t="s">
        <v>87</v>
      </c>
      <c r="G83" s="51">
        <v>3</v>
      </c>
      <c r="H83" s="51">
        <v>9</v>
      </c>
      <c r="I83" s="51" t="s">
        <v>262</v>
      </c>
      <c r="J83" s="52">
        <v>0</v>
      </c>
      <c r="K83" s="52">
        <v>0</v>
      </c>
      <c r="L83" s="52">
        <v>0</v>
      </c>
      <c r="M83" s="52">
        <v>0</v>
      </c>
      <c r="N83" s="53">
        <v>0</v>
      </c>
      <c r="O83" s="52">
        <v>0</v>
      </c>
      <c r="P83" s="52">
        <v>0</v>
      </c>
      <c r="Q83" s="54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  <c r="W83" s="52">
        <v>0</v>
      </c>
      <c r="X83" s="54">
        <v>0</v>
      </c>
      <c r="Y83" s="52">
        <v>0</v>
      </c>
      <c r="Z83" s="54">
        <v>0</v>
      </c>
      <c r="AA83" s="54">
        <v>0</v>
      </c>
      <c r="AB83" s="52">
        <v>0</v>
      </c>
      <c r="AC83" s="52">
        <v>0</v>
      </c>
      <c r="AD83" s="52">
        <v>0</v>
      </c>
      <c r="AE83" s="52">
        <v>0</v>
      </c>
      <c r="AF83" s="54">
        <v>0</v>
      </c>
      <c r="AG83" s="52">
        <v>0</v>
      </c>
      <c r="AH83" s="52">
        <v>0</v>
      </c>
      <c r="AI83" s="52">
        <v>0</v>
      </c>
      <c r="AJ83" s="54">
        <v>0</v>
      </c>
      <c r="AK83" s="54">
        <v>0</v>
      </c>
      <c r="AL83" s="52">
        <v>0</v>
      </c>
      <c r="AM83" s="52">
        <v>0</v>
      </c>
      <c r="AN83" s="52">
        <v>0</v>
      </c>
      <c r="AO83" s="54">
        <v>0</v>
      </c>
      <c r="AP83" s="54">
        <v>0</v>
      </c>
      <c r="AQ83" s="52">
        <v>43045216</v>
      </c>
      <c r="AR83" s="52">
        <v>0</v>
      </c>
      <c r="AS83" s="52">
        <v>8126351</v>
      </c>
      <c r="AT83" s="52">
        <v>0</v>
      </c>
      <c r="AU83" s="52">
        <v>0</v>
      </c>
      <c r="AV83" s="52">
        <v>0</v>
      </c>
      <c r="AW83" s="54">
        <v>51171567</v>
      </c>
      <c r="AX83" s="52">
        <v>0</v>
      </c>
      <c r="AY83" s="52">
        <v>0</v>
      </c>
      <c r="AZ83" s="52">
        <v>0</v>
      </c>
      <c r="BA83" s="52">
        <v>0</v>
      </c>
      <c r="BB83" s="52">
        <v>0</v>
      </c>
      <c r="BC83" s="54">
        <v>0</v>
      </c>
      <c r="BD83" s="54">
        <v>51171567</v>
      </c>
      <c r="BE83" s="52">
        <v>50006308</v>
      </c>
      <c r="BF83" s="52">
        <v>0</v>
      </c>
      <c r="BG83" s="52">
        <v>350060</v>
      </c>
      <c r="BH83" s="52">
        <v>0</v>
      </c>
      <c r="BI83" s="52">
        <v>2339307</v>
      </c>
      <c r="BJ83" s="52">
        <v>12272120</v>
      </c>
      <c r="BK83" s="52">
        <v>0</v>
      </c>
      <c r="BL83" s="54">
        <v>64967795</v>
      </c>
      <c r="BM83" s="54">
        <v>-13796228</v>
      </c>
      <c r="BN83" s="52">
        <v>0</v>
      </c>
      <c r="BO83" s="52">
        <v>0</v>
      </c>
      <c r="BP83" s="52">
        <v>-13796228</v>
      </c>
      <c r="BQ83" s="52">
        <v>0</v>
      </c>
      <c r="BR83" s="52">
        <v>0</v>
      </c>
      <c r="BS83" s="54">
        <v>-13796228</v>
      </c>
      <c r="BT83" s="55">
        <v>-0.27</v>
      </c>
      <c r="BU83" s="55">
        <v>0</v>
      </c>
      <c r="BV83" s="55">
        <v>-0.27</v>
      </c>
      <c r="BW83" s="56"/>
      <c r="BX83" s="57"/>
      <c r="BY83" s="57"/>
      <c r="BZ83" s="58"/>
      <c r="CA83" s="55"/>
      <c r="CB83" s="55"/>
      <c r="CC83" s="59"/>
      <c r="CD83" s="67"/>
      <c r="CE83" s="55"/>
    </row>
    <row r="84" spans="1:83" ht="31.5" x14ac:dyDescent="0.25">
      <c r="A84" s="61">
        <v>11497</v>
      </c>
      <c r="B84" s="61" t="s">
        <v>170</v>
      </c>
      <c r="C84" s="61" t="s">
        <v>96</v>
      </c>
      <c r="D84" s="61">
        <v>4027</v>
      </c>
      <c r="E84" s="61">
        <v>2024</v>
      </c>
      <c r="F84" s="61" t="s">
        <v>87</v>
      </c>
      <c r="G84" s="61">
        <v>3</v>
      </c>
      <c r="H84" s="61">
        <v>9</v>
      </c>
      <c r="I84" s="61" t="s">
        <v>262</v>
      </c>
      <c r="J84" s="62">
        <v>0</v>
      </c>
      <c r="K84" s="62">
        <v>0</v>
      </c>
      <c r="L84" s="62">
        <v>0</v>
      </c>
      <c r="M84" s="62">
        <v>0</v>
      </c>
      <c r="N84" s="63">
        <v>0</v>
      </c>
      <c r="O84" s="62">
        <v>0</v>
      </c>
      <c r="P84" s="62">
        <v>0</v>
      </c>
      <c r="Q84" s="54">
        <v>0</v>
      </c>
      <c r="R84" s="62">
        <v>0</v>
      </c>
      <c r="S84" s="62">
        <v>0</v>
      </c>
      <c r="T84" s="62">
        <v>0</v>
      </c>
      <c r="U84" s="62">
        <v>0</v>
      </c>
      <c r="V84" s="62">
        <v>0</v>
      </c>
      <c r="W84" s="62">
        <v>0</v>
      </c>
      <c r="X84" s="54">
        <v>0</v>
      </c>
      <c r="Y84" s="62">
        <v>0</v>
      </c>
      <c r="Z84" s="54">
        <v>0</v>
      </c>
      <c r="AA84" s="54">
        <v>0</v>
      </c>
      <c r="AB84" s="62">
        <v>0</v>
      </c>
      <c r="AC84" s="62">
        <v>0</v>
      </c>
      <c r="AD84" s="62">
        <v>0</v>
      </c>
      <c r="AE84" s="62">
        <v>0</v>
      </c>
      <c r="AF84" s="54">
        <v>0</v>
      </c>
      <c r="AG84" s="62">
        <v>0</v>
      </c>
      <c r="AH84" s="62">
        <v>0</v>
      </c>
      <c r="AI84" s="62">
        <v>0</v>
      </c>
      <c r="AJ84" s="54">
        <v>0</v>
      </c>
      <c r="AK84" s="54">
        <v>0</v>
      </c>
      <c r="AL84" s="62">
        <v>0</v>
      </c>
      <c r="AM84" s="62">
        <v>0</v>
      </c>
      <c r="AN84" s="62">
        <v>0</v>
      </c>
      <c r="AO84" s="54">
        <v>0</v>
      </c>
      <c r="AP84" s="54">
        <v>0</v>
      </c>
      <c r="AQ84" s="62">
        <v>171255049.31</v>
      </c>
      <c r="AR84" s="62">
        <v>0</v>
      </c>
      <c r="AS84" s="62">
        <v>57560722.789999999</v>
      </c>
      <c r="AT84" s="62">
        <v>6821852.4500000002</v>
      </c>
      <c r="AU84" s="62">
        <v>0</v>
      </c>
      <c r="AV84" s="62">
        <v>0</v>
      </c>
      <c r="AW84" s="54">
        <v>235637624.55000001</v>
      </c>
      <c r="AX84" s="62">
        <v>0</v>
      </c>
      <c r="AY84" s="62">
        <v>0</v>
      </c>
      <c r="AZ84" s="62">
        <v>0</v>
      </c>
      <c r="BA84" s="62">
        <v>0</v>
      </c>
      <c r="BB84" s="62">
        <v>0</v>
      </c>
      <c r="BC84" s="54">
        <v>0</v>
      </c>
      <c r="BD84" s="54">
        <v>235637624.55000001</v>
      </c>
      <c r="BE84" s="62">
        <v>240691688</v>
      </c>
      <c r="BF84" s="62">
        <v>0</v>
      </c>
      <c r="BG84" s="62">
        <v>2271297.62</v>
      </c>
      <c r="BH84" s="62">
        <v>0</v>
      </c>
      <c r="BI84" s="62">
        <v>0</v>
      </c>
      <c r="BJ84" s="62">
        <v>41938110.039999999</v>
      </c>
      <c r="BK84" s="62">
        <v>0</v>
      </c>
      <c r="BL84" s="54">
        <v>284901095.66000003</v>
      </c>
      <c r="BM84" s="54">
        <v>-49263471.109999999</v>
      </c>
      <c r="BN84" s="62">
        <v>49263471.109999999</v>
      </c>
      <c r="BO84" s="62">
        <v>0</v>
      </c>
      <c r="BP84" s="62">
        <v>4.4703483581543002E-8</v>
      </c>
      <c r="BQ84" s="62">
        <v>0</v>
      </c>
      <c r="BR84" s="62">
        <v>0</v>
      </c>
      <c r="BS84" s="54">
        <v>4.4703483581543002E-8</v>
      </c>
      <c r="BT84" s="55">
        <v>-0.20899999999999999</v>
      </c>
      <c r="BU84" s="55">
        <v>0</v>
      </c>
      <c r="BV84" s="55">
        <v>-0.20899999999999999</v>
      </c>
      <c r="BW84" s="56"/>
      <c r="BX84" s="57"/>
      <c r="BY84" s="57"/>
      <c r="BZ84" s="58"/>
      <c r="CA84" s="55"/>
      <c r="CB84" s="55"/>
      <c r="CC84" s="59"/>
      <c r="CD84" s="67"/>
      <c r="CE84" s="55"/>
    </row>
    <row r="85" spans="1:83" ht="31.5" x14ac:dyDescent="0.25">
      <c r="A85" s="51">
        <v>13120</v>
      </c>
      <c r="B85" s="51" t="s">
        <v>167</v>
      </c>
      <c r="C85" s="51" t="s">
        <v>96</v>
      </c>
      <c r="D85" s="51">
        <v>12759</v>
      </c>
      <c r="E85" s="51">
        <v>2024</v>
      </c>
      <c r="F85" s="51" t="s">
        <v>87</v>
      </c>
      <c r="G85" s="51">
        <v>3</v>
      </c>
      <c r="H85" s="51">
        <v>9</v>
      </c>
      <c r="I85" s="51" t="s">
        <v>262</v>
      </c>
      <c r="J85" s="52">
        <v>0</v>
      </c>
      <c r="K85" s="52">
        <v>0</v>
      </c>
      <c r="L85" s="52">
        <v>0</v>
      </c>
      <c r="M85" s="52">
        <v>0</v>
      </c>
      <c r="N85" s="53">
        <v>0</v>
      </c>
      <c r="O85" s="52">
        <v>0</v>
      </c>
      <c r="P85" s="52">
        <v>0</v>
      </c>
      <c r="Q85" s="54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  <c r="W85" s="52">
        <v>0</v>
      </c>
      <c r="X85" s="54">
        <v>0</v>
      </c>
      <c r="Y85" s="52">
        <v>0</v>
      </c>
      <c r="Z85" s="54">
        <v>0</v>
      </c>
      <c r="AA85" s="54">
        <v>0</v>
      </c>
      <c r="AB85" s="52">
        <v>0</v>
      </c>
      <c r="AC85" s="52">
        <v>0</v>
      </c>
      <c r="AD85" s="52">
        <v>0</v>
      </c>
      <c r="AE85" s="52">
        <v>0</v>
      </c>
      <c r="AF85" s="54">
        <v>0</v>
      </c>
      <c r="AG85" s="52">
        <v>0</v>
      </c>
      <c r="AH85" s="52">
        <v>0</v>
      </c>
      <c r="AI85" s="52">
        <v>0</v>
      </c>
      <c r="AJ85" s="54">
        <v>0</v>
      </c>
      <c r="AK85" s="54">
        <v>0</v>
      </c>
      <c r="AL85" s="52">
        <v>0</v>
      </c>
      <c r="AM85" s="52">
        <v>0</v>
      </c>
      <c r="AN85" s="52">
        <v>0</v>
      </c>
      <c r="AO85" s="54">
        <v>0</v>
      </c>
      <c r="AP85" s="54">
        <v>0</v>
      </c>
      <c r="AQ85" s="52">
        <v>69986098</v>
      </c>
      <c r="AR85" s="52">
        <v>0</v>
      </c>
      <c r="AS85" s="52">
        <v>8777195</v>
      </c>
      <c r="AT85" s="52">
        <v>0</v>
      </c>
      <c r="AU85" s="52">
        <v>0</v>
      </c>
      <c r="AV85" s="52">
        <v>0</v>
      </c>
      <c r="AW85" s="54">
        <v>78763293</v>
      </c>
      <c r="AX85" s="52">
        <v>0</v>
      </c>
      <c r="AY85" s="52">
        <v>0</v>
      </c>
      <c r="AZ85" s="52">
        <v>2243</v>
      </c>
      <c r="BA85" s="52">
        <v>0</v>
      </c>
      <c r="BB85" s="52">
        <v>0</v>
      </c>
      <c r="BC85" s="54">
        <v>2243</v>
      </c>
      <c r="BD85" s="54">
        <v>78765536</v>
      </c>
      <c r="BE85" s="52">
        <v>58825131</v>
      </c>
      <c r="BF85" s="52">
        <v>0</v>
      </c>
      <c r="BG85" s="52">
        <v>1729568</v>
      </c>
      <c r="BH85" s="52">
        <v>1434823</v>
      </c>
      <c r="BI85" s="52">
        <v>0</v>
      </c>
      <c r="BJ85" s="52">
        <v>26274520</v>
      </c>
      <c r="BK85" s="52">
        <v>0</v>
      </c>
      <c r="BL85" s="54">
        <v>88264042</v>
      </c>
      <c r="BM85" s="54">
        <v>-9498506</v>
      </c>
      <c r="BN85" s="52">
        <v>0</v>
      </c>
      <c r="BO85" s="52">
        <v>0</v>
      </c>
      <c r="BP85" s="52">
        <v>-9498506</v>
      </c>
      <c r="BQ85" s="52">
        <v>0</v>
      </c>
      <c r="BR85" s="52">
        <v>0</v>
      </c>
      <c r="BS85" s="54">
        <v>-9498506</v>
      </c>
      <c r="BT85" s="55">
        <v>-0.121</v>
      </c>
      <c r="BU85" s="55">
        <v>0</v>
      </c>
      <c r="BV85" s="55">
        <v>-0.121</v>
      </c>
      <c r="BW85" s="56"/>
      <c r="BX85" s="57"/>
      <c r="BY85" s="57"/>
      <c r="BZ85" s="58"/>
      <c r="CA85" s="55"/>
      <c r="CB85" s="55"/>
      <c r="CC85" s="59"/>
      <c r="CD85" s="67"/>
      <c r="CE85" s="55"/>
    </row>
    <row r="86" spans="1:83" ht="31.5" x14ac:dyDescent="0.25">
      <c r="A86" s="61">
        <v>14418</v>
      </c>
      <c r="B86" s="61" t="s">
        <v>130</v>
      </c>
      <c r="C86" s="61" t="s">
        <v>96</v>
      </c>
      <c r="D86" s="61">
        <v>14287</v>
      </c>
      <c r="E86" s="61">
        <v>2024</v>
      </c>
      <c r="F86" s="61" t="s">
        <v>87</v>
      </c>
      <c r="G86" s="61">
        <v>3</v>
      </c>
      <c r="H86" s="61">
        <v>9</v>
      </c>
      <c r="I86" s="61" t="s">
        <v>262</v>
      </c>
      <c r="J86" s="62">
        <v>0</v>
      </c>
      <c r="K86" s="62">
        <v>0</v>
      </c>
      <c r="L86" s="62">
        <v>0</v>
      </c>
      <c r="M86" s="62">
        <v>0</v>
      </c>
      <c r="N86" s="63">
        <v>0</v>
      </c>
      <c r="O86" s="62">
        <v>0</v>
      </c>
      <c r="P86" s="62">
        <v>0</v>
      </c>
      <c r="Q86" s="54">
        <v>0</v>
      </c>
      <c r="R86" s="62">
        <v>0</v>
      </c>
      <c r="S86" s="62">
        <v>0</v>
      </c>
      <c r="T86" s="62">
        <v>0</v>
      </c>
      <c r="U86" s="62">
        <v>0</v>
      </c>
      <c r="V86" s="62">
        <v>0</v>
      </c>
      <c r="W86" s="62">
        <v>0</v>
      </c>
      <c r="X86" s="54">
        <v>0</v>
      </c>
      <c r="Y86" s="62">
        <v>0</v>
      </c>
      <c r="Z86" s="54">
        <v>0</v>
      </c>
      <c r="AA86" s="54">
        <v>0</v>
      </c>
      <c r="AB86" s="62">
        <v>0</v>
      </c>
      <c r="AC86" s="62">
        <v>0</v>
      </c>
      <c r="AD86" s="62">
        <v>0</v>
      </c>
      <c r="AE86" s="62">
        <v>0</v>
      </c>
      <c r="AF86" s="54">
        <v>0</v>
      </c>
      <c r="AG86" s="62">
        <v>0</v>
      </c>
      <c r="AH86" s="62">
        <v>0</v>
      </c>
      <c r="AI86" s="62">
        <v>0</v>
      </c>
      <c r="AJ86" s="54">
        <v>0</v>
      </c>
      <c r="AK86" s="54">
        <v>0</v>
      </c>
      <c r="AL86" s="62">
        <v>0</v>
      </c>
      <c r="AM86" s="62">
        <v>0</v>
      </c>
      <c r="AN86" s="62">
        <v>0</v>
      </c>
      <c r="AO86" s="54">
        <v>0</v>
      </c>
      <c r="AP86" s="54">
        <v>0</v>
      </c>
      <c r="AQ86" s="62">
        <v>146130164</v>
      </c>
      <c r="AR86" s="62">
        <v>3545960</v>
      </c>
      <c r="AS86" s="62">
        <v>237912919</v>
      </c>
      <c r="AT86" s="62">
        <v>0</v>
      </c>
      <c r="AU86" s="62">
        <v>0</v>
      </c>
      <c r="AV86" s="62">
        <v>0</v>
      </c>
      <c r="AW86" s="54">
        <v>387589043</v>
      </c>
      <c r="AX86" s="62">
        <v>2051218</v>
      </c>
      <c r="AY86" s="62">
        <v>-23350</v>
      </c>
      <c r="AZ86" s="62">
        <v>0</v>
      </c>
      <c r="BA86" s="62">
        <v>3412845</v>
      </c>
      <c r="BB86" s="62">
        <v>0</v>
      </c>
      <c r="BC86" s="54">
        <v>5440713</v>
      </c>
      <c r="BD86" s="54">
        <v>393029756</v>
      </c>
      <c r="BE86" s="62">
        <v>354087290</v>
      </c>
      <c r="BF86" s="62">
        <v>0</v>
      </c>
      <c r="BG86" s="62">
        <v>454428</v>
      </c>
      <c r="BH86" s="62">
        <v>3276</v>
      </c>
      <c r="BI86" s="62">
        <v>0</v>
      </c>
      <c r="BJ86" s="62">
        <v>50386975</v>
      </c>
      <c r="BK86" s="62">
        <v>0</v>
      </c>
      <c r="BL86" s="54">
        <v>404931969</v>
      </c>
      <c r="BM86" s="54">
        <v>-11902213</v>
      </c>
      <c r="BN86" s="62">
        <v>9747654</v>
      </c>
      <c r="BO86" s="62">
        <v>0</v>
      </c>
      <c r="BP86" s="62">
        <v>-2154559</v>
      </c>
      <c r="BQ86" s="62">
        <v>0</v>
      </c>
      <c r="BR86" s="62">
        <v>0</v>
      </c>
      <c r="BS86" s="54">
        <v>-2154559</v>
      </c>
      <c r="BT86" s="55">
        <v>-4.3999999999999997E-2</v>
      </c>
      <c r="BU86" s="55">
        <v>1.4E-2</v>
      </c>
      <c r="BV86" s="55">
        <v>-0.03</v>
      </c>
      <c r="BW86" s="56"/>
      <c r="BX86" s="57"/>
      <c r="BY86" s="57"/>
      <c r="BZ86" s="58"/>
      <c r="CA86" s="55"/>
      <c r="CB86" s="55"/>
      <c r="CC86" s="59"/>
      <c r="CD86" s="67"/>
      <c r="CE86" s="55"/>
    </row>
    <row r="87" spans="1:83" ht="31.5" x14ac:dyDescent="0.25">
      <c r="A87" s="51">
        <v>11490</v>
      </c>
      <c r="B87" s="51" t="s">
        <v>95</v>
      </c>
      <c r="C87" s="51" t="s">
        <v>96</v>
      </c>
      <c r="D87" s="51">
        <v>4066</v>
      </c>
      <c r="E87" s="51">
        <v>2024</v>
      </c>
      <c r="F87" s="51" t="s">
        <v>87</v>
      </c>
      <c r="G87" s="51">
        <v>3</v>
      </c>
      <c r="H87" s="51">
        <v>9</v>
      </c>
      <c r="I87" s="51" t="s">
        <v>262</v>
      </c>
      <c r="J87" s="52">
        <v>0</v>
      </c>
      <c r="K87" s="52">
        <v>0</v>
      </c>
      <c r="L87" s="52">
        <v>0</v>
      </c>
      <c r="M87" s="52">
        <v>0</v>
      </c>
      <c r="N87" s="53">
        <v>0</v>
      </c>
      <c r="O87" s="52">
        <v>0</v>
      </c>
      <c r="P87" s="52">
        <v>0</v>
      </c>
      <c r="Q87" s="54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  <c r="W87" s="52">
        <v>0</v>
      </c>
      <c r="X87" s="54">
        <v>0</v>
      </c>
      <c r="Y87" s="52">
        <v>0</v>
      </c>
      <c r="Z87" s="54">
        <v>0</v>
      </c>
      <c r="AA87" s="54">
        <v>0</v>
      </c>
      <c r="AB87" s="52">
        <v>0</v>
      </c>
      <c r="AC87" s="52">
        <v>0</v>
      </c>
      <c r="AD87" s="52">
        <v>0</v>
      </c>
      <c r="AE87" s="52">
        <v>0</v>
      </c>
      <c r="AF87" s="54">
        <v>0</v>
      </c>
      <c r="AG87" s="52">
        <v>0</v>
      </c>
      <c r="AH87" s="52">
        <v>0</v>
      </c>
      <c r="AI87" s="52">
        <v>0</v>
      </c>
      <c r="AJ87" s="54">
        <v>0</v>
      </c>
      <c r="AK87" s="54">
        <v>0</v>
      </c>
      <c r="AL87" s="52">
        <v>0</v>
      </c>
      <c r="AM87" s="52">
        <v>0</v>
      </c>
      <c r="AN87" s="52">
        <v>0</v>
      </c>
      <c r="AO87" s="54">
        <v>0</v>
      </c>
      <c r="AP87" s="54">
        <v>0</v>
      </c>
      <c r="AQ87" s="52">
        <v>163735000</v>
      </c>
      <c r="AR87" s="52">
        <v>0</v>
      </c>
      <c r="AS87" s="52">
        <v>169467000</v>
      </c>
      <c r="AT87" s="52">
        <v>0</v>
      </c>
      <c r="AU87" s="52">
        <v>0</v>
      </c>
      <c r="AV87" s="52">
        <v>660000</v>
      </c>
      <c r="AW87" s="54">
        <v>333862000</v>
      </c>
      <c r="AX87" s="52">
        <v>0</v>
      </c>
      <c r="AY87" s="52">
        <v>0</v>
      </c>
      <c r="AZ87" s="52">
        <v>0</v>
      </c>
      <c r="BA87" s="52">
        <v>-4538000</v>
      </c>
      <c r="BB87" s="52">
        <v>0</v>
      </c>
      <c r="BC87" s="54">
        <v>-4538000</v>
      </c>
      <c r="BD87" s="54">
        <v>329324000</v>
      </c>
      <c r="BE87" s="52">
        <v>301308000</v>
      </c>
      <c r="BF87" s="52">
        <v>0</v>
      </c>
      <c r="BG87" s="52">
        <v>1217000</v>
      </c>
      <c r="BH87" s="52">
        <v>-1000</v>
      </c>
      <c r="BI87" s="52">
        <v>0</v>
      </c>
      <c r="BJ87" s="52">
        <v>93997000</v>
      </c>
      <c r="BK87" s="52">
        <v>0</v>
      </c>
      <c r="BL87" s="54">
        <v>396521000</v>
      </c>
      <c r="BM87" s="54">
        <v>-67197000</v>
      </c>
      <c r="BN87" s="52">
        <v>66523000</v>
      </c>
      <c r="BO87" s="52">
        <v>0</v>
      </c>
      <c r="BP87" s="52">
        <v>-674000</v>
      </c>
      <c r="BQ87" s="52">
        <v>0</v>
      </c>
      <c r="BR87" s="52">
        <v>0</v>
      </c>
      <c r="BS87" s="54">
        <v>-674000</v>
      </c>
      <c r="BT87" s="55">
        <v>-0.19</v>
      </c>
      <c r="BU87" s="55">
        <v>-1.4E-2</v>
      </c>
      <c r="BV87" s="55">
        <v>-0.20399999999999999</v>
      </c>
      <c r="BW87" s="56"/>
      <c r="BX87" s="57"/>
      <c r="BY87" s="57"/>
      <c r="BZ87" s="58"/>
      <c r="CA87" s="55"/>
      <c r="CB87" s="55"/>
      <c r="CC87" s="59"/>
      <c r="CD87" s="67"/>
      <c r="CE87" s="55"/>
    </row>
    <row r="88" spans="1:83" ht="31.5" x14ac:dyDescent="0.25">
      <c r="A88" s="61">
        <v>8750</v>
      </c>
      <c r="B88" s="61" t="s">
        <v>161</v>
      </c>
      <c r="C88" s="61" t="s">
        <v>96</v>
      </c>
      <c r="D88" s="61">
        <v>13157</v>
      </c>
      <c r="E88" s="61">
        <v>2024</v>
      </c>
      <c r="F88" s="61" t="s">
        <v>87</v>
      </c>
      <c r="G88" s="61">
        <v>3</v>
      </c>
      <c r="H88" s="61">
        <v>9</v>
      </c>
      <c r="I88" s="61" t="s">
        <v>262</v>
      </c>
      <c r="J88" s="62">
        <v>0</v>
      </c>
      <c r="K88" s="62">
        <v>0</v>
      </c>
      <c r="L88" s="62">
        <v>0</v>
      </c>
      <c r="M88" s="62">
        <v>0</v>
      </c>
      <c r="N88" s="63">
        <v>0</v>
      </c>
      <c r="O88" s="62">
        <v>0</v>
      </c>
      <c r="P88" s="62">
        <v>0</v>
      </c>
      <c r="Q88" s="54">
        <v>0</v>
      </c>
      <c r="R88" s="62">
        <v>0</v>
      </c>
      <c r="S88" s="62">
        <v>0</v>
      </c>
      <c r="T88" s="62">
        <v>0</v>
      </c>
      <c r="U88" s="62">
        <v>0</v>
      </c>
      <c r="V88" s="62">
        <v>0</v>
      </c>
      <c r="W88" s="62">
        <v>0</v>
      </c>
      <c r="X88" s="54">
        <v>0</v>
      </c>
      <c r="Y88" s="62">
        <v>0</v>
      </c>
      <c r="Z88" s="54">
        <v>0</v>
      </c>
      <c r="AA88" s="54">
        <v>0</v>
      </c>
      <c r="AB88" s="62">
        <v>0</v>
      </c>
      <c r="AC88" s="62">
        <v>0</v>
      </c>
      <c r="AD88" s="62">
        <v>0</v>
      </c>
      <c r="AE88" s="62">
        <v>0</v>
      </c>
      <c r="AF88" s="54">
        <v>0</v>
      </c>
      <c r="AG88" s="62">
        <v>0</v>
      </c>
      <c r="AH88" s="62">
        <v>0</v>
      </c>
      <c r="AI88" s="62">
        <v>0</v>
      </c>
      <c r="AJ88" s="54">
        <v>0</v>
      </c>
      <c r="AK88" s="54">
        <v>0</v>
      </c>
      <c r="AL88" s="62">
        <v>0</v>
      </c>
      <c r="AM88" s="62">
        <v>0</v>
      </c>
      <c r="AN88" s="62">
        <v>0</v>
      </c>
      <c r="AO88" s="54">
        <v>0</v>
      </c>
      <c r="AP88" s="54">
        <v>0</v>
      </c>
      <c r="AQ88" s="62">
        <v>75313621</v>
      </c>
      <c r="AR88" s="62">
        <v>0</v>
      </c>
      <c r="AS88" s="62">
        <v>12193438</v>
      </c>
      <c r="AT88" s="62">
        <v>0</v>
      </c>
      <c r="AU88" s="62">
        <v>0</v>
      </c>
      <c r="AV88" s="62">
        <v>0</v>
      </c>
      <c r="AW88" s="54">
        <v>87507059</v>
      </c>
      <c r="AX88" s="62">
        <v>-1085</v>
      </c>
      <c r="AY88" s="62">
        <v>0</v>
      </c>
      <c r="AZ88" s="62">
        <v>0</v>
      </c>
      <c r="BA88" s="62">
        <v>0</v>
      </c>
      <c r="BB88" s="62">
        <v>0</v>
      </c>
      <c r="BC88" s="54">
        <v>-1085</v>
      </c>
      <c r="BD88" s="54">
        <v>87505974</v>
      </c>
      <c r="BE88" s="62">
        <v>70251303</v>
      </c>
      <c r="BF88" s="62">
        <v>0</v>
      </c>
      <c r="BG88" s="62">
        <v>735336</v>
      </c>
      <c r="BH88" s="62">
        <v>0</v>
      </c>
      <c r="BI88" s="62">
        <v>0</v>
      </c>
      <c r="BJ88" s="62">
        <v>23293160</v>
      </c>
      <c r="BK88" s="62">
        <v>0</v>
      </c>
      <c r="BL88" s="54">
        <v>94279799</v>
      </c>
      <c r="BM88" s="54">
        <v>-6773825</v>
      </c>
      <c r="BN88" s="62">
        <v>0</v>
      </c>
      <c r="BO88" s="62">
        <v>0</v>
      </c>
      <c r="BP88" s="62">
        <v>-6773825</v>
      </c>
      <c r="BQ88" s="62">
        <v>0</v>
      </c>
      <c r="BR88" s="62">
        <v>0</v>
      </c>
      <c r="BS88" s="54">
        <v>-6773825</v>
      </c>
      <c r="BT88" s="55">
        <v>-7.6999999999999999E-2</v>
      </c>
      <c r="BU88" s="55">
        <v>0</v>
      </c>
      <c r="BV88" s="55">
        <v>-7.6999999999999999E-2</v>
      </c>
      <c r="BW88" s="56"/>
      <c r="BX88" s="57"/>
      <c r="BY88" s="57"/>
      <c r="BZ88" s="58"/>
      <c r="CA88" s="55"/>
      <c r="CB88" s="55"/>
      <c r="CC88" s="59"/>
      <c r="CD88" s="67"/>
      <c r="CE88" s="55"/>
    </row>
    <row r="89" spans="1:83" ht="31.5" x14ac:dyDescent="0.25">
      <c r="A89" s="51">
        <v>13118</v>
      </c>
      <c r="B89" s="51" t="s">
        <v>212</v>
      </c>
      <c r="C89" s="51" t="s">
        <v>96</v>
      </c>
      <c r="D89" s="51">
        <v>13156</v>
      </c>
      <c r="E89" s="51">
        <v>2024</v>
      </c>
      <c r="F89" s="51" t="s">
        <v>87</v>
      </c>
      <c r="G89" s="51">
        <v>3</v>
      </c>
      <c r="H89" s="51">
        <v>9</v>
      </c>
      <c r="I89" s="51" t="s">
        <v>262</v>
      </c>
      <c r="J89" s="52">
        <v>0</v>
      </c>
      <c r="K89" s="52">
        <v>0</v>
      </c>
      <c r="L89" s="52">
        <v>0</v>
      </c>
      <c r="M89" s="52">
        <v>0</v>
      </c>
      <c r="N89" s="53">
        <v>0</v>
      </c>
      <c r="O89" s="52">
        <v>0</v>
      </c>
      <c r="P89" s="52">
        <v>0</v>
      </c>
      <c r="Q89" s="54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  <c r="W89" s="52">
        <v>0</v>
      </c>
      <c r="X89" s="54">
        <v>0</v>
      </c>
      <c r="Y89" s="52">
        <v>0</v>
      </c>
      <c r="Z89" s="54">
        <v>0</v>
      </c>
      <c r="AA89" s="54">
        <v>0</v>
      </c>
      <c r="AB89" s="52">
        <v>0</v>
      </c>
      <c r="AC89" s="52">
        <v>0</v>
      </c>
      <c r="AD89" s="52">
        <v>0</v>
      </c>
      <c r="AE89" s="52">
        <v>0</v>
      </c>
      <c r="AF89" s="54">
        <v>0</v>
      </c>
      <c r="AG89" s="52">
        <v>0</v>
      </c>
      <c r="AH89" s="52">
        <v>0</v>
      </c>
      <c r="AI89" s="52">
        <v>0</v>
      </c>
      <c r="AJ89" s="54">
        <v>0</v>
      </c>
      <c r="AK89" s="54">
        <v>0</v>
      </c>
      <c r="AL89" s="52">
        <v>0</v>
      </c>
      <c r="AM89" s="52">
        <v>0</v>
      </c>
      <c r="AN89" s="52">
        <v>0</v>
      </c>
      <c r="AO89" s="54">
        <v>0</v>
      </c>
      <c r="AP89" s="54">
        <v>0</v>
      </c>
      <c r="AQ89" s="52">
        <v>4084000</v>
      </c>
      <c r="AR89" s="52">
        <v>0</v>
      </c>
      <c r="AS89" s="52">
        <v>146000</v>
      </c>
      <c r="AT89" s="52">
        <v>0</v>
      </c>
      <c r="AU89" s="52">
        <v>0</v>
      </c>
      <c r="AV89" s="52">
        <v>0</v>
      </c>
      <c r="AW89" s="54">
        <v>4230000</v>
      </c>
      <c r="AX89" s="52">
        <v>0</v>
      </c>
      <c r="AY89" s="52">
        <v>0</v>
      </c>
      <c r="AZ89" s="52">
        <v>0</v>
      </c>
      <c r="BA89" s="52">
        <v>0</v>
      </c>
      <c r="BB89" s="52">
        <v>0</v>
      </c>
      <c r="BC89" s="54">
        <v>0</v>
      </c>
      <c r="BD89" s="54">
        <v>4230000</v>
      </c>
      <c r="BE89" s="52">
        <v>5399000</v>
      </c>
      <c r="BF89" s="52">
        <v>0</v>
      </c>
      <c r="BG89" s="52">
        <v>139000</v>
      </c>
      <c r="BH89" s="52">
        <v>0</v>
      </c>
      <c r="BI89" s="52">
        <v>0</v>
      </c>
      <c r="BJ89" s="52">
        <v>2436000</v>
      </c>
      <c r="BK89" s="52">
        <v>0</v>
      </c>
      <c r="BL89" s="54">
        <v>7974000</v>
      </c>
      <c r="BM89" s="54">
        <v>-3744000</v>
      </c>
      <c r="BN89" s="52">
        <v>0</v>
      </c>
      <c r="BO89" s="52">
        <v>0</v>
      </c>
      <c r="BP89" s="52">
        <v>-3744000</v>
      </c>
      <c r="BQ89" s="52">
        <v>0</v>
      </c>
      <c r="BR89" s="52">
        <v>0</v>
      </c>
      <c r="BS89" s="54">
        <v>-3744000</v>
      </c>
      <c r="BT89" s="55">
        <v>-0.88500000000000001</v>
      </c>
      <c r="BU89" s="55">
        <v>0</v>
      </c>
      <c r="BV89" s="55">
        <v>-0.88500000000000001</v>
      </c>
      <c r="BW89" s="56"/>
      <c r="BX89" s="57"/>
      <c r="BY89" s="57"/>
      <c r="BZ89" s="58"/>
      <c r="CA89" s="55"/>
      <c r="CB89" s="55"/>
      <c r="CC89" s="59"/>
      <c r="CD89" s="67"/>
      <c r="CE89" s="55"/>
    </row>
    <row r="90" spans="1:83" ht="31.5" x14ac:dyDescent="0.25">
      <c r="A90" s="61">
        <v>8745</v>
      </c>
      <c r="B90" s="61" t="s">
        <v>158</v>
      </c>
      <c r="C90" s="61" t="s">
        <v>96</v>
      </c>
      <c r="D90" s="61">
        <v>3791</v>
      </c>
      <c r="E90" s="61">
        <v>2024</v>
      </c>
      <c r="F90" s="61" t="s">
        <v>87</v>
      </c>
      <c r="G90" s="61">
        <v>3</v>
      </c>
      <c r="H90" s="61">
        <v>9</v>
      </c>
      <c r="I90" s="61" t="s">
        <v>262</v>
      </c>
      <c r="J90" s="62">
        <v>0</v>
      </c>
      <c r="K90" s="62">
        <v>0</v>
      </c>
      <c r="L90" s="62">
        <v>0</v>
      </c>
      <c r="M90" s="62">
        <v>0</v>
      </c>
      <c r="N90" s="63">
        <v>0</v>
      </c>
      <c r="O90" s="62">
        <v>0</v>
      </c>
      <c r="P90" s="62">
        <v>0</v>
      </c>
      <c r="Q90" s="54">
        <v>0</v>
      </c>
      <c r="R90" s="62">
        <v>0</v>
      </c>
      <c r="S90" s="62">
        <v>0</v>
      </c>
      <c r="T90" s="62">
        <v>0</v>
      </c>
      <c r="U90" s="62">
        <v>0</v>
      </c>
      <c r="V90" s="62">
        <v>0</v>
      </c>
      <c r="W90" s="62">
        <v>0</v>
      </c>
      <c r="X90" s="54">
        <v>0</v>
      </c>
      <c r="Y90" s="62">
        <v>0</v>
      </c>
      <c r="Z90" s="54">
        <v>0</v>
      </c>
      <c r="AA90" s="54">
        <v>0</v>
      </c>
      <c r="AB90" s="62">
        <v>0</v>
      </c>
      <c r="AC90" s="62">
        <v>0</v>
      </c>
      <c r="AD90" s="62">
        <v>0</v>
      </c>
      <c r="AE90" s="62">
        <v>0</v>
      </c>
      <c r="AF90" s="54">
        <v>0</v>
      </c>
      <c r="AG90" s="62">
        <v>0</v>
      </c>
      <c r="AH90" s="62">
        <v>0</v>
      </c>
      <c r="AI90" s="62">
        <v>0</v>
      </c>
      <c r="AJ90" s="54">
        <v>0</v>
      </c>
      <c r="AK90" s="54">
        <v>0</v>
      </c>
      <c r="AL90" s="62">
        <v>0</v>
      </c>
      <c r="AM90" s="62">
        <v>0</v>
      </c>
      <c r="AN90" s="62">
        <v>0</v>
      </c>
      <c r="AO90" s="54">
        <v>0</v>
      </c>
      <c r="AP90" s="54">
        <v>0</v>
      </c>
      <c r="AQ90" s="62">
        <v>126652000</v>
      </c>
      <c r="AR90" s="62">
        <v>0</v>
      </c>
      <c r="AS90" s="62">
        <v>48625000</v>
      </c>
      <c r="AT90" s="62">
        <v>0</v>
      </c>
      <c r="AU90" s="62">
        <v>0</v>
      </c>
      <c r="AV90" s="62">
        <v>0</v>
      </c>
      <c r="AW90" s="54">
        <v>175277000</v>
      </c>
      <c r="AX90" s="62">
        <v>-330000</v>
      </c>
      <c r="AY90" s="62">
        <v>0</v>
      </c>
      <c r="AZ90" s="62">
        <v>8902000</v>
      </c>
      <c r="BA90" s="62">
        <v>0</v>
      </c>
      <c r="BB90" s="62">
        <v>0</v>
      </c>
      <c r="BC90" s="54">
        <v>8572000</v>
      </c>
      <c r="BD90" s="54">
        <v>183849000</v>
      </c>
      <c r="BE90" s="62">
        <v>82771000</v>
      </c>
      <c r="BF90" s="62">
        <v>0</v>
      </c>
      <c r="BG90" s="62">
        <v>1480000</v>
      </c>
      <c r="BH90" s="62">
        <v>39000</v>
      </c>
      <c r="BI90" s="62">
        <v>0</v>
      </c>
      <c r="BJ90" s="62">
        <v>103532000</v>
      </c>
      <c r="BK90" s="62">
        <v>0</v>
      </c>
      <c r="BL90" s="54">
        <v>187822000</v>
      </c>
      <c r="BM90" s="54">
        <v>-3973000</v>
      </c>
      <c r="BN90" s="62">
        <v>511000</v>
      </c>
      <c r="BO90" s="62">
        <v>0</v>
      </c>
      <c r="BP90" s="62">
        <v>-3462000</v>
      </c>
      <c r="BQ90" s="62">
        <v>0</v>
      </c>
      <c r="BR90" s="62">
        <v>0</v>
      </c>
      <c r="BS90" s="54">
        <v>-3462000</v>
      </c>
      <c r="BT90" s="55">
        <v>-6.8000000000000005E-2</v>
      </c>
      <c r="BU90" s="55">
        <v>4.7E-2</v>
      </c>
      <c r="BV90" s="55">
        <v>-2.1999999999999999E-2</v>
      </c>
      <c r="BW90" s="56"/>
      <c r="BX90" s="57"/>
      <c r="BY90" s="57"/>
      <c r="BZ90" s="58"/>
      <c r="CA90" s="55"/>
      <c r="CB90" s="55"/>
      <c r="CC90" s="59"/>
      <c r="CD90" s="67"/>
      <c r="CE90" s="55"/>
    </row>
    <row r="91" spans="1:83" ht="31.5" x14ac:dyDescent="0.25">
      <c r="A91" s="51">
        <v>11794</v>
      </c>
      <c r="B91" s="51" t="s">
        <v>100</v>
      </c>
      <c r="C91" s="51" t="s">
        <v>96</v>
      </c>
      <c r="D91" s="51">
        <v>3106</v>
      </c>
      <c r="E91" s="51">
        <v>2024</v>
      </c>
      <c r="F91" s="51" t="s">
        <v>87</v>
      </c>
      <c r="G91" s="51">
        <v>3</v>
      </c>
      <c r="H91" s="51">
        <v>9</v>
      </c>
      <c r="I91" s="51" t="s">
        <v>262</v>
      </c>
      <c r="J91" s="52">
        <v>0</v>
      </c>
      <c r="K91" s="52">
        <v>0</v>
      </c>
      <c r="L91" s="52">
        <v>0</v>
      </c>
      <c r="M91" s="52">
        <v>0</v>
      </c>
      <c r="N91" s="53">
        <v>0</v>
      </c>
      <c r="O91" s="52">
        <v>0</v>
      </c>
      <c r="P91" s="52">
        <v>0</v>
      </c>
      <c r="Q91" s="54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  <c r="W91" s="52">
        <v>0</v>
      </c>
      <c r="X91" s="54">
        <v>0</v>
      </c>
      <c r="Y91" s="52">
        <v>0</v>
      </c>
      <c r="Z91" s="54">
        <v>0</v>
      </c>
      <c r="AA91" s="54">
        <v>0</v>
      </c>
      <c r="AB91" s="52">
        <v>0</v>
      </c>
      <c r="AC91" s="52">
        <v>0</v>
      </c>
      <c r="AD91" s="52">
        <v>0</v>
      </c>
      <c r="AE91" s="52">
        <v>0</v>
      </c>
      <c r="AF91" s="54">
        <v>0</v>
      </c>
      <c r="AG91" s="52">
        <v>0</v>
      </c>
      <c r="AH91" s="52">
        <v>0</v>
      </c>
      <c r="AI91" s="52">
        <v>0</v>
      </c>
      <c r="AJ91" s="54">
        <v>0</v>
      </c>
      <c r="AK91" s="54">
        <v>0</v>
      </c>
      <c r="AL91" s="52">
        <v>0</v>
      </c>
      <c r="AM91" s="52">
        <v>0</v>
      </c>
      <c r="AN91" s="52">
        <v>0</v>
      </c>
      <c r="AO91" s="54">
        <v>0</v>
      </c>
      <c r="AP91" s="54">
        <v>0</v>
      </c>
      <c r="AQ91" s="52">
        <v>37166042</v>
      </c>
      <c r="AR91" s="52">
        <v>1154370</v>
      </c>
      <c r="AS91" s="52">
        <v>4429235</v>
      </c>
      <c r="AT91" s="52">
        <v>0</v>
      </c>
      <c r="AU91" s="52">
        <v>0</v>
      </c>
      <c r="AV91" s="52">
        <v>0</v>
      </c>
      <c r="AW91" s="54">
        <v>42749647</v>
      </c>
      <c r="AX91" s="52">
        <v>0</v>
      </c>
      <c r="AY91" s="52">
        <v>0</v>
      </c>
      <c r="AZ91" s="52">
        <v>0</v>
      </c>
      <c r="BA91" s="52">
        <v>0</v>
      </c>
      <c r="BB91" s="52">
        <v>0</v>
      </c>
      <c r="BC91" s="54">
        <v>0</v>
      </c>
      <c r="BD91" s="54">
        <v>42749647</v>
      </c>
      <c r="BE91" s="52">
        <v>48738886</v>
      </c>
      <c r="BF91" s="52">
        <v>0</v>
      </c>
      <c r="BG91" s="52">
        <v>0</v>
      </c>
      <c r="BH91" s="52">
        <v>0</v>
      </c>
      <c r="BI91" s="52">
        <v>0</v>
      </c>
      <c r="BJ91" s="52">
        <v>16516847</v>
      </c>
      <c r="BK91" s="52">
        <v>0</v>
      </c>
      <c r="BL91" s="54">
        <v>65255733</v>
      </c>
      <c r="BM91" s="54">
        <v>-22506086</v>
      </c>
      <c r="BN91" s="52">
        <v>15400677</v>
      </c>
      <c r="BO91" s="52">
        <v>0</v>
      </c>
      <c r="BP91" s="52">
        <v>-7105409</v>
      </c>
      <c r="BQ91" s="52">
        <v>0</v>
      </c>
      <c r="BR91" s="52">
        <v>0</v>
      </c>
      <c r="BS91" s="54">
        <v>-7105409</v>
      </c>
      <c r="BT91" s="55">
        <v>-0.52600000000000002</v>
      </c>
      <c r="BU91" s="55">
        <v>0</v>
      </c>
      <c r="BV91" s="55">
        <v>-0.52600000000000002</v>
      </c>
      <c r="BW91" s="56"/>
      <c r="BX91" s="57"/>
      <c r="BY91" s="57"/>
      <c r="BZ91" s="58"/>
      <c r="CA91" s="55"/>
      <c r="CB91" s="55"/>
      <c r="CC91" s="59"/>
      <c r="CD91" s="67"/>
      <c r="CE91" s="55"/>
    </row>
    <row r="92" spans="1:83" ht="31.5" x14ac:dyDescent="0.25">
      <c r="A92" s="61">
        <v>9784</v>
      </c>
      <c r="B92" s="61" t="s">
        <v>187</v>
      </c>
      <c r="C92" s="61" t="s">
        <v>96</v>
      </c>
      <c r="D92" s="61">
        <v>6755</v>
      </c>
      <c r="E92" s="61">
        <v>2024</v>
      </c>
      <c r="F92" s="61" t="s">
        <v>87</v>
      </c>
      <c r="G92" s="61">
        <v>3</v>
      </c>
      <c r="H92" s="61">
        <v>9</v>
      </c>
      <c r="I92" s="61" t="s">
        <v>262</v>
      </c>
      <c r="J92" s="62">
        <v>0</v>
      </c>
      <c r="K92" s="62">
        <v>0</v>
      </c>
      <c r="L92" s="62">
        <v>0</v>
      </c>
      <c r="M92" s="62">
        <v>0</v>
      </c>
      <c r="N92" s="63">
        <v>0</v>
      </c>
      <c r="O92" s="62">
        <v>0</v>
      </c>
      <c r="P92" s="62">
        <v>0</v>
      </c>
      <c r="Q92" s="54">
        <v>0</v>
      </c>
      <c r="R92" s="62">
        <v>0</v>
      </c>
      <c r="S92" s="62">
        <v>0</v>
      </c>
      <c r="T92" s="62">
        <v>0</v>
      </c>
      <c r="U92" s="62">
        <v>0</v>
      </c>
      <c r="V92" s="62">
        <v>0</v>
      </c>
      <c r="W92" s="62">
        <v>0</v>
      </c>
      <c r="X92" s="54">
        <v>0</v>
      </c>
      <c r="Y92" s="62">
        <v>0</v>
      </c>
      <c r="Z92" s="54">
        <v>0</v>
      </c>
      <c r="AA92" s="54">
        <v>0</v>
      </c>
      <c r="AB92" s="62">
        <v>0</v>
      </c>
      <c r="AC92" s="62">
        <v>0</v>
      </c>
      <c r="AD92" s="62">
        <v>0</v>
      </c>
      <c r="AE92" s="62">
        <v>0</v>
      </c>
      <c r="AF92" s="54">
        <v>0</v>
      </c>
      <c r="AG92" s="62">
        <v>0</v>
      </c>
      <c r="AH92" s="62">
        <v>0</v>
      </c>
      <c r="AI92" s="62">
        <v>0</v>
      </c>
      <c r="AJ92" s="54">
        <v>0</v>
      </c>
      <c r="AK92" s="54">
        <v>0</v>
      </c>
      <c r="AL92" s="62">
        <v>0</v>
      </c>
      <c r="AM92" s="62">
        <v>0</v>
      </c>
      <c r="AN92" s="62">
        <v>0</v>
      </c>
      <c r="AO92" s="54">
        <v>0</v>
      </c>
      <c r="AP92" s="54">
        <v>0</v>
      </c>
      <c r="AQ92" s="62">
        <v>416613000</v>
      </c>
      <c r="AR92" s="62">
        <v>0</v>
      </c>
      <c r="AS92" s="62">
        <v>176378000</v>
      </c>
      <c r="AT92" s="62">
        <v>0</v>
      </c>
      <c r="AU92" s="62">
        <v>0</v>
      </c>
      <c r="AV92" s="62">
        <v>149000</v>
      </c>
      <c r="AW92" s="54">
        <v>593140000</v>
      </c>
      <c r="AX92" s="62">
        <v>294000</v>
      </c>
      <c r="AY92" s="62">
        <v>482000</v>
      </c>
      <c r="AZ92" s="62">
        <v>0</v>
      </c>
      <c r="BA92" s="62">
        <v>6104000</v>
      </c>
      <c r="BB92" s="62">
        <v>0</v>
      </c>
      <c r="BC92" s="54">
        <v>6880000</v>
      </c>
      <c r="BD92" s="54">
        <v>600020000</v>
      </c>
      <c r="BE92" s="62">
        <v>478412000</v>
      </c>
      <c r="BF92" s="62">
        <v>0</v>
      </c>
      <c r="BG92" s="62">
        <v>2050000</v>
      </c>
      <c r="BH92" s="62">
        <v>0</v>
      </c>
      <c r="BI92" s="62">
        <v>0</v>
      </c>
      <c r="BJ92" s="62">
        <v>136204000</v>
      </c>
      <c r="BK92" s="62">
        <v>0</v>
      </c>
      <c r="BL92" s="54">
        <v>616666000</v>
      </c>
      <c r="BM92" s="54">
        <v>-16646000</v>
      </c>
      <c r="BN92" s="62">
        <v>24703000</v>
      </c>
      <c r="BO92" s="62">
        <v>0</v>
      </c>
      <c r="BP92" s="62">
        <v>8057000</v>
      </c>
      <c r="BQ92" s="62">
        <v>0</v>
      </c>
      <c r="BR92" s="62">
        <v>0</v>
      </c>
      <c r="BS92" s="54">
        <v>8057000</v>
      </c>
      <c r="BT92" s="55">
        <v>-3.9E-2</v>
      </c>
      <c r="BU92" s="55">
        <v>1.0999999999999999E-2</v>
      </c>
      <c r="BV92" s="55">
        <v>-2.8000000000000001E-2</v>
      </c>
      <c r="BW92" s="56"/>
      <c r="BX92" s="57"/>
      <c r="BY92" s="57"/>
      <c r="BZ92" s="58"/>
      <c r="CA92" s="55"/>
      <c r="CB92" s="55"/>
      <c r="CC92" s="59"/>
      <c r="CD92" s="67"/>
      <c r="CE92" s="55"/>
    </row>
    <row r="93" spans="1:83" ht="31.5" x14ac:dyDescent="0.25">
      <c r="A93" s="51">
        <v>11394</v>
      </c>
      <c r="B93" s="51" t="s">
        <v>246</v>
      </c>
      <c r="C93" s="51" t="s">
        <v>96</v>
      </c>
      <c r="D93" s="51">
        <v>3888</v>
      </c>
      <c r="E93" s="51">
        <v>2024</v>
      </c>
      <c r="F93" s="51" t="s">
        <v>242</v>
      </c>
      <c r="G93" s="51">
        <v>2</v>
      </c>
      <c r="H93" s="51">
        <v>6</v>
      </c>
      <c r="I93" s="51" t="s">
        <v>261</v>
      </c>
      <c r="J93" s="52">
        <v>0</v>
      </c>
      <c r="K93" s="52">
        <v>0</v>
      </c>
      <c r="L93" s="52">
        <v>0</v>
      </c>
      <c r="M93" s="52">
        <v>0</v>
      </c>
      <c r="N93" s="53">
        <v>0</v>
      </c>
      <c r="O93" s="52">
        <v>0</v>
      </c>
      <c r="P93" s="52">
        <v>0</v>
      </c>
      <c r="Q93" s="54">
        <v>0</v>
      </c>
      <c r="R93" s="52">
        <v>0</v>
      </c>
      <c r="S93" s="52">
        <v>0</v>
      </c>
      <c r="T93" s="52">
        <v>0</v>
      </c>
      <c r="U93" s="52">
        <v>0</v>
      </c>
      <c r="V93" s="52">
        <v>0</v>
      </c>
      <c r="W93" s="52">
        <v>0</v>
      </c>
      <c r="X93" s="54">
        <v>0</v>
      </c>
      <c r="Y93" s="52">
        <v>0</v>
      </c>
      <c r="Z93" s="54">
        <v>0</v>
      </c>
      <c r="AA93" s="54">
        <v>0</v>
      </c>
      <c r="AB93" s="52">
        <v>0</v>
      </c>
      <c r="AC93" s="52">
        <v>0</v>
      </c>
      <c r="AD93" s="52">
        <v>0</v>
      </c>
      <c r="AE93" s="52">
        <v>0</v>
      </c>
      <c r="AF93" s="54">
        <v>0</v>
      </c>
      <c r="AG93" s="52">
        <v>0</v>
      </c>
      <c r="AH93" s="52">
        <v>0</v>
      </c>
      <c r="AI93" s="52">
        <v>0</v>
      </c>
      <c r="AJ93" s="54">
        <v>0</v>
      </c>
      <c r="AK93" s="54">
        <v>0</v>
      </c>
      <c r="AL93" s="52">
        <v>0</v>
      </c>
      <c r="AM93" s="52">
        <v>0</v>
      </c>
      <c r="AN93" s="52">
        <v>0</v>
      </c>
      <c r="AO93" s="54">
        <v>0</v>
      </c>
      <c r="AP93" s="54">
        <v>0</v>
      </c>
      <c r="AQ93" s="52">
        <v>1539515</v>
      </c>
      <c r="AR93" s="52">
        <v>0</v>
      </c>
      <c r="AS93" s="52">
        <v>2102752</v>
      </c>
      <c r="AT93" s="52">
        <v>0</v>
      </c>
      <c r="AU93" s="52">
        <v>0</v>
      </c>
      <c r="AV93" s="52">
        <v>0</v>
      </c>
      <c r="AW93" s="54">
        <v>3642267</v>
      </c>
      <c r="AX93" s="52">
        <v>28994</v>
      </c>
      <c r="AY93" s="52">
        <v>0</v>
      </c>
      <c r="AZ93" s="52">
        <v>0</v>
      </c>
      <c r="BA93" s="52">
        <v>0</v>
      </c>
      <c r="BB93" s="52">
        <v>0</v>
      </c>
      <c r="BC93" s="54">
        <v>28994</v>
      </c>
      <c r="BD93" s="54">
        <v>3671261</v>
      </c>
      <c r="BE93" s="52">
        <v>4041640</v>
      </c>
      <c r="BF93" s="52">
        <v>0</v>
      </c>
      <c r="BG93" s="52">
        <v>23729</v>
      </c>
      <c r="BH93" s="52">
        <v>9549</v>
      </c>
      <c r="BI93" s="52">
        <v>0</v>
      </c>
      <c r="BJ93" s="52">
        <v>1070749</v>
      </c>
      <c r="BK93" s="52">
        <v>0</v>
      </c>
      <c r="BL93" s="54">
        <v>5145667</v>
      </c>
      <c r="BM93" s="54">
        <v>-1474406</v>
      </c>
      <c r="BN93" s="52">
        <v>0</v>
      </c>
      <c r="BO93" s="52">
        <v>0</v>
      </c>
      <c r="BP93" s="52">
        <v>-1474406</v>
      </c>
      <c r="BQ93" s="52">
        <v>0</v>
      </c>
      <c r="BR93" s="52">
        <v>0</v>
      </c>
      <c r="BS93" s="54">
        <v>-1474406</v>
      </c>
      <c r="BT93" s="55">
        <v>-0.41</v>
      </c>
      <c r="BU93" s="55">
        <v>8.0000000000000002E-3</v>
      </c>
      <c r="BV93" s="55">
        <v>-0.40200000000000002</v>
      </c>
      <c r="BW93" s="56"/>
      <c r="BX93" s="57"/>
      <c r="BY93" s="57"/>
      <c r="BZ93" s="58"/>
      <c r="CA93" s="55"/>
      <c r="CB93" s="55"/>
      <c r="CC93" s="59"/>
      <c r="CD93" s="67"/>
      <c r="CE93" s="55"/>
    </row>
    <row r="94" spans="1:83" ht="31.5" x14ac:dyDescent="0.25">
      <c r="A94" s="61">
        <v>10991</v>
      </c>
      <c r="B94" s="61" t="s">
        <v>218</v>
      </c>
      <c r="C94" s="61" t="s">
        <v>96</v>
      </c>
      <c r="D94" s="61">
        <v>12775</v>
      </c>
      <c r="E94" s="61">
        <v>2024</v>
      </c>
      <c r="F94" s="61" t="s">
        <v>87</v>
      </c>
      <c r="G94" s="61">
        <v>3</v>
      </c>
      <c r="H94" s="61">
        <v>9</v>
      </c>
      <c r="I94" s="61" t="s">
        <v>262</v>
      </c>
      <c r="J94" s="62">
        <v>0</v>
      </c>
      <c r="K94" s="62">
        <v>0</v>
      </c>
      <c r="L94" s="62">
        <v>0</v>
      </c>
      <c r="M94" s="62">
        <v>0</v>
      </c>
      <c r="N94" s="63">
        <v>0</v>
      </c>
      <c r="O94" s="62">
        <v>0</v>
      </c>
      <c r="P94" s="62">
        <v>0</v>
      </c>
      <c r="Q94" s="54">
        <v>0</v>
      </c>
      <c r="R94" s="62">
        <v>0</v>
      </c>
      <c r="S94" s="62">
        <v>0</v>
      </c>
      <c r="T94" s="62">
        <v>0</v>
      </c>
      <c r="U94" s="62">
        <v>0</v>
      </c>
      <c r="V94" s="62">
        <v>0</v>
      </c>
      <c r="W94" s="62">
        <v>0</v>
      </c>
      <c r="X94" s="54">
        <v>0</v>
      </c>
      <c r="Y94" s="62">
        <v>0</v>
      </c>
      <c r="Z94" s="54">
        <v>0</v>
      </c>
      <c r="AA94" s="54">
        <v>0</v>
      </c>
      <c r="AB94" s="62">
        <v>0</v>
      </c>
      <c r="AC94" s="62">
        <v>0</v>
      </c>
      <c r="AD94" s="62">
        <v>0</v>
      </c>
      <c r="AE94" s="62">
        <v>0</v>
      </c>
      <c r="AF94" s="54">
        <v>0</v>
      </c>
      <c r="AG94" s="62">
        <v>0</v>
      </c>
      <c r="AH94" s="62">
        <v>0</v>
      </c>
      <c r="AI94" s="62">
        <v>0</v>
      </c>
      <c r="AJ94" s="54">
        <v>0</v>
      </c>
      <c r="AK94" s="54">
        <v>0</v>
      </c>
      <c r="AL94" s="62">
        <v>0</v>
      </c>
      <c r="AM94" s="62">
        <v>0</v>
      </c>
      <c r="AN94" s="62">
        <v>0</v>
      </c>
      <c r="AO94" s="54">
        <v>0</v>
      </c>
      <c r="AP94" s="54">
        <v>0</v>
      </c>
      <c r="AQ94" s="62">
        <v>155684000</v>
      </c>
      <c r="AR94" s="62">
        <v>0</v>
      </c>
      <c r="AS94" s="62">
        <v>106695000</v>
      </c>
      <c r="AT94" s="62">
        <v>0</v>
      </c>
      <c r="AU94" s="62">
        <v>0</v>
      </c>
      <c r="AV94" s="62">
        <v>0</v>
      </c>
      <c r="AW94" s="54">
        <v>262379000</v>
      </c>
      <c r="AX94" s="62">
        <v>0</v>
      </c>
      <c r="AY94" s="62">
        <v>0</v>
      </c>
      <c r="AZ94" s="62">
        <v>0</v>
      </c>
      <c r="BA94" s="62">
        <v>0</v>
      </c>
      <c r="BB94" s="62">
        <v>0</v>
      </c>
      <c r="BC94" s="54">
        <v>0</v>
      </c>
      <c r="BD94" s="54">
        <v>262379000</v>
      </c>
      <c r="BE94" s="62">
        <v>232212000</v>
      </c>
      <c r="BF94" s="62">
        <v>0</v>
      </c>
      <c r="BG94" s="62">
        <v>522000</v>
      </c>
      <c r="BH94" s="62">
        <v>161000</v>
      </c>
      <c r="BI94" s="62">
        <v>0</v>
      </c>
      <c r="BJ94" s="62">
        <v>92628000</v>
      </c>
      <c r="BK94" s="62">
        <v>0</v>
      </c>
      <c r="BL94" s="54">
        <v>325523000</v>
      </c>
      <c r="BM94" s="54">
        <v>-63144000</v>
      </c>
      <c r="BN94" s="62">
        <v>98126000</v>
      </c>
      <c r="BO94" s="62">
        <v>0</v>
      </c>
      <c r="BP94" s="62">
        <v>34982000</v>
      </c>
      <c r="BQ94" s="62">
        <v>0</v>
      </c>
      <c r="BR94" s="62">
        <v>0</v>
      </c>
      <c r="BS94" s="54">
        <v>34982000</v>
      </c>
      <c r="BT94" s="55">
        <v>-0.24099999999999999</v>
      </c>
      <c r="BU94" s="55">
        <v>0</v>
      </c>
      <c r="BV94" s="55">
        <v>-0.24099999999999999</v>
      </c>
      <c r="BW94" s="56"/>
      <c r="BX94" s="57"/>
      <c r="BY94" s="57"/>
      <c r="BZ94" s="58"/>
      <c r="CA94" s="55"/>
      <c r="CB94" s="55"/>
      <c r="CC94" s="59"/>
      <c r="CD94" s="67"/>
      <c r="CE94" s="55"/>
    </row>
    <row r="95" spans="1:83" ht="42" x14ac:dyDescent="0.25">
      <c r="A95" s="51">
        <v>14426</v>
      </c>
      <c r="B95" s="51" t="s">
        <v>126</v>
      </c>
      <c r="C95" s="51" t="s">
        <v>96</v>
      </c>
      <c r="D95" s="51">
        <v>14286</v>
      </c>
      <c r="E95" s="51">
        <v>2024</v>
      </c>
      <c r="F95" s="51" t="s">
        <v>87</v>
      </c>
      <c r="G95" s="51">
        <v>3</v>
      </c>
      <c r="H95" s="51">
        <v>9</v>
      </c>
      <c r="I95" s="51" t="s">
        <v>262</v>
      </c>
      <c r="J95" s="52">
        <v>0</v>
      </c>
      <c r="K95" s="52">
        <v>0</v>
      </c>
      <c r="L95" s="52">
        <v>0</v>
      </c>
      <c r="M95" s="52">
        <v>0</v>
      </c>
      <c r="N95" s="53">
        <v>0</v>
      </c>
      <c r="O95" s="52">
        <v>0</v>
      </c>
      <c r="P95" s="52">
        <v>0</v>
      </c>
      <c r="Q95" s="54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  <c r="W95" s="52">
        <v>0</v>
      </c>
      <c r="X95" s="54">
        <v>0</v>
      </c>
      <c r="Y95" s="52">
        <v>0</v>
      </c>
      <c r="Z95" s="54">
        <v>0</v>
      </c>
      <c r="AA95" s="54">
        <v>0</v>
      </c>
      <c r="AB95" s="52">
        <v>0</v>
      </c>
      <c r="AC95" s="52">
        <v>0</v>
      </c>
      <c r="AD95" s="52">
        <v>0</v>
      </c>
      <c r="AE95" s="52">
        <v>0</v>
      </c>
      <c r="AF95" s="54">
        <v>0</v>
      </c>
      <c r="AG95" s="52">
        <v>0</v>
      </c>
      <c r="AH95" s="52">
        <v>0</v>
      </c>
      <c r="AI95" s="52">
        <v>0</v>
      </c>
      <c r="AJ95" s="54">
        <v>0</v>
      </c>
      <c r="AK95" s="54">
        <v>0</v>
      </c>
      <c r="AL95" s="52">
        <v>0</v>
      </c>
      <c r="AM95" s="52">
        <v>0</v>
      </c>
      <c r="AN95" s="52">
        <v>0</v>
      </c>
      <c r="AO95" s="54">
        <v>0</v>
      </c>
      <c r="AP95" s="54">
        <v>0</v>
      </c>
      <c r="AQ95" s="52">
        <v>627062561</v>
      </c>
      <c r="AR95" s="52">
        <v>0</v>
      </c>
      <c r="AS95" s="52">
        <v>137935731</v>
      </c>
      <c r="AT95" s="52">
        <v>0</v>
      </c>
      <c r="AU95" s="52">
        <v>0</v>
      </c>
      <c r="AV95" s="52">
        <v>22662793</v>
      </c>
      <c r="AW95" s="54">
        <v>787661085</v>
      </c>
      <c r="AX95" s="52">
        <v>17542494</v>
      </c>
      <c r="AY95" s="52">
        <v>0</v>
      </c>
      <c r="AZ95" s="52">
        <v>0</v>
      </c>
      <c r="BA95" s="52">
        <v>154438548</v>
      </c>
      <c r="BB95" s="52">
        <v>4782</v>
      </c>
      <c r="BC95" s="54">
        <v>171985824</v>
      </c>
      <c r="BD95" s="54">
        <v>959646909</v>
      </c>
      <c r="BE95" s="52">
        <v>637106527</v>
      </c>
      <c r="BF95" s="52">
        <v>0</v>
      </c>
      <c r="BG95" s="52">
        <v>1001441</v>
      </c>
      <c r="BH95" s="52">
        <v>0</v>
      </c>
      <c r="BI95" s="52">
        <v>0</v>
      </c>
      <c r="BJ95" s="52">
        <v>229909757</v>
      </c>
      <c r="BK95" s="52">
        <v>0</v>
      </c>
      <c r="BL95" s="54">
        <v>868017725</v>
      </c>
      <c r="BM95" s="54">
        <v>91629184</v>
      </c>
      <c r="BN95" s="52">
        <v>-120581579</v>
      </c>
      <c r="BO95" s="52">
        <v>0</v>
      </c>
      <c r="BP95" s="52">
        <v>-28952395</v>
      </c>
      <c r="BQ95" s="52">
        <v>1725651</v>
      </c>
      <c r="BR95" s="52">
        <v>0</v>
      </c>
      <c r="BS95" s="54">
        <v>-27226744</v>
      </c>
      <c r="BT95" s="55">
        <v>-8.4000000000000005E-2</v>
      </c>
      <c r="BU95" s="55">
        <v>0.17899999999999999</v>
      </c>
      <c r="BV95" s="55">
        <v>9.5000000000000001E-2</v>
      </c>
      <c r="BW95" s="56"/>
      <c r="BX95" s="57"/>
      <c r="BY95" s="57"/>
      <c r="BZ95" s="58"/>
      <c r="CA95" s="55"/>
      <c r="CB95" s="55"/>
      <c r="CC95" s="59"/>
      <c r="CD95" s="67"/>
      <c r="CE95" s="55"/>
    </row>
    <row r="96" spans="1:83" ht="31.5" x14ac:dyDescent="0.25">
      <c r="A96" s="61">
        <v>11400</v>
      </c>
      <c r="B96" s="61" t="s">
        <v>253</v>
      </c>
      <c r="C96" s="61" t="s">
        <v>96</v>
      </c>
      <c r="D96" s="61">
        <v>11273</v>
      </c>
      <c r="E96" s="61">
        <v>2024</v>
      </c>
      <c r="F96" s="61" t="s">
        <v>242</v>
      </c>
      <c r="G96" s="61">
        <v>2</v>
      </c>
      <c r="H96" s="61">
        <v>6</v>
      </c>
      <c r="I96" s="61" t="s">
        <v>261</v>
      </c>
      <c r="J96" s="62">
        <v>0</v>
      </c>
      <c r="K96" s="62">
        <v>0</v>
      </c>
      <c r="L96" s="62">
        <v>0</v>
      </c>
      <c r="M96" s="62">
        <v>0</v>
      </c>
      <c r="N96" s="63">
        <v>0</v>
      </c>
      <c r="O96" s="62">
        <v>0</v>
      </c>
      <c r="P96" s="62">
        <v>0</v>
      </c>
      <c r="Q96" s="54">
        <v>0</v>
      </c>
      <c r="R96" s="62">
        <v>0</v>
      </c>
      <c r="S96" s="62">
        <v>0</v>
      </c>
      <c r="T96" s="62">
        <v>0</v>
      </c>
      <c r="U96" s="62">
        <v>0</v>
      </c>
      <c r="V96" s="62">
        <v>0</v>
      </c>
      <c r="W96" s="62">
        <v>0</v>
      </c>
      <c r="X96" s="54">
        <v>0</v>
      </c>
      <c r="Y96" s="62">
        <v>0</v>
      </c>
      <c r="Z96" s="54">
        <v>0</v>
      </c>
      <c r="AA96" s="54">
        <v>0</v>
      </c>
      <c r="AB96" s="62">
        <v>0</v>
      </c>
      <c r="AC96" s="62">
        <v>0</v>
      </c>
      <c r="AD96" s="62">
        <v>0</v>
      </c>
      <c r="AE96" s="62">
        <v>0</v>
      </c>
      <c r="AF96" s="54">
        <v>0</v>
      </c>
      <c r="AG96" s="62">
        <v>0</v>
      </c>
      <c r="AH96" s="62">
        <v>0</v>
      </c>
      <c r="AI96" s="62">
        <v>0</v>
      </c>
      <c r="AJ96" s="54">
        <v>0</v>
      </c>
      <c r="AK96" s="54">
        <v>0</v>
      </c>
      <c r="AL96" s="62">
        <v>0</v>
      </c>
      <c r="AM96" s="62">
        <v>0</v>
      </c>
      <c r="AN96" s="62">
        <v>0</v>
      </c>
      <c r="AO96" s="54">
        <v>0</v>
      </c>
      <c r="AP96" s="54">
        <v>0</v>
      </c>
      <c r="AQ96" s="62">
        <v>0</v>
      </c>
      <c r="AR96" s="62">
        <v>0</v>
      </c>
      <c r="AS96" s="62">
        <v>0</v>
      </c>
      <c r="AT96" s="62">
        <v>0</v>
      </c>
      <c r="AU96" s="62">
        <v>0</v>
      </c>
      <c r="AV96" s="62">
        <v>0</v>
      </c>
      <c r="AW96" s="54">
        <v>0</v>
      </c>
      <c r="AX96" s="62">
        <v>0</v>
      </c>
      <c r="AY96" s="62">
        <v>0</v>
      </c>
      <c r="AZ96" s="62">
        <v>0</v>
      </c>
      <c r="BA96" s="62">
        <v>0</v>
      </c>
      <c r="BB96" s="62">
        <v>0</v>
      </c>
      <c r="BC96" s="54">
        <v>0</v>
      </c>
      <c r="BD96" s="54">
        <v>0</v>
      </c>
      <c r="BE96" s="62">
        <v>0</v>
      </c>
      <c r="BF96" s="62">
        <v>0</v>
      </c>
      <c r="BG96" s="62">
        <v>0</v>
      </c>
      <c r="BH96" s="62">
        <v>0</v>
      </c>
      <c r="BI96" s="62">
        <v>0</v>
      </c>
      <c r="BJ96" s="62">
        <v>0</v>
      </c>
      <c r="BK96" s="62">
        <v>0</v>
      </c>
      <c r="BL96" s="54">
        <v>0</v>
      </c>
      <c r="BM96" s="54">
        <v>0</v>
      </c>
      <c r="BN96" s="62">
        <v>0</v>
      </c>
      <c r="BO96" s="62">
        <v>0</v>
      </c>
      <c r="BP96" s="62">
        <v>0</v>
      </c>
      <c r="BQ96" s="62">
        <v>0</v>
      </c>
      <c r="BR96" s="62">
        <v>0</v>
      </c>
      <c r="BS96" s="54">
        <v>0</v>
      </c>
      <c r="BT96" s="55">
        <v>0</v>
      </c>
      <c r="BU96" s="55">
        <v>0</v>
      </c>
      <c r="BV96" s="55">
        <v>0</v>
      </c>
      <c r="BW96" s="56"/>
      <c r="BX96" s="57"/>
      <c r="BY96" s="57"/>
      <c r="BZ96" s="58"/>
      <c r="CA96" s="55"/>
      <c r="CB96" s="55"/>
      <c r="CC96" s="59"/>
      <c r="CD96" s="67"/>
      <c r="CE96" s="55"/>
    </row>
    <row r="97" spans="1:83" ht="31.5" x14ac:dyDescent="0.25">
      <c r="A97" s="51">
        <v>10976</v>
      </c>
      <c r="B97" s="51" t="s">
        <v>140</v>
      </c>
      <c r="C97" s="51" t="s">
        <v>96</v>
      </c>
      <c r="D97" s="51">
        <v>12807</v>
      </c>
      <c r="E97" s="51">
        <v>2024</v>
      </c>
      <c r="F97" s="51" t="s">
        <v>87</v>
      </c>
      <c r="G97" s="51">
        <v>3</v>
      </c>
      <c r="H97" s="51">
        <v>9</v>
      </c>
      <c r="I97" s="51" t="s">
        <v>262</v>
      </c>
      <c r="J97" s="52">
        <v>0</v>
      </c>
      <c r="K97" s="52">
        <v>0</v>
      </c>
      <c r="L97" s="52">
        <v>0</v>
      </c>
      <c r="M97" s="52">
        <v>0</v>
      </c>
      <c r="N97" s="53">
        <v>0</v>
      </c>
      <c r="O97" s="52">
        <v>0</v>
      </c>
      <c r="P97" s="52">
        <v>0</v>
      </c>
      <c r="Q97" s="54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  <c r="W97" s="52">
        <v>0</v>
      </c>
      <c r="X97" s="54">
        <v>0</v>
      </c>
      <c r="Y97" s="52">
        <v>0</v>
      </c>
      <c r="Z97" s="54">
        <v>0</v>
      </c>
      <c r="AA97" s="54">
        <v>0</v>
      </c>
      <c r="AB97" s="52">
        <v>0</v>
      </c>
      <c r="AC97" s="52">
        <v>0</v>
      </c>
      <c r="AD97" s="52">
        <v>0</v>
      </c>
      <c r="AE97" s="52">
        <v>0</v>
      </c>
      <c r="AF97" s="54">
        <v>0</v>
      </c>
      <c r="AG97" s="52">
        <v>0</v>
      </c>
      <c r="AH97" s="52">
        <v>0</v>
      </c>
      <c r="AI97" s="52">
        <v>0</v>
      </c>
      <c r="AJ97" s="54">
        <v>0</v>
      </c>
      <c r="AK97" s="54">
        <v>0</v>
      </c>
      <c r="AL97" s="52">
        <v>0</v>
      </c>
      <c r="AM97" s="52">
        <v>0</v>
      </c>
      <c r="AN97" s="52">
        <v>0</v>
      </c>
      <c r="AO97" s="54">
        <v>0</v>
      </c>
      <c r="AP97" s="54">
        <v>0</v>
      </c>
      <c r="AQ97" s="52">
        <v>3887393</v>
      </c>
      <c r="AR97" s="52">
        <v>0</v>
      </c>
      <c r="AS97" s="52">
        <v>1285190</v>
      </c>
      <c r="AT97" s="52">
        <v>0</v>
      </c>
      <c r="AU97" s="52">
        <v>0</v>
      </c>
      <c r="AV97" s="52">
        <v>0</v>
      </c>
      <c r="AW97" s="54">
        <v>5172583</v>
      </c>
      <c r="AX97" s="52">
        <v>0</v>
      </c>
      <c r="AY97" s="52">
        <v>0</v>
      </c>
      <c r="AZ97" s="52">
        <v>0</v>
      </c>
      <c r="BA97" s="52">
        <v>0</v>
      </c>
      <c r="BB97" s="52">
        <v>0</v>
      </c>
      <c r="BC97" s="54">
        <v>0</v>
      </c>
      <c r="BD97" s="54">
        <v>5172583</v>
      </c>
      <c r="BE97" s="52">
        <v>8462449</v>
      </c>
      <c r="BF97" s="52">
        <v>0</v>
      </c>
      <c r="BG97" s="52">
        <v>42790</v>
      </c>
      <c r="BH97" s="52">
        <v>7441</v>
      </c>
      <c r="BI97" s="52">
        <v>0</v>
      </c>
      <c r="BJ97" s="52">
        <v>-794964</v>
      </c>
      <c r="BK97" s="52">
        <v>0</v>
      </c>
      <c r="BL97" s="54">
        <v>7717716</v>
      </c>
      <c r="BM97" s="54">
        <v>-2545133</v>
      </c>
      <c r="BN97" s="52">
        <v>-6874173</v>
      </c>
      <c r="BO97" s="52">
        <v>0</v>
      </c>
      <c r="BP97" s="52">
        <v>-9419306</v>
      </c>
      <c r="BQ97" s="52">
        <v>0</v>
      </c>
      <c r="BR97" s="52">
        <v>0</v>
      </c>
      <c r="BS97" s="54">
        <v>-9419306</v>
      </c>
      <c r="BT97" s="55">
        <v>-0.49199999999999999</v>
      </c>
      <c r="BU97" s="55">
        <v>0</v>
      </c>
      <c r="BV97" s="55">
        <v>-0.49199999999999999</v>
      </c>
      <c r="BW97" s="56"/>
      <c r="BX97" s="57"/>
      <c r="BY97" s="57"/>
      <c r="BZ97" s="58"/>
      <c r="CA97" s="55"/>
      <c r="CB97" s="55"/>
      <c r="CC97" s="59"/>
      <c r="CD97" s="67"/>
      <c r="CE97" s="55"/>
    </row>
    <row r="98" spans="1:83" ht="31.5" x14ac:dyDescent="0.25">
      <c r="A98" s="61">
        <v>9914</v>
      </c>
      <c r="B98" s="61" t="s">
        <v>115</v>
      </c>
      <c r="C98" s="61" t="s">
        <v>96</v>
      </c>
      <c r="D98" s="61">
        <v>16665</v>
      </c>
      <c r="E98" s="61">
        <v>2024</v>
      </c>
      <c r="F98" s="61" t="s">
        <v>87</v>
      </c>
      <c r="G98" s="61">
        <v>3</v>
      </c>
      <c r="H98" s="61">
        <v>9</v>
      </c>
      <c r="I98" s="61" t="s">
        <v>262</v>
      </c>
      <c r="J98" s="62">
        <v>0</v>
      </c>
      <c r="K98" s="62">
        <v>0</v>
      </c>
      <c r="L98" s="62">
        <v>0</v>
      </c>
      <c r="M98" s="62">
        <v>0</v>
      </c>
      <c r="N98" s="63">
        <v>0</v>
      </c>
      <c r="O98" s="62">
        <v>0</v>
      </c>
      <c r="P98" s="62">
        <v>0</v>
      </c>
      <c r="Q98" s="54">
        <v>0</v>
      </c>
      <c r="R98" s="62">
        <v>0</v>
      </c>
      <c r="S98" s="62">
        <v>0</v>
      </c>
      <c r="T98" s="62">
        <v>0</v>
      </c>
      <c r="U98" s="62">
        <v>0</v>
      </c>
      <c r="V98" s="62">
        <v>0</v>
      </c>
      <c r="W98" s="62">
        <v>0</v>
      </c>
      <c r="X98" s="54">
        <v>0</v>
      </c>
      <c r="Y98" s="62">
        <v>0</v>
      </c>
      <c r="Z98" s="54">
        <v>0</v>
      </c>
      <c r="AA98" s="54">
        <v>0</v>
      </c>
      <c r="AB98" s="62">
        <v>0</v>
      </c>
      <c r="AC98" s="62">
        <v>0</v>
      </c>
      <c r="AD98" s="62">
        <v>0</v>
      </c>
      <c r="AE98" s="62">
        <v>0</v>
      </c>
      <c r="AF98" s="54">
        <v>0</v>
      </c>
      <c r="AG98" s="62">
        <v>0</v>
      </c>
      <c r="AH98" s="62">
        <v>0</v>
      </c>
      <c r="AI98" s="62">
        <v>0</v>
      </c>
      <c r="AJ98" s="54">
        <v>0</v>
      </c>
      <c r="AK98" s="54">
        <v>0</v>
      </c>
      <c r="AL98" s="62">
        <v>0</v>
      </c>
      <c r="AM98" s="62">
        <v>0</v>
      </c>
      <c r="AN98" s="62">
        <v>0</v>
      </c>
      <c r="AO98" s="54">
        <v>0</v>
      </c>
      <c r="AP98" s="54">
        <v>0</v>
      </c>
      <c r="AQ98" s="62">
        <v>351501000</v>
      </c>
      <c r="AR98" s="62">
        <v>0</v>
      </c>
      <c r="AS98" s="62">
        <v>350475000</v>
      </c>
      <c r="AT98" s="62">
        <v>0</v>
      </c>
      <c r="AU98" s="62">
        <v>0</v>
      </c>
      <c r="AV98" s="62">
        <v>0</v>
      </c>
      <c r="AW98" s="54">
        <v>701976000</v>
      </c>
      <c r="AX98" s="62">
        <v>24266000</v>
      </c>
      <c r="AY98" s="62">
        <v>0</v>
      </c>
      <c r="AZ98" s="62">
        <v>0</v>
      </c>
      <c r="BA98" s="62">
        <v>105000</v>
      </c>
      <c r="BB98" s="62">
        <v>0</v>
      </c>
      <c r="BC98" s="54">
        <v>24371000</v>
      </c>
      <c r="BD98" s="54">
        <v>726347000</v>
      </c>
      <c r="BE98" s="62">
        <v>641897000</v>
      </c>
      <c r="BF98" s="62">
        <v>0</v>
      </c>
      <c r="BG98" s="62">
        <v>1105000</v>
      </c>
      <c r="BH98" s="62">
        <v>0</v>
      </c>
      <c r="BI98" s="62">
        <v>0</v>
      </c>
      <c r="BJ98" s="62">
        <v>69755000</v>
      </c>
      <c r="BK98" s="62">
        <v>0</v>
      </c>
      <c r="BL98" s="54">
        <v>712757000</v>
      </c>
      <c r="BM98" s="54">
        <v>13590000</v>
      </c>
      <c r="BN98" s="62">
        <v>0</v>
      </c>
      <c r="BO98" s="62">
        <v>0</v>
      </c>
      <c r="BP98" s="62">
        <v>13590000</v>
      </c>
      <c r="BQ98" s="62">
        <v>0</v>
      </c>
      <c r="BR98" s="62">
        <v>0</v>
      </c>
      <c r="BS98" s="54">
        <v>13590000</v>
      </c>
      <c r="BT98" s="55">
        <v>-1.4999999999999999E-2</v>
      </c>
      <c r="BU98" s="55">
        <v>3.4000000000000002E-2</v>
      </c>
      <c r="BV98" s="55">
        <v>1.9E-2</v>
      </c>
      <c r="BW98" s="56"/>
      <c r="BX98" s="57"/>
      <c r="BY98" s="57"/>
      <c r="BZ98" s="58"/>
      <c r="CA98" s="55"/>
      <c r="CB98" s="55"/>
      <c r="CC98" s="59"/>
      <c r="CD98" s="67"/>
      <c r="CE98" s="55"/>
    </row>
    <row r="99" spans="1:83" ht="31.5" x14ac:dyDescent="0.25">
      <c r="A99" s="51">
        <v>13198</v>
      </c>
      <c r="B99" s="51" t="s">
        <v>129</v>
      </c>
      <c r="C99" s="51" t="s">
        <v>96</v>
      </c>
      <c r="D99" s="51">
        <v>14287</v>
      </c>
      <c r="E99" s="51">
        <v>2024</v>
      </c>
      <c r="F99" s="51" t="s">
        <v>87</v>
      </c>
      <c r="G99" s="51">
        <v>3</v>
      </c>
      <c r="H99" s="51">
        <v>9</v>
      </c>
      <c r="I99" s="51" t="s">
        <v>262</v>
      </c>
      <c r="J99" s="52">
        <v>0</v>
      </c>
      <c r="K99" s="52">
        <v>0</v>
      </c>
      <c r="L99" s="52">
        <v>0</v>
      </c>
      <c r="M99" s="52">
        <v>0</v>
      </c>
      <c r="N99" s="53">
        <v>0</v>
      </c>
      <c r="O99" s="52">
        <v>0</v>
      </c>
      <c r="P99" s="52">
        <v>0</v>
      </c>
      <c r="Q99" s="54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  <c r="W99" s="52">
        <v>0</v>
      </c>
      <c r="X99" s="54">
        <v>0</v>
      </c>
      <c r="Y99" s="52">
        <v>0</v>
      </c>
      <c r="Z99" s="54">
        <v>0</v>
      </c>
      <c r="AA99" s="54">
        <v>0</v>
      </c>
      <c r="AB99" s="52">
        <v>0</v>
      </c>
      <c r="AC99" s="52">
        <v>0</v>
      </c>
      <c r="AD99" s="52">
        <v>0</v>
      </c>
      <c r="AE99" s="52">
        <v>0</v>
      </c>
      <c r="AF99" s="54">
        <v>0</v>
      </c>
      <c r="AG99" s="52">
        <v>0</v>
      </c>
      <c r="AH99" s="52">
        <v>0</v>
      </c>
      <c r="AI99" s="52">
        <v>0</v>
      </c>
      <c r="AJ99" s="54">
        <v>0</v>
      </c>
      <c r="AK99" s="54">
        <v>0</v>
      </c>
      <c r="AL99" s="52">
        <v>0</v>
      </c>
      <c r="AM99" s="52">
        <v>0</v>
      </c>
      <c r="AN99" s="52">
        <v>0</v>
      </c>
      <c r="AO99" s="54">
        <v>0</v>
      </c>
      <c r="AP99" s="54">
        <v>0</v>
      </c>
      <c r="AQ99" s="52">
        <v>71711</v>
      </c>
      <c r="AR99" s="52">
        <v>0</v>
      </c>
      <c r="AS99" s="52">
        <v>281484</v>
      </c>
      <c r="AT99" s="52">
        <v>0</v>
      </c>
      <c r="AU99" s="52">
        <v>0</v>
      </c>
      <c r="AV99" s="52">
        <v>0</v>
      </c>
      <c r="AW99" s="54">
        <v>353195</v>
      </c>
      <c r="AX99" s="52">
        <v>0</v>
      </c>
      <c r="AY99" s="52">
        <v>0</v>
      </c>
      <c r="AZ99" s="52">
        <v>0</v>
      </c>
      <c r="BA99" s="52">
        <v>0</v>
      </c>
      <c r="BB99" s="52">
        <v>0</v>
      </c>
      <c r="BC99" s="54">
        <v>0</v>
      </c>
      <c r="BD99" s="54">
        <v>353195</v>
      </c>
      <c r="BE99" s="52">
        <v>302970</v>
      </c>
      <c r="BF99" s="52">
        <v>0</v>
      </c>
      <c r="BG99" s="52">
        <v>0</v>
      </c>
      <c r="BH99" s="52">
        <v>0</v>
      </c>
      <c r="BI99" s="52">
        <v>0</v>
      </c>
      <c r="BJ99" s="52">
        <v>32904</v>
      </c>
      <c r="BK99" s="52">
        <v>0</v>
      </c>
      <c r="BL99" s="54">
        <v>335874</v>
      </c>
      <c r="BM99" s="54">
        <v>17321</v>
      </c>
      <c r="BN99" s="52">
        <v>0</v>
      </c>
      <c r="BO99" s="52">
        <v>0</v>
      </c>
      <c r="BP99" s="52">
        <v>17321</v>
      </c>
      <c r="BQ99" s="52">
        <v>0</v>
      </c>
      <c r="BR99" s="52">
        <v>0</v>
      </c>
      <c r="BS99" s="54">
        <v>17321</v>
      </c>
      <c r="BT99" s="55">
        <v>4.9000000000000002E-2</v>
      </c>
      <c r="BU99" s="55">
        <v>0</v>
      </c>
      <c r="BV99" s="55">
        <v>4.9000000000000002E-2</v>
      </c>
      <c r="BW99" s="56"/>
      <c r="BX99" s="57"/>
      <c r="BY99" s="57"/>
      <c r="BZ99" s="58"/>
      <c r="CA99" s="55"/>
      <c r="CB99" s="55"/>
      <c r="CC99" s="59"/>
      <c r="CD99" s="67"/>
      <c r="CE99" s="55"/>
    </row>
    <row r="100" spans="1:83" ht="42" x14ac:dyDescent="0.25">
      <c r="A100" s="51">
        <v>11002</v>
      </c>
      <c r="B100" s="51" t="s">
        <v>154</v>
      </c>
      <c r="C100" s="51" t="s">
        <v>96</v>
      </c>
      <c r="D100" s="51">
        <v>3791</v>
      </c>
      <c r="E100" s="51">
        <v>2024</v>
      </c>
      <c r="F100" s="51" t="s">
        <v>87</v>
      </c>
      <c r="G100" s="51">
        <v>3</v>
      </c>
      <c r="H100" s="51">
        <v>9</v>
      </c>
      <c r="I100" s="51" t="s">
        <v>262</v>
      </c>
      <c r="J100" s="52">
        <v>0</v>
      </c>
      <c r="K100" s="52">
        <v>0</v>
      </c>
      <c r="L100" s="52">
        <v>0</v>
      </c>
      <c r="M100" s="52">
        <v>0</v>
      </c>
      <c r="N100" s="53">
        <v>0</v>
      </c>
      <c r="O100" s="52">
        <v>0</v>
      </c>
      <c r="P100" s="52">
        <v>0</v>
      </c>
      <c r="Q100" s="54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  <c r="W100" s="52">
        <v>0</v>
      </c>
      <c r="X100" s="54">
        <v>0</v>
      </c>
      <c r="Y100" s="52">
        <v>0</v>
      </c>
      <c r="Z100" s="54">
        <v>0</v>
      </c>
      <c r="AA100" s="54">
        <v>0</v>
      </c>
      <c r="AB100" s="52">
        <v>0</v>
      </c>
      <c r="AC100" s="52">
        <v>0</v>
      </c>
      <c r="AD100" s="52">
        <v>0</v>
      </c>
      <c r="AE100" s="52">
        <v>0</v>
      </c>
      <c r="AF100" s="54">
        <v>0</v>
      </c>
      <c r="AG100" s="52">
        <v>0</v>
      </c>
      <c r="AH100" s="52">
        <v>0</v>
      </c>
      <c r="AI100" s="52">
        <v>0</v>
      </c>
      <c r="AJ100" s="54">
        <v>0</v>
      </c>
      <c r="AK100" s="54">
        <v>0</v>
      </c>
      <c r="AL100" s="52">
        <v>0</v>
      </c>
      <c r="AM100" s="52">
        <v>0</v>
      </c>
      <c r="AN100" s="52">
        <v>0</v>
      </c>
      <c r="AO100" s="54">
        <v>0</v>
      </c>
      <c r="AP100" s="54">
        <v>0</v>
      </c>
      <c r="AQ100" s="52">
        <v>817726000</v>
      </c>
      <c r="AR100" s="52">
        <v>0</v>
      </c>
      <c r="AS100" s="52">
        <v>398959000</v>
      </c>
      <c r="AT100" s="52">
        <v>0</v>
      </c>
      <c r="AU100" s="52">
        <v>0</v>
      </c>
      <c r="AV100" s="52">
        <v>0</v>
      </c>
      <c r="AW100" s="54">
        <v>1216685000</v>
      </c>
      <c r="AX100" s="52">
        <v>15399000</v>
      </c>
      <c r="AY100" s="52">
        <v>0</v>
      </c>
      <c r="AZ100" s="52">
        <v>70506000</v>
      </c>
      <c r="BA100" s="52">
        <v>0</v>
      </c>
      <c r="BB100" s="52">
        <v>-2000</v>
      </c>
      <c r="BC100" s="54">
        <v>85903000</v>
      </c>
      <c r="BD100" s="54">
        <v>1302588000</v>
      </c>
      <c r="BE100" s="52">
        <v>990660000</v>
      </c>
      <c r="BF100" s="52">
        <v>0</v>
      </c>
      <c r="BG100" s="52">
        <v>14703000</v>
      </c>
      <c r="BH100" s="52">
        <v>1275000</v>
      </c>
      <c r="BI100" s="52">
        <v>0</v>
      </c>
      <c r="BJ100" s="52">
        <v>179987000</v>
      </c>
      <c r="BK100" s="52">
        <v>0</v>
      </c>
      <c r="BL100" s="54">
        <v>1186625000</v>
      </c>
      <c r="BM100" s="54">
        <v>115963000</v>
      </c>
      <c r="BN100" s="52">
        <v>443000</v>
      </c>
      <c r="BO100" s="52">
        <v>0</v>
      </c>
      <c r="BP100" s="52">
        <v>116406000</v>
      </c>
      <c r="BQ100" s="52">
        <v>0</v>
      </c>
      <c r="BR100" s="52">
        <v>0</v>
      </c>
      <c r="BS100" s="54">
        <v>116406000</v>
      </c>
      <c r="BT100" s="55">
        <v>2.3E-2</v>
      </c>
      <c r="BU100" s="55">
        <v>6.6000000000000003E-2</v>
      </c>
      <c r="BV100" s="55">
        <v>8.8999999999999996E-2</v>
      </c>
      <c r="BW100" s="56"/>
      <c r="BX100" s="57"/>
      <c r="BY100" s="57"/>
      <c r="BZ100" s="58"/>
      <c r="CA100" s="55"/>
      <c r="CB100" s="55"/>
      <c r="CC100" s="59"/>
      <c r="CD100" s="67"/>
      <c r="CE100" s="55"/>
    </row>
    <row r="101" spans="1:83" ht="31.5" x14ac:dyDescent="0.25">
      <c r="A101" s="61">
        <v>12118</v>
      </c>
      <c r="B101" s="61" t="s">
        <v>101</v>
      </c>
      <c r="C101" s="61" t="s">
        <v>96</v>
      </c>
      <c r="D101" s="61">
        <v>3106</v>
      </c>
      <c r="E101" s="61">
        <v>2024</v>
      </c>
      <c r="F101" s="61" t="s">
        <v>87</v>
      </c>
      <c r="G101" s="61">
        <v>3</v>
      </c>
      <c r="H101" s="61">
        <v>9</v>
      </c>
      <c r="I101" s="61" t="s">
        <v>262</v>
      </c>
      <c r="J101" s="62">
        <v>0</v>
      </c>
      <c r="K101" s="62">
        <v>0</v>
      </c>
      <c r="L101" s="62">
        <v>0</v>
      </c>
      <c r="M101" s="62">
        <v>0</v>
      </c>
      <c r="N101" s="63">
        <v>0</v>
      </c>
      <c r="O101" s="62">
        <v>0</v>
      </c>
      <c r="P101" s="62">
        <v>0</v>
      </c>
      <c r="Q101" s="54">
        <v>0</v>
      </c>
      <c r="R101" s="62">
        <v>0</v>
      </c>
      <c r="S101" s="62">
        <v>0</v>
      </c>
      <c r="T101" s="62">
        <v>0</v>
      </c>
      <c r="U101" s="62">
        <v>0</v>
      </c>
      <c r="V101" s="62">
        <v>0</v>
      </c>
      <c r="W101" s="62">
        <v>0</v>
      </c>
      <c r="X101" s="54">
        <v>0</v>
      </c>
      <c r="Y101" s="62">
        <v>0</v>
      </c>
      <c r="Z101" s="54">
        <v>0</v>
      </c>
      <c r="AA101" s="54">
        <v>0</v>
      </c>
      <c r="AB101" s="62">
        <v>0</v>
      </c>
      <c r="AC101" s="62">
        <v>0</v>
      </c>
      <c r="AD101" s="62">
        <v>0</v>
      </c>
      <c r="AE101" s="62">
        <v>0</v>
      </c>
      <c r="AF101" s="54">
        <v>0</v>
      </c>
      <c r="AG101" s="62">
        <v>0</v>
      </c>
      <c r="AH101" s="62">
        <v>0</v>
      </c>
      <c r="AI101" s="62">
        <v>0</v>
      </c>
      <c r="AJ101" s="54">
        <v>0</v>
      </c>
      <c r="AK101" s="54">
        <v>0</v>
      </c>
      <c r="AL101" s="62">
        <v>0</v>
      </c>
      <c r="AM101" s="62">
        <v>0</v>
      </c>
      <c r="AN101" s="62">
        <v>0</v>
      </c>
      <c r="AO101" s="54">
        <v>0</v>
      </c>
      <c r="AP101" s="54">
        <v>0</v>
      </c>
      <c r="AQ101" s="62">
        <v>7769533</v>
      </c>
      <c r="AR101" s="62">
        <v>0</v>
      </c>
      <c r="AS101" s="62">
        <v>59916</v>
      </c>
      <c r="AT101" s="62">
        <v>0</v>
      </c>
      <c r="AU101" s="62">
        <v>0</v>
      </c>
      <c r="AV101" s="62">
        <v>0</v>
      </c>
      <c r="AW101" s="54">
        <v>7829449</v>
      </c>
      <c r="AX101" s="62">
        <v>0</v>
      </c>
      <c r="AY101" s="62">
        <v>0</v>
      </c>
      <c r="AZ101" s="62">
        <v>0</v>
      </c>
      <c r="BA101" s="62">
        <v>0</v>
      </c>
      <c r="BB101" s="62">
        <v>0</v>
      </c>
      <c r="BC101" s="54">
        <v>0</v>
      </c>
      <c r="BD101" s="54">
        <v>7829449</v>
      </c>
      <c r="BE101" s="62">
        <v>9012265</v>
      </c>
      <c r="BF101" s="62">
        <v>0</v>
      </c>
      <c r="BG101" s="62">
        <v>0</v>
      </c>
      <c r="BH101" s="62">
        <v>0</v>
      </c>
      <c r="BI101" s="62">
        <v>0</v>
      </c>
      <c r="BJ101" s="62">
        <v>1752460</v>
      </c>
      <c r="BK101" s="62">
        <v>0</v>
      </c>
      <c r="BL101" s="54">
        <v>10764725</v>
      </c>
      <c r="BM101" s="54">
        <v>-2935276</v>
      </c>
      <c r="BN101" s="62">
        <v>787979</v>
      </c>
      <c r="BO101" s="62">
        <v>0</v>
      </c>
      <c r="BP101" s="62">
        <v>-2147297</v>
      </c>
      <c r="BQ101" s="62">
        <v>0</v>
      </c>
      <c r="BR101" s="62">
        <v>0</v>
      </c>
      <c r="BS101" s="54">
        <v>-2147297</v>
      </c>
      <c r="BT101" s="55">
        <v>-0.375</v>
      </c>
      <c r="BU101" s="55">
        <v>0</v>
      </c>
      <c r="BV101" s="55">
        <v>-0.375</v>
      </c>
      <c r="BW101" s="56"/>
      <c r="BX101" s="57"/>
      <c r="BY101" s="57"/>
      <c r="BZ101" s="58"/>
      <c r="CA101" s="55"/>
      <c r="CB101" s="55"/>
      <c r="CC101" s="59"/>
      <c r="CD101" s="67"/>
      <c r="CE101" s="55"/>
    </row>
    <row r="102" spans="1:83" ht="31.5" x14ac:dyDescent="0.25">
      <c r="A102" s="51">
        <v>14427</v>
      </c>
      <c r="B102" s="51" t="s">
        <v>244</v>
      </c>
      <c r="C102" s="51" t="s">
        <v>96</v>
      </c>
      <c r="D102" s="51">
        <v>3888</v>
      </c>
      <c r="E102" s="51">
        <v>2024</v>
      </c>
      <c r="F102" s="51" t="s">
        <v>242</v>
      </c>
      <c r="G102" s="51">
        <v>2</v>
      </c>
      <c r="H102" s="51">
        <v>6</v>
      </c>
      <c r="I102" s="51" t="s">
        <v>261</v>
      </c>
      <c r="J102" s="52">
        <v>0</v>
      </c>
      <c r="K102" s="52">
        <v>0</v>
      </c>
      <c r="L102" s="52">
        <v>0</v>
      </c>
      <c r="M102" s="52">
        <v>0</v>
      </c>
      <c r="N102" s="53">
        <v>0</v>
      </c>
      <c r="O102" s="52">
        <v>0</v>
      </c>
      <c r="P102" s="52">
        <v>0</v>
      </c>
      <c r="Q102" s="54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  <c r="W102" s="52">
        <v>0</v>
      </c>
      <c r="X102" s="54">
        <v>0</v>
      </c>
      <c r="Y102" s="52">
        <v>0</v>
      </c>
      <c r="Z102" s="54">
        <v>0</v>
      </c>
      <c r="AA102" s="54">
        <v>0</v>
      </c>
      <c r="AB102" s="52">
        <v>0</v>
      </c>
      <c r="AC102" s="52">
        <v>0</v>
      </c>
      <c r="AD102" s="52">
        <v>0</v>
      </c>
      <c r="AE102" s="52">
        <v>0</v>
      </c>
      <c r="AF102" s="54">
        <v>0</v>
      </c>
      <c r="AG102" s="52">
        <v>0</v>
      </c>
      <c r="AH102" s="52">
        <v>0</v>
      </c>
      <c r="AI102" s="52">
        <v>0</v>
      </c>
      <c r="AJ102" s="54">
        <v>0</v>
      </c>
      <c r="AK102" s="54">
        <v>0</v>
      </c>
      <c r="AL102" s="52">
        <v>0</v>
      </c>
      <c r="AM102" s="52">
        <v>0</v>
      </c>
      <c r="AN102" s="52">
        <v>0</v>
      </c>
      <c r="AO102" s="54">
        <v>0</v>
      </c>
      <c r="AP102" s="54">
        <v>0</v>
      </c>
      <c r="AQ102" s="52">
        <v>16461887</v>
      </c>
      <c r="AR102" s="52">
        <v>0</v>
      </c>
      <c r="AS102" s="52">
        <v>2747397</v>
      </c>
      <c r="AT102" s="52">
        <v>0</v>
      </c>
      <c r="AU102" s="52">
        <v>0</v>
      </c>
      <c r="AV102" s="52">
        <v>0</v>
      </c>
      <c r="AW102" s="54">
        <v>19209284</v>
      </c>
      <c r="AX102" s="52">
        <v>60611</v>
      </c>
      <c r="AY102" s="52">
        <v>0</v>
      </c>
      <c r="AZ102" s="52">
        <v>0</v>
      </c>
      <c r="BA102" s="52">
        <v>0</v>
      </c>
      <c r="BB102" s="52">
        <v>0</v>
      </c>
      <c r="BC102" s="54">
        <v>60611</v>
      </c>
      <c r="BD102" s="54">
        <v>19269895</v>
      </c>
      <c r="BE102" s="52">
        <v>21196995</v>
      </c>
      <c r="BF102" s="52">
        <v>0</v>
      </c>
      <c r="BG102" s="52">
        <v>219760</v>
      </c>
      <c r="BH102" s="52">
        <v>128759</v>
      </c>
      <c r="BI102" s="52">
        <v>0</v>
      </c>
      <c r="BJ102" s="52">
        <v>6731397</v>
      </c>
      <c r="BK102" s="52">
        <v>0</v>
      </c>
      <c r="BL102" s="54">
        <v>28276911</v>
      </c>
      <c r="BM102" s="54">
        <v>-9007016</v>
      </c>
      <c r="BN102" s="52">
        <v>0</v>
      </c>
      <c r="BO102" s="52">
        <v>0</v>
      </c>
      <c r="BP102" s="52">
        <v>-9007016</v>
      </c>
      <c r="BQ102" s="52">
        <v>0</v>
      </c>
      <c r="BR102" s="52">
        <v>0</v>
      </c>
      <c r="BS102" s="54">
        <v>-9007016</v>
      </c>
      <c r="BT102" s="55">
        <v>-0.47099999999999997</v>
      </c>
      <c r="BU102" s="55">
        <v>3.0000000000000001E-3</v>
      </c>
      <c r="BV102" s="55">
        <v>-0.46700000000000003</v>
      </c>
      <c r="BW102" s="56"/>
      <c r="BX102" s="57"/>
      <c r="BY102" s="57"/>
      <c r="BZ102" s="58"/>
      <c r="CA102" s="55"/>
      <c r="CB102" s="55"/>
      <c r="CC102" s="59"/>
      <c r="CD102" s="67"/>
      <c r="CE102" s="55"/>
    </row>
    <row r="103" spans="1:83" ht="31.5" x14ac:dyDescent="0.25">
      <c r="A103" s="61">
        <v>14420</v>
      </c>
      <c r="B103" s="61" t="s">
        <v>217</v>
      </c>
      <c r="C103" s="61" t="s">
        <v>96</v>
      </c>
      <c r="D103" s="61">
        <v>12775</v>
      </c>
      <c r="E103" s="61">
        <v>2024</v>
      </c>
      <c r="F103" s="61" t="s">
        <v>87</v>
      </c>
      <c r="G103" s="61">
        <v>3</v>
      </c>
      <c r="H103" s="61">
        <v>9</v>
      </c>
      <c r="I103" s="61" t="s">
        <v>262</v>
      </c>
      <c r="J103" s="62">
        <v>0</v>
      </c>
      <c r="K103" s="62">
        <v>0</v>
      </c>
      <c r="L103" s="62">
        <v>0</v>
      </c>
      <c r="M103" s="62">
        <v>0</v>
      </c>
      <c r="N103" s="63">
        <v>0</v>
      </c>
      <c r="O103" s="62">
        <v>0</v>
      </c>
      <c r="P103" s="62">
        <v>0</v>
      </c>
      <c r="Q103" s="54">
        <v>0</v>
      </c>
      <c r="R103" s="62">
        <v>0</v>
      </c>
      <c r="S103" s="62">
        <v>0</v>
      </c>
      <c r="T103" s="62">
        <v>0</v>
      </c>
      <c r="U103" s="62">
        <v>0</v>
      </c>
      <c r="V103" s="62">
        <v>0</v>
      </c>
      <c r="W103" s="62">
        <v>0</v>
      </c>
      <c r="X103" s="54">
        <v>0</v>
      </c>
      <c r="Y103" s="62">
        <v>0</v>
      </c>
      <c r="Z103" s="54">
        <v>0</v>
      </c>
      <c r="AA103" s="54">
        <v>0</v>
      </c>
      <c r="AB103" s="62">
        <v>0</v>
      </c>
      <c r="AC103" s="62">
        <v>0</v>
      </c>
      <c r="AD103" s="62">
        <v>0</v>
      </c>
      <c r="AE103" s="62">
        <v>0</v>
      </c>
      <c r="AF103" s="54">
        <v>0</v>
      </c>
      <c r="AG103" s="62">
        <v>0</v>
      </c>
      <c r="AH103" s="62">
        <v>0</v>
      </c>
      <c r="AI103" s="62">
        <v>0</v>
      </c>
      <c r="AJ103" s="54">
        <v>0</v>
      </c>
      <c r="AK103" s="54">
        <v>0</v>
      </c>
      <c r="AL103" s="62">
        <v>0</v>
      </c>
      <c r="AM103" s="62">
        <v>0</v>
      </c>
      <c r="AN103" s="62">
        <v>0</v>
      </c>
      <c r="AO103" s="54">
        <v>0</v>
      </c>
      <c r="AP103" s="54">
        <v>0</v>
      </c>
      <c r="AQ103" s="62">
        <v>43038000</v>
      </c>
      <c r="AR103" s="62">
        <v>0</v>
      </c>
      <c r="AS103" s="62">
        <v>9578000</v>
      </c>
      <c r="AT103" s="62">
        <v>0</v>
      </c>
      <c r="AU103" s="62">
        <v>0</v>
      </c>
      <c r="AV103" s="62">
        <v>0</v>
      </c>
      <c r="AW103" s="54">
        <v>52616000</v>
      </c>
      <c r="AX103" s="62">
        <v>0</v>
      </c>
      <c r="AY103" s="62">
        <v>0</v>
      </c>
      <c r="AZ103" s="62">
        <v>0</v>
      </c>
      <c r="BA103" s="62">
        <v>0</v>
      </c>
      <c r="BB103" s="62">
        <v>0</v>
      </c>
      <c r="BC103" s="54">
        <v>0</v>
      </c>
      <c r="BD103" s="54">
        <v>52616000</v>
      </c>
      <c r="BE103" s="62">
        <v>47549000</v>
      </c>
      <c r="BF103" s="62">
        <v>1013000</v>
      </c>
      <c r="BG103" s="62">
        <v>304000</v>
      </c>
      <c r="BH103" s="62">
        <v>0</v>
      </c>
      <c r="BI103" s="62">
        <v>0</v>
      </c>
      <c r="BJ103" s="62">
        <v>18269000</v>
      </c>
      <c r="BK103" s="62">
        <v>0</v>
      </c>
      <c r="BL103" s="54">
        <v>67135000</v>
      </c>
      <c r="BM103" s="54">
        <v>-14519000</v>
      </c>
      <c r="BN103" s="62">
        <v>-5348000</v>
      </c>
      <c r="BO103" s="62">
        <v>0</v>
      </c>
      <c r="BP103" s="62">
        <v>-19867000</v>
      </c>
      <c r="BQ103" s="62">
        <v>0</v>
      </c>
      <c r="BR103" s="62">
        <v>0</v>
      </c>
      <c r="BS103" s="54">
        <v>-19867000</v>
      </c>
      <c r="BT103" s="55">
        <v>-0.27600000000000002</v>
      </c>
      <c r="BU103" s="55">
        <v>0</v>
      </c>
      <c r="BV103" s="55">
        <v>-0.27600000000000002</v>
      </c>
      <c r="BW103" s="56"/>
      <c r="BX103" s="57"/>
      <c r="BY103" s="57"/>
      <c r="BZ103" s="58"/>
      <c r="CA103" s="55"/>
      <c r="CB103" s="55"/>
      <c r="CC103" s="59"/>
      <c r="CD103" s="67"/>
      <c r="CE103" s="55"/>
    </row>
    <row r="104" spans="1:83" ht="31.5" x14ac:dyDescent="0.25">
      <c r="A104" s="51">
        <v>11801</v>
      </c>
      <c r="B104" s="51" t="s">
        <v>113</v>
      </c>
      <c r="C104" s="51" t="s">
        <v>96</v>
      </c>
      <c r="D104" s="51">
        <v>16665</v>
      </c>
      <c r="E104" s="51">
        <v>2024</v>
      </c>
      <c r="F104" s="51" t="s">
        <v>87</v>
      </c>
      <c r="G104" s="51">
        <v>3</v>
      </c>
      <c r="H104" s="51">
        <v>9</v>
      </c>
      <c r="I104" s="51" t="s">
        <v>262</v>
      </c>
      <c r="J104" s="52">
        <v>0</v>
      </c>
      <c r="K104" s="52">
        <v>0</v>
      </c>
      <c r="L104" s="52">
        <v>0</v>
      </c>
      <c r="M104" s="52">
        <v>0</v>
      </c>
      <c r="N104" s="53">
        <v>0</v>
      </c>
      <c r="O104" s="52">
        <v>0</v>
      </c>
      <c r="P104" s="52">
        <v>0</v>
      </c>
      <c r="Q104" s="54">
        <v>0</v>
      </c>
      <c r="R104" s="52">
        <v>0</v>
      </c>
      <c r="S104" s="52">
        <v>0</v>
      </c>
      <c r="T104" s="52">
        <v>0</v>
      </c>
      <c r="U104" s="52">
        <v>0</v>
      </c>
      <c r="V104" s="52">
        <v>0</v>
      </c>
      <c r="W104" s="52">
        <v>0</v>
      </c>
      <c r="X104" s="54">
        <v>0</v>
      </c>
      <c r="Y104" s="52">
        <v>0</v>
      </c>
      <c r="Z104" s="54">
        <v>0</v>
      </c>
      <c r="AA104" s="54">
        <v>0</v>
      </c>
      <c r="AB104" s="52">
        <v>0</v>
      </c>
      <c r="AC104" s="52">
        <v>0</v>
      </c>
      <c r="AD104" s="52">
        <v>0</v>
      </c>
      <c r="AE104" s="52">
        <v>0</v>
      </c>
      <c r="AF104" s="54">
        <v>0</v>
      </c>
      <c r="AG104" s="52">
        <v>0</v>
      </c>
      <c r="AH104" s="52">
        <v>0</v>
      </c>
      <c r="AI104" s="52">
        <v>0</v>
      </c>
      <c r="AJ104" s="54">
        <v>0</v>
      </c>
      <c r="AK104" s="54">
        <v>0</v>
      </c>
      <c r="AL104" s="52">
        <v>0</v>
      </c>
      <c r="AM104" s="52">
        <v>0</v>
      </c>
      <c r="AN104" s="52">
        <v>0</v>
      </c>
      <c r="AO104" s="54">
        <v>0</v>
      </c>
      <c r="AP104" s="54">
        <v>0</v>
      </c>
      <c r="AQ104" s="52">
        <v>74791000</v>
      </c>
      <c r="AR104" s="52">
        <v>0</v>
      </c>
      <c r="AS104" s="52">
        <v>12583000</v>
      </c>
      <c r="AT104" s="52">
        <v>0</v>
      </c>
      <c r="AU104" s="52">
        <v>0</v>
      </c>
      <c r="AV104" s="52">
        <v>0</v>
      </c>
      <c r="AW104" s="54">
        <v>87374000</v>
      </c>
      <c r="AX104" s="52">
        <v>0</v>
      </c>
      <c r="AY104" s="52">
        <v>0</v>
      </c>
      <c r="AZ104" s="52">
        <v>0</v>
      </c>
      <c r="BA104" s="52">
        <v>0</v>
      </c>
      <c r="BB104" s="52">
        <v>0</v>
      </c>
      <c r="BC104" s="54">
        <v>0</v>
      </c>
      <c r="BD104" s="54">
        <v>87374000</v>
      </c>
      <c r="BE104" s="52">
        <v>92381000</v>
      </c>
      <c r="BF104" s="52">
        <v>0</v>
      </c>
      <c r="BG104" s="52">
        <v>1703000</v>
      </c>
      <c r="BH104" s="52">
        <v>0</v>
      </c>
      <c r="BI104" s="52">
        <v>0</v>
      </c>
      <c r="BJ104" s="52">
        <v>30713000</v>
      </c>
      <c r="BK104" s="52">
        <v>0</v>
      </c>
      <c r="BL104" s="54">
        <v>124797000</v>
      </c>
      <c r="BM104" s="54">
        <v>-37423000</v>
      </c>
      <c r="BN104" s="52">
        <v>37423000</v>
      </c>
      <c r="BO104" s="52">
        <v>0</v>
      </c>
      <c r="BP104" s="52">
        <v>0</v>
      </c>
      <c r="BQ104" s="52">
        <v>0</v>
      </c>
      <c r="BR104" s="52">
        <v>0</v>
      </c>
      <c r="BS104" s="54">
        <v>0</v>
      </c>
      <c r="BT104" s="55">
        <v>-0.42799999999999999</v>
      </c>
      <c r="BU104" s="55">
        <v>0</v>
      </c>
      <c r="BV104" s="55">
        <v>-0.42799999999999999</v>
      </c>
      <c r="BW104" s="56"/>
      <c r="BX104" s="57"/>
      <c r="BY104" s="57"/>
      <c r="BZ104" s="58"/>
      <c r="CA104" s="55"/>
      <c r="CB104" s="55"/>
      <c r="CC104" s="59"/>
      <c r="CD104" s="67"/>
      <c r="CE104" s="55"/>
    </row>
    <row r="105" spans="1:83" ht="31.5" x14ac:dyDescent="0.25">
      <c r="A105" s="61">
        <v>10996</v>
      </c>
      <c r="B105" s="61" t="s">
        <v>151</v>
      </c>
      <c r="C105" s="61" t="s">
        <v>96</v>
      </c>
      <c r="D105" s="61">
        <v>3791</v>
      </c>
      <c r="E105" s="61">
        <v>2024</v>
      </c>
      <c r="F105" s="61" t="s">
        <v>87</v>
      </c>
      <c r="G105" s="61">
        <v>3</v>
      </c>
      <c r="H105" s="61">
        <v>9</v>
      </c>
      <c r="I105" s="61" t="s">
        <v>262</v>
      </c>
      <c r="J105" s="62">
        <v>0</v>
      </c>
      <c r="K105" s="62">
        <v>0</v>
      </c>
      <c r="L105" s="62">
        <v>0</v>
      </c>
      <c r="M105" s="62">
        <v>0</v>
      </c>
      <c r="N105" s="63">
        <v>0</v>
      </c>
      <c r="O105" s="62">
        <v>0</v>
      </c>
      <c r="P105" s="62">
        <v>0</v>
      </c>
      <c r="Q105" s="54">
        <v>0</v>
      </c>
      <c r="R105" s="62">
        <v>0</v>
      </c>
      <c r="S105" s="62">
        <v>0</v>
      </c>
      <c r="T105" s="62">
        <v>0</v>
      </c>
      <c r="U105" s="62">
        <v>0</v>
      </c>
      <c r="V105" s="62">
        <v>0</v>
      </c>
      <c r="W105" s="62">
        <v>0</v>
      </c>
      <c r="X105" s="54">
        <v>0</v>
      </c>
      <c r="Y105" s="62">
        <v>0</v>
      </c>
      <c r="Z105" s="54">
        <v>0</v>
      </c>
      <c r="AA105" s="54">
        <v>0</v>
      </c>
      <c r="AB105" s="62">
        <v>0</v>
      </c>
      <c r="AC105" s="62">
        <v>0</v>
      </c>
      <c r="AD105" s="62">
        <v>0</v>
      </c>
      <c r="AE105" s="62">
        <v>0</v>
      </c>
      <c r="AF105" s="54">
        <v>0</v>
      </c>
      <c r="AG105" s="62">
        <v>0</v>
      </c>
      <c r="AH105" s="62">
        <v>0</v>
      </c>
      <c r="AI105" s="62">
        <v>0</v>
      </c>
      <c r="AJ105" s="54">
        <v>0</v>
      </c>
      <c r="AK105" s="54">
        <v>0</v>
      </c>
      <c r="AL105" s="62">
        <v>0</v>
      </c>
      <c r="AM105" s="62">
        <v>0</v>
      </c>
      <c r="AN105" s="62">
        <v>0</v>
      </c>
      <c r="AO105" s="54">
        <v>0</v>
      </c>
      <c r="AP105" s="54">
        <v>0</v>
      </c>
      <c r="AQ105" s="62">
        <v>693234000</v>
      </c>
      <c r="AR105" s="62">
        <v>0</v>
      </c>
      <c r="AS105" s="62">
        <v>252518000</v>
      </c>
      <c r="AT105" s="62">
        <v>0</v>
      </c>
      <c r="AU105" s="62">
        <v>0</v>
      </c>
      <c r="AV105" s="62">
        <v>0</v>
      </c>
      <c r="AW105" s="54">
        <v>945752000</v>
      </c>
      <c r="AX105" s="62">
        <v>7210000</v>
      </c>
      <c r="AY105" s="62">
        <v>0</v>
      </c>
      <c r="AZ105" s="62">
        <v>55158000</v>
      </c>
      <c r="BA105" s="62">
        <v>0</v>
      </c>
      <c r="BB105" s="62">
        <v>-10000</v>
      </c>
      <c r="BC105" s="54">
        <v>62358000</v>
      </c>
      <c r="BD105" s="54">
        <v>1008110000</v>
      </c>
      <c r="BE105" s="62">
        <v>767771000</v>
      </c>
      <c r="BF105" s="62">
        <v>0</v>
      </c>
      <c r="BG105" s="62">
        <v>5123000</v>
      </c>
      <c r="BH105" s="62">
        <v>899000</v>
      </c>
      <c r="BI105" s="62">
        <v>0</v>
      </c>
      <c r="BJ105" s="62">
        <v>147510000</v>
      </c>
      <c r="BK105" s="62">
        <v>0</v>
      </c>
      <c r="BL105" s="54">
        <v>921303000</v>
      </c>
      <c r="BM105" s="54">
        <v>86807000</v>
      </c>
      <c r="BN105" s="62">
        <v>3898000</v>
      </c>
      <c r="BO105" s="62">
        <v>47000</v>
      </c>
      <c r="BP105" s="62">
        <v>90752000</v>
      </c>
      <c r="BQ105" s="62">
        <v>0</v>
      </c>
      <c r="BR105" s="62">
        <v>0</v>
      </c>
      <c r="BS105" s="54">
        <v>90752000</v>
      </c>
      <c r="BT105" s="55">
        <v>2.4E-2</v>
      </c>
      <c r="BU105" s="55">
        <v>6.2E-2</v>
      </c>
      <c r="BV105" s="55">
        <v>8.5999999999999993E-2</v>
      </c>
      <c r="BW105" s="56"/>
      <c r="BX105" s="57"/>
      <c r="BY105" s="57"/>
      <c r="BZ105" s="58"/>
      <c r="CA105" s="55"/>
      <c r="CB105" s="55"/>
      <c r="CC105" s="59"/>
      <c r="CD105" s="67"/>
      <c r="CE105" s="55"/>
    </row>
    <row r="106" spans="1:83" ht="31.5" x14ac:dyDescent="0.25">
      <c r="A106" s="51">
        <v>7895</v>
      </c>
      <c r="B106" s="51" t="s">
        <v>237</v>
      </c>
      <c r="C106" s="51" t="s">
        <v>96</v>
      </c>
      <c r="D106" s="51">
        <v>12775</v>
      </c>
      <c r="E106" s="51">
        <v>2024</v>
      </c>
      <c r="F106" s="51" t="s">
        <v>87</v>
      </c>
      <c r="G106" s="51">
        <v>3</v>
      </c>
      <c r="H106" s="51">
        <v>9</v>
      </c>
      <c r="I106" s="51" t="s">
        <v>262</v>
      </c>
      <c r="J106" s="52">
        <v>0</v>
      </c>
      <c r="K106" s="52">
        <v>0</v>
      </c>
      <c r="L106" s="52">
        <v>0</v>
      </c>
      <c r="M106" s="52">
        <v>0</v>
      </c>
      <c r="N106" s="53">
        <v>0</v>
      </c>
      <c r="O106" s="52">
        <v>0</v>
      </c>
      <c r="P106" s="52">
        <v>0</v>
      </c>
      <c r="Q106" s="54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  <c r="W106" s="52">
        <v>0</v>
      </c>
      <c r="X106" s="54">
        <v>0</v>
      </c>
      <c r="Y106" s="52">
        <v>0</v>
      </c>
      <c r="Z106" s="54">
        <v>0</v>
      </c>
      <c r="AA106" s="54">
        <v>0</v>
      </c>
      <c r="AB106" s="52">
        <v>0</v>
      </c>
      <c r="AC106" s="52">
        <v>0</v>
      </c>
      <c r="AD106" s="52">
        <v>0</v>
      </c>
      <c r="AE106" s="52">
        <v>0</v>
      </c>
      <c r="AF106" s="54">
        <v>0</v>
      </c>
      <c r="AG106" s="52">
        <v>0</v>
      </c>
      <c r="AH106" s="52">
        <v>0</v>
      </c>
      <c r="AI106" s="52">
        <v>0</v>
      </c>
      <c r="AJ106" s="54">
        <v>0</v>
      </c>
      <c r="AK106" s="54">
        <v>0</v>
      </c>
      <c r="AL106" s="52">
        <v>0</v>
      </c>
      <c r="AM106" s="52">
        <v>0</v>
      </c>
      <c r="AN106" s="52">
        <v>0</v>
      </c>
      <c r="AO106" s="54">
        <v>0</v>
      </c>
      <c r="AP106" s="54">
        <v>0</v>
      </c>
      <c r="AQ106" s="52">
        <v>31060000</v>
      </c>
      <c r="AR106" s="52">
        <v>0</v>
      </c>
      <c r="AS106" s="52">
        <v>8235000</v>
      </c>
      <c r="AT106" s="52">
        <v>0</v>
      </c>
      <c r="AU106" s="52">
        <v>0</v>
      </c>
      <c r="AV106" s="52">
        <v>0</v>
      </c>
      <c r="AW106" s="54">
        <v>39295000</v>
      </c>
      <c r="AX106" s="52">
        <v>0</v>
      </c>
      <c r="AY106" s="52">
        <v>0</v>
      </c>
      <c r="AZ106" s="52">
        <v>0</v>
      </c>
      <c r="BA106" s="52">
        <v>0</v>
      </c>
      <c r="BB106" s="52">
        <v>0</v>
      </c>
      <c r="BC106" s="54">
        <v>0</v>
      </c>
      <c r="BD106" s="54">
        <v>39295000</v>
      </c>
      <c r="BE106" s="52">
        <v>39194000</v>
      </c>
      <c r="BF106" s="52">
        <v>0</v>
      </c>
      <c r="BG106" s="52">
        <v>265000</v>
      </c>
      <c r="BH106" s="52">
        <v>0</v>
      </c>
      <c r="BI106" s="52">
        <v>0</v>
      </c>
      <c r="BJ106" s="52">
        <v>9807000</v>
      </c>
      <c r="BK106" s="52">
        <v>0</v>
      </c>
      <c r="BL106" s="54">
        <v>49266000</v>
      </c>
      <c r="BM106" s="54">
        <v>-9971000</v>
      </c>
      <c r="BN106" s="52">
        <v>-527000</v>
      </c>
      <c r="BO106" s="52">
        <v>0</v>
      </c>
      <c r="BP106" s="52">
        <v>-10498000</v>
      </c>
      <c r="BQ106" s="52">
        <v>0</v>
      </c>
      <c r="BR106" s="52">
        <v>0</v>
      </c>
      <c r="BS106" s="54">
        <v>-10498000</v>
      </c>
      <c r="BT106" s="55">
        <v>-0.254</v>
      </c>
      <c r="BU106" s="55">
        <v>0</v>
      </c>
      <c r="BV106" s="55">
        <v>-0.254</v>
      </c>
      <c r="BW106" s="56"/>
      <c r="BX106" s="57"/>
      <c r="BY106" s="57"/>
      <c r="BZ106" s="58"/>
      <c r="CA106" s="55"/>
      <c r="CB106" s="55"/>
      <c r="CC106" s="59"/>
      <c r="CD106" s="67"/>
      <c r="CE106" s="55"/>
    </row>
    <row r="107" spans="1:83" ht="31.5" x14ac:dyDescent="0.25">
      <c r="A107" s="61">
        <v>12037</v>
      </c>
      <c r="B107" s="61" t="s">
        <v>116</v>
      </c>
      <c r="C107" s="61" t="s">
        <v>96</v>
      </c>
      <c r="D107" s="61">
        <v>16665</v>
      </c>
      <c r="E107" s="61">
        <v>2024</v>
      </c>
      <c r="F107" s="61" t="s">
        <v>87</v>
      </c>
      <c r="G107" s="61">
        <v>3</v>
      </c>
      <c r="H107" s="61">
        <v>9</v>
      </c>
      <c r="I107" s="61" t="s">
        <v>262</v>
      </c>
      <c r="J107" s="62">
        <v>0</v>
      </c>
      <c r="K107" s="62">
        <v>0</v>
      </c>
      <c r="L107" s="62">
        <v>0</v>
      </c>
      <c r="M107" s="62">
        <v>0</v>
      </c>
      <c r="N107" s="63">
        <v>0</v>
      </c>
      <c r="O107" s="62">
        <v>0</v>
      </c>
      <c r="P107" s="62">
        <v>0</v>
      </c>
      <c r="Q107" s="54">
        <v>0</v>
      </c>
      <c r="R107" s="62">
        <v>0</v>
      </c>
      <c r="S107" s="62">
        <v>0</v>
      </c>
      <c r="T107" s="62">
        <v>0</v>
      </c>
      <c r="U107" s="62">
        <v>0</v>
      </c>
      <c r="V107" s="62">
        <v>0</v>
      </c>
      <c r="W107" s="62">
        <v>0</v>
      </c>
      <c r="X107" s="54">
        <v>0</v>
      </c>
      <c r="Y107" s="62">
        <v>0</v>
      </c>
      <c r="Z107" s="54">
        <v>0</v>
      </c>
      <c r="AA107" s="54">
        <v>0</v>
      </c>
      <c r="AB107" s="62">
        <v>0</v>
      </c>
      <c r="AC107" s="62">
        <v>0</v>
      </c>
      <c r="AD107" s="62">
        <v>0</v>
      </c>
      <c r="AE107" s="62">
        <v>0</v>
      </c>
      <c r="AF107" s="54">
        <v>0</v>
      </c>
      <c r="AG107" s="62">
        <v>0</v>
      </c>
      <c r="AH107" s="62">
        <v>0</v>
      </c>
      <c r="AI107" s="62">
        <v>0</v>
      </c>
      <c r="AJ107" s="54">
        <v>0</v>
      </c>
      <c r="AK107" s="54">
        <v>0</v>
      </c>
      <c r="AL107" s="62">
        <v>0</v>
      </c>
      <c r="AM107" s="62">
        <v>0</v>
      </c>
      <c r="AN107" s="62">
        <v>0</v>
      </c>
      <c r="AO107" s="54">
        <v>0</v>
      </c>
      <c r="AP107" s="54">
        <v>0</v>
      </c>
      <c r="AQ107" s="62">
        <v>26432000</v>
      </c>
      <c r="AR107" s="62">
        <v>0</v>
      </c>
      <c r="AS107" s="62">
        <v>3626000</v>
      </c>
      <c r="AT107" s="62">
        <v>0</v>
      </c>
      <c r="AU107" s="62">
        <v>0</v>
      </c>
      <c r="AV107" s="62">
        <v>0</v>
      </c>
      <c r="AW107" s="54">
        <v>30058000</v>
      </c>
      <c r="AX107" s="62">
        <v>0</v>
      </c>
      <c r="AY107" s="62">
        <v>0</v>
      </c>
      <c r="AZ107" s="62">
        <v>0</v>
      </c>
      <c r="BA107" s="62">
        <v>0</v>
      </c>
      <c r="BB107" s="62">
        <v>0</v>
      </c>
      <c r="BC107" s="54">
        <v>0</v>
      </c>
      <c r="BD107" s="54">
        <v>30058000</v>
      </c>
      <c r="BE107" s="62">
        <v>33959000</v>
      </c>
      <c r="BF107" s="62">
        <v>0</v>
      </c>
      <c r="BG107" s="62">
        <v>377000</v>
      </c>
      <c r="BH107" s="62">
        <v>0</v>
      </c>
      <c r="BI107" s="62">
        <v>0</v>
      </c>
      <c r="BJ107" s="62">
        <v>8347000</v>
      </c>
      <c r="BK107" s="62">
        <v>0</v>
      </c>
      <c r="BL107" s="54">
        <v>42683000</v>
      </c>
      <c r="BM107" s="54">
        <v>-12625000</v>
      </c>
      <c r="BN107" s="62">
        <v>0</v>
      </c>
      <c r="BO107" s="62">
        <v>0</v>
      </c>
      <c r="BP107" s="62">
        <v>-12625000</v>
      </c>
      <c r="BQ107" s="62">
        <v>0</v>
      </c>
      <c r="BR107" s="62">
        <v>0</v>
      </c>
      <c r="BS107" s="54">
        <v>-12625000</v>
      </c>
      <c r="BT107" s="55">
        <v>-0.42</v>
      </c>
      <c r="BU107" s="55">
        <v>0</v>
      </c>
      <c r="BV107" s="55">
        <v>-0.42</v>
      </c>
      <c r="BW107" s="56"/>
      <c r="BX107" s="57"/>
      <c r="BY107" s="57"/>
      <c r="BZ107" s="58"/>
      <c r="CA107" s="55"/>
      <c r="CB107" s="55"/>
      <c r="CC107" s="59"/>
      <c r="CD107" s="67"/>
      <c r="CE107" s="55"/>
    </row>
    <row r="108" spans="1:83" ht="31.5" x14ac:dyDescent="0.25">
      <c r="A108" s="51">
        <v>11004</v>
      </c>
      <c r="B108" s="51" t="s">
        <v>157</v>
      </c>
      <c r="C108" s="51" t="s">
        <v>96</v>
      </c>
      <c r="D108" s="51">
        <v>3791</v>
      </c>
      <c r="E108" s="51">
        <v>2024</v>
      </c>
      <c r="F108" s="51" t="s">
        <v>87</v>
      </c>
      <c r="G108" s="51">
        <v>3</v>
      </c>
      <c r="H108" s="51">
        <v>9</v>
      </c>
      <c r="I108" s="51" t="s">
        <v>262</v>
      </c>
      <c r="J108" s="52">
        <v>0</v>
      </c>
      <c r="K108" s="52">
        <v>0</v>
      </c>
      <c r="L108" s="52">
        <v>0</v>
      </c>
      <c r="M108" s="52">
        <v>0</v>
      </c>
      <c r="N108" s="53">
        <v>0</v>
      </c>
      <c r="O108" s="52">
        <v>0</v>
      </c>
      <c r="P108" s="52">
        <v>0</v>
      </c>
      <c r="Q108" s="54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  <c r="W108" s="52">
        <v>0</v>
      </c>
      <c r="X108" s="54">
        <v>0</v>
      </c>
      <c r="Y108" s="52">
        <v>0</v>
      </c>
      <c r="Z108" s="54">
        <v>0</v>
      </c>
      <c r="AA108" s="54">
        <v>0</v>
      </c>
      <c r="AB108" s="52">
        <v>0</v>
      </c>
      <c r="AC108" s="52">
        <v>0</v>
      </c>
      <c r="AD108" s="52">
        <v>0</v>
      </c>
      <c r="AE108" s="52">
        <v>0</v>
      </c>
      <c r="AF108" s="54">
        <v>0</v>
      </c>
      <c r="AG108" s="52">
        <v>0</v>
      </c>
      <c r="AH108" s="52">
        <v>0</v>
      </c>
      <c r="AI108" s="52">
        <v>0</v>
      </c>
      <c r="AJ108" s="54">
        <v>0</v>
      </c>
      <c r="AK108" s="54">
        <v>0</v>
      </c>
      <c r="AL108" s="52">
        <v>0</v>
      </c>
      <c r="AM108" s="52">
        <v>0</v>
      </c>
      <c r="AN108" s="52">
        <v>0</v>
      </c>
      <c r="AO108" s="54">
        <v>0</v>
      </c>
      <c r="AP108" s="54">
        <v>0</v>
      </c>
      <c r="AQ108" s="52">
        <v>141006000</v>
      </c>
      <c r="AR108" s="52">
        <v>0</v>
      </c>
      <c r="AS108" s="52">
        <v>34351000</v>
      </c>
      <c r="AT108" s="52">
        <v>0</v>
      </c>
      <c r="AU108" s="52">
        <v>0</v>
      </c>
      <c r="AV108" s="52">
        <v>0</v>
      </c>
      <c r="AW108" s="54">
        <v>175357000</v>
      </c>
      <c r="AX108" s="52">
        <v>-10423000</v>
      </c>
      <c r="AY108" s="52">
        <v>0</v>
      </c>
      <c r="AZ108" s="52">
        <v>9669000</v>
      </c>
      <c r="BA108" s="52">
        <v>0</v>
      </c>
      <c r="BB108" s="52">
        <v>0</v>
      </c>
      <c r="BC108" s="54">
        <v>-754000</v>
      </c>
      <c r="BD108" s="54">
        <v>174603000</v>
      </c>
      <c r="BE108" s="52">
        <v>160239000</v>
      </c>
      <c r="BF108" s="52">
        <v>0</v>
      </c>
      <c r="BG108" s="52">
        <v>1846000</v>
      </c>
      <c r="BH108" s="52">
        <v>10000</v>
      </c>
      <c r="BI108" s="52">
        <v>0</v>
      </c>
      <c r="BJ108" s="52">
        <v>32823000</v>
      </c>
      <c r="BK108" s="52">
        <v>0</v>
      </c>
      <c r="BL108" s="54">
        <v>194918000</v>
      </c>
      <c r="BM108" s="54">
        <v>-20315000</v>
      </c>
      <c r="BN108" s="52">
        <v>12282000</v>
      </c>
      <c r="BO108" s="52">
        <v>0</v>
      </c>
      <c r="BP108" s="52">
        <v>-8033000</v>
      </c>
      <c r="BQ108" s="52">
        <v>0</v>
      </c>
      <c r="BR108" s="52">
        <v>0</v>
      </c>
      <c r="BS108" s="54">
        <v>-8033000</v>
      </c>
      <c r="BT108" s="55">
        <v>-0.112</v>
      </c>
      <c r="BU108" s="55">
        <v>-4.0000000000000001E-3</v>
      </c>
      <c r="BV108" s="55">
        <v>-0.11600000000000001</v>
      </c>
      <c r="BW108" s="56"/>
      <c r="BX108" s="57"/>
      <c r="BY108" s="57"/>
      <c r="BZ108" s="58"/>
      <c r="CA108" s="55"/>
      <c r="CB108" s="55"/>
      <c r="CC108" s="59"/>
      <c r="CD108" s="67"/>
      <c r="CE108" s="55"/>
    </row>
    <row r="109" spans="1:83" ht="31.5" x14ac:dyDescent="0.25">
      <c r="A109" s="61">
        <v>8655</v>
      </c>
      <c r="B109" s="61" t="s">
        <v>120</v>
      </c>
      <c r="C109" s="61" t="s">
        <v>96</v>
      </c>
      <c r="D109" s="61">
        <v>16665</v>
      </c>
      <c r="E109" s="61">
        <v>2024</v>
      </c>
      <c r="F109" s="61" t="s">
        <v>87</v>
      </c>
      <c r="G109" s="61">
        <v>3</v>
      </c>
      <c r="H109" s="61">
        <v>9</v>
      </c>
      <c r="I109" s="61" t="s">
        <v>262</v>
      </c>
      <c r="J109" s="62">
        <v>0</v>
      </c>
      <c r="K109" s="62">
        <v>0</v>
      </c>
      <c r="L109" s="62">
        <v>0</v>
      </c>
      <c r="M109" s="62">
        <v>0</v>
      </c>
      <c r="N109" s="63">
        <v>0</v>
      </c>
      <c r="O109" s="62">
        <v>0</v>
      </c>
      <c r="P109" s="62">
        <v>0</v>
      </c>
      <c r="Q109" s="54">
        <v>0</v>
      </c>
      <c r="R109" s="62">
        <v>0</v>
      </c>
      <c r="S109" s="62">
        <v>0</v>
      </c>
      <c r="T109" s="62">
        <v>0</v>
      </c>
      <c r="U109" s="62">
        <v>0</v>
      </c>
      <c r="V109" s="62">
        <v>0</v>
      </c>
      <c r="W109" s="62">
        <v>0</v>
      </c>
      <c r="X109" s="54">
        <v>0</v>
      </c>
      <c r="Y109" s="62">
        <v>0</v>
      </c>
      <c r="Z109" s="54">
        <v>0</v>
      </c>
      <c r="AA109" s="54">
        <v>0</v>
      </c>
      <c r="AB109" s="62">
        <v>0</v>
      </c>
      <c r="AC109" s="62">
        <v>0</v>
      </c>
      <c r="AD109" s="62">
        <v>0</v>
      </c>
      <c r="AE109" s="62">
        <v>0</v>
      </c>
      <c r="AF109" s="54">
        <v>0</v>
      </c>
      <c r="AG109" s="62">
        <v>0</v>
      </c>
      <c r="AH109" s="62">
        <v>0</v>
      </c>
      <c r="AI109" s="62">
        <v>0</v>
      </c>
      <c r="AJ109" s="54">
        <v>0</v>
      </c>
      <c r="AK109" s="54">
        <v>0</v>
      </c>
      <c r="AL109" s="62">
        <v>0</v>
      </c>
      <c r="AM109" s="62">
        <v>0</v>
      </c>
      <c r="AN109" s="62">
        <v>0</v>
      </c>
      <c r="AO109" s="54">
        <v>0</v>
      </c>
      <c r="AP109" s="54">
        <v>0</v>
      </c>
      <c r="AQ109" s="62">
        <v>10414000</v>
      </c>
      <c r="AR109" s="62">
        <v>0</v>
      </c>
      <c r="AS109" s="62">
        <v>78000</v>
      </c>
      <c r="AT109" s="62">
        <v>0</v>
      </c>
      <c r="AU109" s="62">
        <v>0</v>
      </c>
      <c r="AV109" s="62">
        <v>0</v>
      </c>
      <c r="AW109" s="54">
        <v>10492000</v>
      </c>
      <c r="AX109" s="62">
        <v>0</v>
      </c>
      <c r="AY109" s="62">
        <v>0</v>
      </c>
      <c r="AZ109" s="62">
        <v>0</v>
      </c>
      <c r="BA109" s="62">
        <v>0</v>
      </c>
      <c r="BB109" s="62">
        <v>0</v>
      </c>
      <c r="BC109" s="54">
        <v>0</v>
      </c>
      <c r="BD109" s="54">
        <v>10492000</v>
      </c>
      <c r="BE109" s="62">
        <v>12764000</v>
      </c>
      <c r="BF109" s="62">
        <v>0</v>
      </c>
      <c r="BG109" s="62">
        <v>0</v>
      </c>
      <c r="BH109" s="62">
        <v>0</v>
      </c>
      <c r="BI109" s="62">
        <v>0</v>
      </c>
      <c r="BJ109" s="62">
        <v>1358000</v>
      </c>
      <c r="BK109" s="62">
        <v>0</v>
      </c>
      <c r="BL109" s="54">
        <v>14122000</v>
      </c>
      <c r="BM109" s="54">
        <v>-3630000</v>
      </c>
      <c r="BN109" s="62">
        <v>0</v>
      </c>
      <c r="BO109" s="62">
        <v>0</v>
      </c>
      <c r="BP109" s="62">
        <v>-3630000</v>
      </c>
      <c r="BQ109" s="62">
        <v>0</v>
      </c>
      <c r="BR109" s="62">
        <v>0</v>
      </c>
      <c r="BS109" s="54">
        <v>-3630000</v>
      </c>
      <c r="BT109" s="55">
        <v>-0.34599999999999997</v>
      </c>
      <c r="BU109" s="55">
        <v>0</v>
      </c>
      <c r="BV109" s="55">
        <v>-0.34599999999999997</v>
      </c>
      <c r="BW109" s="56"/>
      <c r="BX109" s="57"/>
      <c r="BY109" s="57"/>
      <c r="BZ109" s="58"/>
      <c r="CA109" s="55"/>
      <c r="CB109" s="55"/>
      <c r="CC109" s="59"/>
      <c r="CD109" s="67"/>
      <c r="CE109" s="55"/>
    </row>
    <row r="110" spans="1:83" ht="31.5" x14ac:dyDescent="0.25">
      <c r="A110" s="51">
        <v>8644</v>
      </c>
      <c r="B110" s="51" t="s">
        <v>156</v>
      </c>
      <c r="C110" s="51" t="s">
        <v>96</v>
      </c>
      <c r="D110" s="51">
        <v>3791</v>
      </c>
      <c r="E110" s="51">
        <v>2024</v>
      </c>
      <c r="F110" s="51" t="s">
        <v>87</v>
      </c>
      <c r="G110" s="51">
        <v>3</v>
      </c>
      <c r="H110" s="51">
        <v>9</v>
      </c>
      <c r="I110" s="51" t="s">
        <v>262</v>
      </c>
      <c r="J110" s="52">
        <v>0</v>
      </c>
      <c r="K110" s="52">
        <v>0</v>
      </c>
      <c r="L110" s="52">
        <v>0</v>
      </c>
      <c r="M110" s="52">
        <v>0</v>
      </c>
      <c r="N110" s="53">
        <v>0</v>
      </c>
      <c r="O110" s="52">
        <v>0</v>
      </c>
      <c r="P110" s="52">
        <v>0</v>
      </c>
      <c r="Q110" s="54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  <c r="W110" s="52">
        <v>0</v>
      </c>
      <c r="X110" s="54">
        <v>0</v>
      </c>
      <c r="Y110" s="52">
        <v>0</v>
      </c>
      <c r="Z110" s="54">
        <v>0</v>
      </c>
      <c r="AA110" s="54">
        <v>0</v>
      </c>
      <c r="AB110" s="52">
        <v>0</v>
      </c>
      <c r="AC110" s="52">
        <v>0</v>
      </c>
      <c r="AD110" s="52">
        <v>0</v>
      </c>
      <c r="AE110" s="52">
        <v>0</v>
      </c>
      <c r="AF110" s="54">
        <v>0</v>
      </c>
      <c r="AG110" s="52">
        <v>0</v>
      </c>
      <c r="AH110" s="52">
        <v>0</v>
      </c>
      <c r="AI110" s="52">
        <v>0</v>
      </c>
      <c r="AJ110" s="54">
        <v>0</v>
      </c>
      <c r="AK110" s="54">
        <v>0</v>
      </c>
      <c r="AL110" s="52">
        <v>0</v>
      </c>
      <c r="AM110" s="52">
        <v>0</v>
      </c>
      <c r="AN110" s="52">
        <v>0</v>
      </c>
      <c r="AO110" s="54">
        <v>0</v>
      </c>
      <c r="AP110" s="54">
        <v>0</v>
      </c>
      <c r="AQ110" s="52">
        <v>73195000</v>
      </c>
      <c r="AR110" s="52">
        <v>0</v>
      </c>
      <c r="AS110" s="52">
        <v>27037000</v>
      </c>
      <c r="AT110" s="52">
        <v>0</v>
      </c>
      <c r="AU110" s="52">
        <v>0</v>
      </c>
      <c r="AV110" s="52">
        <v>0</v>
      </c>
      <c r="AW110" s="54">
        <v>100232000</v>
      </c>
      <c r="AX110" s="52">
        <v>76000</v>
      </c>
      <c r="AY110" s="52">
        <v>0</v>
      </c>
      <c r="AZ110" s="52">
        <v>0</v>
      </c>
      <c r="BA110" s="52">
        <v>0</v>
      </c>
      <c r="BB110" s="52">
        <v>0</v>
      </c>
      <c r="BC110" s="54">
        <v>76000</v>
      </c>
      <c r="BD110" s="54">
        <v>100308000</v>
      </c>
      <c r="BE110" s="52">
        <v>76671000</v>
      </c>
      <c r="BF110" s="52">
        <v>0</v>
      </c>
      <c r="BG110" s="52">
        <v>1120000</v>
      </c>
      <c r="BH110" s="52">
        <v>0</v>
      </c>
      <c r="BI110" s="52">
        <v>0</v>
      </c>
      <c r="BJ110" s="52">
        <v>31778000</v>
      </c>
      <c r="BK110" s="52">
        <v>0</v>
      </c>
      <c r="BL110" s="54">
        <v>109569000</v>
      </c>
      <c r="BM110" s="54">
        <v>-9261000</v>
      </c>
      <c r="BN110" s="52">
        <v>10768000</v>
      </c>
      <c r="BO110" s="52">
        <v>0</v>
      </c>
      <c r="BP110" s="52">
        <v>1507000</v>
      </c>
      <c r="BQ110" s="52">
        <v>0</v>
      </c>
      <c r="BR110" s="52">
        <v>0</v>
      </c>
      <c r="BS110" s="54">
        <v>1507000</v>
      </c>
      <c r="BT110" s="55">
        <v>-9.2999999999999999E-2</v>
      </c>
      <c r="BU110" s="55">
        <v>1E-3</v>
      </c>
      <c r="BV110" s="55">
        <v>-9.1999999999999998E-2</v>
      </c>
      <c r="BW110" s="56"/>
      <c r="BX110" s="57"/>
      <c r="BY110" s="57"/>
      <c r="BZ110" s="58"/>
      <c r="CA110" s="55"/>
      <c r="CB110" s="55"/>
      <c r="CC110" s="59"/>
      <c r="CD110" s="67"/>
      <c r="CE110" s="55"/>
    </row>
    <row r="111" spans="1:83" ht="31.5" x14ac:dyDescent="0.25">
      <c r="A111" s="61">
        <v>11404</v>
      </c>
      <c r="B111" s="61" t="s">
        <v>119</v>
      </c>
      <c r="C111" s="61" t="s">
        <v>96</v>
      </c>
      <c r="D111" s="61">
        <v>16665</v>
      </c>
      <c r="E111" s="61">
        <v>2024</v>
      </c>
      <c r="F111" s="61" t="s">
        <v>87</v>
      </c>
      <c r="G111" s="61">
        <v>3</v>
      </c>
      <c r="H111" s="61">
        <v>9</v>
      </c>
      <c r="I111" s="61" t="s">
        <v>262</v>
      </c>
      <c r="J111" s="62">
        <v>0</v>
      </c>
      <c r="K111" s="62">
        <v>0</v>
      </c>
      <c r="L111" s="62">
        <v>0</v>
      </c>
      <c r="M111" s="62">
        <v>0</v>
      </c>
      <c r="N111" s="63">
        <v>0</v>
      </c>
      <c r="O111" s="62">
        <v>0</v>
      </c>
      <c r="P111" s="62">
        <v>0</v>
      </c>
      <c r="Q111" s="54">
        <v>0</v>
      </c>
      <c r="R111" s="62">
        <v>0</v>
      </c>
      <c r="S111" s="62">
        <v>0</v>
      </c>
      <c r="T111" s="62">
        <v>0</v>
      </c>
      <c r="U111" s="62">
        <v>0</v>
      </c>
      <c r="V111" s="62">
        <v>0</v>
      </c>
      <c r="W111" s="62">
        <v>0</v>
      </c>
      <c r="X111" s="54">
        <v>0</v>
      </c>
      <c r="Y111" s="62">
        <v>0</v>
      </c>
      <c r="Z111" s="54">
        <v>0</v>
      </c>
      <c r="AA111" s="54">
        <v>0</v>
      </c>
      <c r="AB111" s="62">
        <v>0</v>
      </c>
      <c r="AC111" s="62">
        <v>0</v>
      </c>
      <c r="AD111" s="62">
        <v>0</v>
      </c>
      <c r="AE111" s="62">
        <v>0</v>
      </c>
      <c r="AF111" s="54">
        <v>0</v>
      </c>
      <c r="AG111" s="62">
        <v>0</v>
      </c>
      <c r="AH111" s="62">
        <v>0</v>
      </c>
      <c r="AI111" s="62">
        <v>0</v>
      </c>
      <c r="AJ111" s="54">
        <v>0</v>
      </c>
      <c r="AK111" s="54">
        <v>0</v>
      </c>
      <c r="AL111" s="62">
        <v>0</v>
      </c>
      <c r="AM111" s="62">
        <v>0</v>
      </c>
      <c r="AN111" s="62">
        <v>0</v>
      </c>
      <c r="AO111" s="54">
        <v>0</v>
      </c>
      <c r="AP111" s="54">
        <v>0</v>
      </c>
      <c r="AQ111" s="62">
        <v>54342000</v>
      </c>
      <c r="AR111" s="62">
        <v>0</v>
      </c>
      <c r="AS111" s="62">
        <v>11018000</v>
      </c>
      <c r="AT111" s="62">
        <v>0</v>
      </c>
      <c r="AU111" s="62">
        <v>0</v>
      </c>
      <c r="AV111" s="62">
        <v>0</v>
      </c>
      <c r="AW111" s="54">
        <v>65360000</v>
      </c>
      <c r="AX111" s="62">
        <v>0</v>
      </c>
      <c r="AY111" s="62">
        <v>0</v>
      </c>
      <c r="AZ111" s="62">
        <v>0</v>
      </c>
      <c r="BA111" s="62">
        <v>1436000</v>
      </c>
      <c r="BB111" s="62">
        <v>0</v>
      </c>
      <c r="BC111" s="54">
        <v>1436000</v>
      </c>
      <c r="BD111" s="54">
        <v>66796000</v>
      </c>
      <c r="BE111" s="62">
        <v>68698000</v>
      </c>
      <c r="BF111" s="62">
        <v>0</v>
      </c>
      <c r="BG111" s="62">
        <v>915000</v>
      </c>
      <c r="BH111" s="62">
        <v>0</v>
      </c>
      <c r="BI111" s="62">
        <v>0</v>
      </c>
      <c r="BJ111" s="62">
        <v>28628000</v>
      </c>
      <c r="BK111" s="62">
        <v>0</v>
      </c>
      <c r="BL111" s="54">
        <v>98241000</v>
      </c>
      <c r="BM111" s="54">
        <v>-31445000</v>
      </c>
      <c r="BN111" s="62">
        <v>0</v>
      </c>
      <c r="BO111" s="62">
        <v>0</v>
      </c>
      <c r="BP111" s="62">
        <v>-31445000</v>
      </c>
      <c r="BQ111" s="62">
        <v>0</v>
      </c>
      <c r="BR111" s="62">
        <v>0</v>
      </c>
      <c r="BS111" s="54">
        <v>-31445000</v>
      </c>
      <c r="BT111" s="55">
        <v>-0.49199999999999999</v>
      </c>
      <c r="BU111" s="55">
        <v>2.1000000000000001E-2</v>
      </c>
      <c r="BV111" s="55">
        <v>-0.47099999999999997</v>
      </c>
      <c r="BW111" s="56"/>
      <c r="BX111" s="57"/>
      <c r="BY111" s="57"/>
      <c r="BZ111" s="58"/>
      <c r="CA111" s="55"/>
      <c r="CB111" s="55"/>
      <c r="CC111" s="59"/>
      <c r="CD111" s="67"/>
      <c r="CE111" s="55"/>
    </row>
    <row r="112" spans="1:83" ht="31.5" x14ac:dyDescent="0.25">
      <c r="A112" s="51">
        <v>9323</v>
      </c>
      <c r="B112" s="51" t="s">
        <v>152</v>
      </c>
      <c r="C112" s="51" t="s">
        <v>96</v>
      </c>
      <c r="D112" s="51">
        <v>3791</v>
      </c>
      <c r="E112" s="51">
        <v>2024</v>
      </c>
      <c r="F112" s="51" t="s">
        <v>87</v>
      </c>
      <c r="G112" s="51">
        <v>3</v>
      </c>
      <c r="H112" s="51">
        <v>9</v>
      </c>
      <c r="I112" s="51" t="s">
        <v>262</v>
      </c>
      <c r="J112" s="52">
        <v>0</v>
      </c>
      <c r="K112" s="52">
        <v>0</v>
      </c>
      <c r="L112" s="52">
        <v>0</v>
      </c>
      <c r="M112" s="52">
        <v>0</v>
      </c>
      <c r="N112" s="53">
        <v>0</v>
      </c>
      <c r="O112" s="52">
        <v>0</v>
      </c>
      <c r="P112" s="52">
        <v>0</v>
      </c>
      <c r="Q112" s="54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  <c r="W112" s="52">
        <v>0</v>
      </c>
      <c r="X112" s="54">
        <v>0</v>
      </c>
      <c r="Y112" s="52">
        <v>0</v>
      </c>
      <c r="Z112" s="54">
        <v>0</v>
      </c>
      <c r="AA112" s="54">
        <v>0</v>
      </c>
      <c r="AB112" s="52">
        <v>0</v>
      </c>
      <c r="AC112" s="52">
        <v>0</v>
      </c>
      <c r="AD112" s="52">
        <v>0</v>
      </c>
      <c r="AE112" s="52">
        <v>0</v>
      </c>
      <c r="AF112" s="54">
        <v>0</v>
      </c>
      <c r="AG112" s="52">
        <v>0</v>
      </c>
      <c r="AH112" s="52">
        <v>0</v>
      </c>
      <c r="AI112" s="52">
        <v>0</v>
      </c>
      <c r="AJ112" s="54">
        <v>0</v>
      </c>
      <c r="AK112" s="54">
        <v>0</v>
      </c>
      <c r="AL112" s="52">
        <v>0</v>
      </c>
      <c r="AM112" s="52">
        <v>0</v>
      </c>
      <c r="AN112" s="52">
        <v>0</v>
      </c>
      <c r="AO112" s="54">
        <v>0</v>
      </c>
      <c r="AP112" s="54">
        <v>0</v>
      </c>
      <c r="AQ112" s="52">
        <v>49172000</v>
      </c>
      <c r="AR112" s="52">
        <v>0</v>
      </c>
      <c r="AS112" s="52">
        <v>10645000</v>
      </c>
      <c r="AT112" s="52">
        <v>0</v>
      </c>
      <c r="AU112" s="52">
        <v>0</v>
      </c>
      <c r="AV112" s="52">
        <v>0</v>
      </c>
      <c r="AW112" s="54">
        <v>59817000</v>
      </c>
      <c r="AX112" s="52">
        <v>0</v>
      </c>
      <c r="AY112" s="52">
        <v>0</v>
      </c>
      <c r="AZ112" s="52">
        <v>0</v>
      </c>
      <c r="BA112" s="52">
        <v>0</v>
      </c>
      <c r="BB112" s="52">
        <v>0</v>
      </c>
      <c r="BC112" s="54">
        <v>0</v>
      </c>
      <c r="BD112" s="54">
        <v>59817000</v>
      </c>
      <c r="BE112" s="52">
        <v>58337000</v>
      </c>
      <c r="BF112" s="52">
        <v>0</v>
      </c>
      <c r="BG112" s="52">
        <v>61000</v>
      </c>
      <c r="BH112" s="52">
        <v>0</v>
      </c>
      <c r="BI112" s="52">
        <v>0</v>
      </c>
      <c r="BJ112" s="52">
        <v>19718000</v>
      </c>
      <c r="BK112" s="52">
        <v>0</v>
      </c>
      <c r="BL112" s="54">
        <v>78116000</v>
      </c>
      <c r="BM112" s="54">
        <v>-18299000</v>
      </c>
      <c r="BN112" s="52">
        <v>16760000</v>
      </c>
      <c r="BO112" s="52">
        <v>0</v>
      </c>
      <c r="BP112" s="52">
        <v>-1539000</v>
      </c>
      <c r="BQ112" s="52">
        <v>0</v>
      </c>
      <c r="BR112" s="52">
        <v>0</v>
      </c>
      <c r="BS112" s="54">
        <v>-1539000</v>
      </c>
      <c r="BT112" s="55">
        <v>-0.30599999999999999</v>
      </c>
      <c r="BU112" s="55">
        <v>0</v>
      </c>
      <c r="BV112" s="55">
        <v>-0.30599999999999999</v>
      </c>
      <c r="BW112" s="56"/>
      <c r="BX112" s="57"/>
      <c r="BY112" s="57"/>
      <c r="BZ112" s="58"/>
      <c r="CA112" s="55"/>
      <c r="CB112" s="55"/>
      <c r="CC112" s="59"/>
      <c r="CD112" s="67"/>
      <c r="CE112" s="55"/>
    </row>
    <row r="113" spans="1:83" ht="31.5" x14ac:dyDescent="0.25">
      <c r="A113" s="61">
        <v>11761</v>
      </c>
      <c r="B113" s="61" t="s">
        <v>114</v>
      </c>
      <c r="C113" s="61" t="s">
        <v>96</v>
      </c>
      <c r="D113" s="61">
        <v>16665</v>
      </c>
      <c r="E113" s="61">
        <v>2024</v>
      </c>
      <c r="F113" s="61" t="s">
        <v>87</v>
      </c>
      <c r="G113" s="61">
        <v>3</v>
      </c>
      <c r="H113" s="61">
        <v>9</v>
      </c>
      <c r="I113" s="61" t="s">
        <v>262</v>
      </c>
      <c r="J113" s="62">
        <v>0</v>
      </c>
      <c r="K113" s="62">
        <v>0</v>
      </c>
      <c r="L113" s="62">
        <v>0</v>
      </c>
      <c r="M113" s="62">
        <v>0</v>
      </c>
      <c r="N113" s="63">
        <v>0</v>
      </c>
      <c r="O113" s="62">
        <v>0</v>
      </c>
      <c r="P113" s="62">
        <v>0</v>
      </c>
      <c r="Q113" s="54">
        <v>0</v>
      </c>
      <c r="R113" s="62">
        <v>0</v>
      </c>
      <c r="S113" s="62">
        <v>0</v>
      </c>
      <c r="T113" s="62">
        <v>0</v>
      </c>
      <c r="U113" s="62">
        <v>0</v>
      </c>
      <c r="V113" s="62">
        <v>0</v>
      </c>
      <c r="W113" s="62">
        <v>0</v>
      </c>
      <c r="X113" s="54">
        <v>0</v>
      </c>
      <c r="Y113" s="62">
        <v>0</v>
      </c>
      <c r="Z113" s="54">
        <v>0</v>
      </c>
      <c r="AA113" s="54">
        <v>0</v>
      </c>
      <c r="AB113" s="62">
        <v>0</v>
      </c>
      <c r="AC113" s="62">
        <v>0</v>
      </c>
      <c r="AD113" s="62">
        <v>0</v>
      </c>
      <c r="AE113" s="62">
        <v>0</v>
      </c>
      <c r="AF113" s="54">
        <v>0</v>
      </c>
      <c r="AG113" s="62">
        <v>0</v>
      </c>
      <c r="AH113" s="62">
        <v>0</v>
      </c>
      <c r="AI113" s="62">
        <v>0</v>
      </c>
      <c r="AJ113" s="54">
        <v>0</v>
      </c>
      <c r="AK113" s="54">
        <v>0</v>
      </c>
      <c r="AL113" s="62">
        <v>0</v>
      </c>
      <c r="AM113" s="62">
        <v>0</v>
      </c>
      <c r="AN113" s="62">
        <v>0</v>
      </c>
      <c r="AO113" s="54">
        <v>0</v>
      </c>
      <c r="AP113" s="54">
        <v>0</v>
      </c>
      <c r="AQ113" s="62">
        <v>3913000</v>
      </c>
      <c r="AR113" s="62">
        <v>0</v>
      </c>
      <c r="AS113" s="62">
        <v>43000</v>
      </c>
      <c r="AT113" s="62">
        <v>0</v>
      </c>
      <c r="AU113" s="62">
        <v>0</v>
      </c>
      <c r="AV113" s="62">
        <v>0</v>
      </c>
      <c r="AW113" s="54">
        <v>3956000</v>
      </c>
      <c r="AX113" s="62">
        <v>0</v>
      </c>
      <c r="AY113" s="62">
        <v>0</v>
      </c>
      <c r="AZ113" s="62">
        <v>0</v>
      </c>
      <c r="BA113" s="62">
        <v>0</v>
      </c>
      <c r="BB113" s="62">
        <v>0</v>
      </c>
      <c r="BC113" s="54">
        <v>0</v>
      </c>
      <c r="BD113" s="54">
        <v>3956000</v>
      </c>
      <c r="BE113" s="62">
        <v>4190000</v>
      </c>
      <c r="BF113" s="62">
        <v>0</v>
      </c>
      <c r="BG113" s="62">
        <v>7000</v>
      </c>
      <c r="BH113" s="62">
        <v>0</v>
      </c>
      <c r="BI113" s="62">
        <v>0</v>
      </c>
      <c r="BJ113" s="62">
        <v>1581000</v>
      </c>
      <c r="BK113" s="62">
        <v>0</v>
      </c>
      <c r="BL113" s="54">
        <v>5778000</v>
      </c>
      <c r="BM113" s="54">
        <v>-1822000</v>
      </c>
      <c r="BN113" s="62">
        <v>0</v>
      </c>
      <c r="BO113" s="62">
        <v>0</v>
      </c>
      <c r="BP113" s="62">
        <v>-1822000</v>
      </c>
      <c r="BQ113" s="62">
        <v>0</v>
      </c>
      <c r="BR113" s="62">
        <v>0</v>
      </c>
      <c r="BS113" s="54">
        <v>-1822000</v>
      </c>
      <c r="BT113" s="55">
        <v>-0.46100000000000002</v>
      </c>
      <c r="BU113" s="55">
        <v>0</v>
      </c>
      <c r="BV113" s="55">
        <v>-0.46100000000000002</v>
      </c>
      <c r="BW113" s="56"/>
      <c r="BX113" s="57"/>
      <c r="BY113" s="57"/>
      <c r="BZ113" s="58"/>
      <c r="CA113" s="55"/>
      <c r="CB113" s="55"/>
      <c r="CC113" s="59"/>
      <c r="CD113" s="67"/>
      <c r="CE113" s="55"/>
    </row>
    <row r="114" spans="1:83" ht="31.5" x14ac:dyDescent="0.25">
      <c r="A114" s="51">
        <v>14423</v>
      </c>
      <c r="B114" s="51" t="s">
        <v>153</v>
      </c>
      <c r="C114" s="51" t="s">
        <v>96</v>
      </c>
      <c r="D114" s="51">
        <v>3791</v>
      </c>
      <c r="E114" s="51">
        <v>2024</v>
      </c>
      <c r="F114" s="51" t="s">
        <v>87</v>
      </c>
      <c r="G114" s="51">
        <v>3</v>
      </c>
      <c r="H114" s="51">
        <v>9</v>
      </c>
      <c r="I114" s="51" t="s">
        <v>262</v>
      </c>
      <c r="J114" s="52">
        <v>0</v>
      </c>
      <c r="K114" s="52">
        <v>0</v>
      </c>
      <c r="L114" s="52">
        <v>0</v>
      </c>
      <c r="M114" s="52">
        <v>0</v>
      </c>
      <c r="N114" s="53">
        <v>0</v>
      </c>
      <c r="O114" s="52">
        <v>0</v>
      </c>
      <c r="P114" s="52">
        <v>0</v>
      </c>
      <c r="Q114" s="54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  <c r="W114" s="52">
        <v>0</v>
      </c>
      <c r="X114" s="54">
        <v>0</v>
      </c>
      <c r="Y114" s="52">
        <v>0</v>
      </c>
      <c r="Z114" s="54">
        <v>0</v>
      </c>
      <c r="AA114" s="54">
        <v>0</v>
      </c>
      <c r="AB114" s="52">
        <v>0</v>
      </c>
      <c r="AC114" s="52">
        <v>0</v>
      </c>
      <c r="AD114" s="52">
        <v>0</v>
      </c>
      <c r="AE114" s="52">
        <v>0</v>
      </c>
      <c r="AF114" s="54">
        <v>0</v>
      </c>
      <c r="AG114" s="52">
        <v>0</v>
      </c>
      <c r="AH114" s="52">
        <v>0</v>
      </c>
      <c r="AI114" s="52">
        <v>0</v>
      </c>
      <c r="AJ114" s="54">
        <v>0</v>
      </c>
      <c r="AK114" s="54">
        <v>0</v>
      </c>
      <c r="AL114" s="52">
        <v>0</v>
      </c>
      <c r="AM114" s="52">
        <v>0</v>
      </c>
      <c r="AN114" s="52">
        <v>0</v>
      </c>
      <c r="AO114" s="54">
        <v>0</v>
      </c>
      <c r="AP114" s="54">
        <v>0</v>
      </c>
      <c r="AQ114" s="52">
        <v>126335000</v>
      </c>
      <c r="AR114" s="52">
        <v>0</v>
      </c>
      <c r="AS114" s="52">
        <v>20905000</v>
      </c>
      <c r="AT114" s="52">
        <v>0</v>
      </c>
      <c r="AU114" s="52">
        <v>0</v>
      </c>
      <c r="AV114" s="52">
        <v>0</v>
      </c>
      <c r="AW114" s="54">
        <v>147240000</v>
      </c>
      <c r="AX114" s="52">
        <v>5392000</v>
      </c>
      <c r="AY114" s="52">
        <v>0</v>
      </c>
      <c r="AZ114" s="52">
        <v>-2068000</v>
      </c>
      <c r="BA114" s="52">
        <v>0</v>
      </c>
      <c r="BB114" s="52">
        <v>-6000</v>
      </c>
      <c r="BC114" s="54">
        <v>3318000</v>
      </c>
      <c r="BD114" s="54">
        <v>150558000</v>
      </c>
      <c r="BE114" s="52">
        <v>122330000</v>
      </c>
      <c r="BF114" s="52">
        <v>0</v>
      </c>
      <c r="BG114" s="52">
        <v>441000</v>
      </c>
      <c r="BH114" s="52">
        <v>1000</v>
      </c>
      <c r="BI114" s="52">
        <v>0</v>
      </c>
      <c r="BJ114" s="52">
        <v>20323000</v>
      </c>
      <c r="BK114" s="52">
        <v>0</v>
      </c>
      <c r="BL114" s="54">
        <v>143095000</v>
      </c>
      <c r="BM114" s="54">
        <v>7463000</v>
      </c>
      <c r="BN114" s="52">
        <v>145000</v>
      </c>
      <c r="BO114" s="52">
        <v>0</v>
      </c>
      <c r="BP114" s="52">
        <v>7608000</v>
      </c>
      <c r="BQ114" s="52">
        <v>0</v>
      </c>
      <c r="BR114" s="52">
        <v>0</v>
      </c>
      <c r="BS114" s="54">
        <v>7608000</v>
      </c>
      <c r="BT114" s="55">
        <v>2.8000000000000001E-2</v>
      </c>
      <c r="BU114" s="55">
        <v>2.1999999999999999E-2</v>
      </c>
      <c r="BV114" s="55">
        <v>0.05</v>
      </c>
      <c r="BW114" s="56"/>
      <c r="BX114" s="57"/>
      <c r="BY114" s="57"/>
      <c r="BZ114" s="58"/>
      <c r="CA114" s="55"/>
      <c r="CB114" s="55"/>
      <c r="CC114" s="59"/>
      <c r="CD114" s="71"/>
      <c r="CE114" s="72"/>
    </row>
    <row r="115" spans="1:83" ht="31.5" x14ac:dyDescent="0.25">
      <c r="A115" s="61">
        <v>14421</v>
      </c>
      <c r="B115" s="61" t="s">
        <v>117</v>
      </c>
      <c r="C115" s="61" t="s">
        <v>96</v>
      </c>
      <c r="D115" s="61">
        <v>16665</v>
      </c>
      <c r="E115" s="61">
        <v>2024</v>
      </c>
      <c r="F115" s="61" t="s">
        <v>87</v>
      </c>
      <c r="G115" s="61">
        <v>3</v>
      </c>
      <c r="H115" s="61">
        <v>9</v>
      </c>
      <c r="I115" s="61" t="s">
        <v>262</v>
      </c>
      <c r="J115" s="62">
        <v>0</v>
      </c>
      <c r="K115" s="62">
        <v>0</v>
      </c>
      <c r="L115" s="62">
        <v>0</v>
      </c>
      <c r="M115" s="62">
        <v>0</v>
      </c>
      <c r="N115" s="63">
        <v>0</v>
      </c>
      <c r="O115" s="62">
        <v>0</v>
      </c>
      <c r="P115" s="62">
        <v>0</v>
      </c>
      <c r="Q115" s="54">
        <v>0</v>
      </c>
      <c r="R115" s="62">
        <v>0</v>
      </c>
      <c r="S115" s="62">
        <v>0</v>
      </c>
      <c r="T115" s="62">
        <v>0</v>
      </c>
      <c r="U115" s="62">
        <v>0</v>
      </c>
      <c r="V115" s="62">
        <v>0</v>
      </c>
      <c r="W115" s="62">
        <v>0</v>
      </c>
      <c r="X115" s="54">
        <v>0</v>
      </c>
      <c r="Y115" s="62">
        <v>0</v>
      </c>
      <c r="Z115" s="54">
        <v>0</v>
      </c>
      <c r="AA115" s="54">
        <v>0</v>
      </c>
      <c r="AB115" s="62">
        <v>0</v>
      </c>
      <c r="AC115" s="62">
        <v>0</v>
      </c>
      <c r="AD115" s="62">
        <v>0</v>
      </c>
      <c r="AE115" s="62">
        <v>0</v>
      </c>
      <c r="AF115" s="54">
        <v>0</v>
      </c>
      <c r="AG115" s="62">
        <v>0</v>
      </c>
      <c r="AH115" s="62">
        <v>0</v>
      </c>
      <c r="AI115" s="62">
        <v>0</v>
      </c>
      <c r="AJ115" s="54">
        <v>0</v>
      </c>
      <c r="AK115" s="54">
        <v>0</v>
      </c>
      <c r="AL115" s="62">
        <v>0</v>
      </c>
      <c r="AM115" s="62">
        <v>0</v>
      </c>
      <c r="AN115" s="62">
        <v>0</v>
      </c>
      <c r="AO115" s="54">
        <v>0</v>
      </c>
      <c r="AP115" s="54">
        <v>0</v>
      </c>
      <c r="AQ115" s="62">
        <v>238257000</v>
      </c>
      <c r="AR115" s="62">
        <v>0</v>
      </c>
      <c r="AS115" s="62">
        <v>35635000</v>
      </c>
      <c r="AT115" s="62">
        <v>0</v>
      </c>
      <c r="AU115" s="62">
        <v>0</v>
      </c>
      <c r="AV115" s="62">
        <v>0</v>
      </c>
      <c r="AW115" s="54">
        <v>273892000</v>
      </c>
      <c r="AX115" s="62">
        <v>150000</v>
      </c>
      <c r="AY115" s="62">
        <v>0</v>
      </c>
      <c r="AZ115" s="62">
        <v>0</v>
      </c>
      <c r="BA115" s="62">
        <v>0</v>
      </c>
      <c r="BB115" s="62">
        <v>0</v>
      </c>
      <c r="BC115" s="54">
        <v>150000</v>
      </c>
      <c r="BD115" s="54">
        <v>274042000</v>
      </c>
      <c r="BE115" s="62">
        <v>301893000</v>
      </c>
      <c r="BF115" s="62">
        <v>0</v>
      </c>
      <c r="BG115" s="62">
        <v>4057000</v>
      </c>
      <c r="BH115" s="62">
        <v>142000</v>
      </c>
      <c r="BI115" s="62">
        <v>0</v>
      </c>
      <c r="BJ115" s="62">
        <v>20665000</v>
      </c>
      <c r="BK115" s="62">
        <v>0</v>
      </c>
      <c r="BL115" s="54">
        <v>326757000</v>
      </c>
      <c r="BM115" s="54">
        <v>-52715000</v>
      </c>
      <c r="BN115" s="62">
        <v>56023000</v>
      </c>
      <c r="BO115" s="62">
        <v>0</v>
      </c>
      <c r="BP115" s="62">
        <v>3308000</v>
      </c>
      <c r="BQ115" s="62">
        <v>0</v>
      </c>
      <c r="BR115" s="62">
        <v>0</v>
      </c>
      <c r="BS115" s="54">
        <v>3308000</v>
      </c>
      <c r="BT115" s="55">
        <v>-0.193</v>
      </c>
      <c r="BU115" s="55">
        <v>1E-3</v>
      </c>
      <c r="BV115" s="55">
        <v>-0.192</v>
      </c>
      <c r="BW115" s="56"/>
      <c r="BX115" s="57"/>
      <c r="BY115" s="57"/>
      <c r="BZ115" s="58"/>
      <c r="CA115" s="55"/>
      <c r="CB115" s="55"/>
      <c r="CC115" s="59"/>
      <c r="CD115" s="71"/>
      <c r="CE115" s="72"/>
    </row>
    <row r="116" spans="1:83" ht="31.5" x14ac:dyDescent="0.25">
      <c r="A116" s="51">
        <v>16579</v>
      </c>
      <c r="B116" s="51" t="s">
        <v>155</v>
      </c>
      <c r="C116" s="51" t="s">
        <v>96</v>
      </c>
      <c r="D116" s="51">
        <v>3791</v>
      </c>
      <c r="E116" s="51">
        <v>2024</v>
      </c>
      <c r="F116" s="51" t="s">
        <v>87</v>
      </c>
      <c r="G116" s="51">
        <v>3</v>
      </c>
      <c r="H116" s="51">
        <v>9</v>
      </c>
      <c r="I116" s="51" t="s">
        <v>262</v>
      </c>
      <c r="J116" s="52">
        <v>0</v>
      </c>
      <c r="K116" s="52">
        <v>0</v>
      </c>
      <c r="L116" s="52">
        <v>0</v>
      </c>
      <c r="M116" s="52">
        <v>0</v>
      </c>
      <c r="N116" s="53">
        <v>0</v>
      </c>
      <c r="O116" s="52">
        <v>0</v>
      </c>
      <c r="P116" s="52">
        <v>0</v>
      </c>
      <c r="Q116" s="54">
        <v>0</v>
      </c>
      <c r="R116" s="52">
        <v>0</v>
      </c>
      <c r="S116" s="52">
        <v>0</v>
      </c>
      <c r="T116" s="52">
        <v>0</v>
      </c>
      <c r="U116" s="52">
        <v>0</v>
      </c>
      <c r="V116" s="52">
        <v>0</v>
      </c>
      <c r="W116" s="52">
        <v>0</v>
      </c>
      <c r="X116" s="54">
        <v>0</v>
      </c>
      <c r="Y116" s="52">
        <v>0</v>
      </c>
      <c r="Z116" s="54">
        <v>0</v>
      </c>
      <c r="AA116" s="54">
        <v>0</v>
      </c>
      <c r="AB116" s="52">
        <v>0</v>
      </c>
      <c r="AC116" s="52">
        <v>0</v>
      </c>
      <c r="AD116" s="52">
        <v>0</v>
      </c>
      <c r="AE116" s="52">
        <v>0</v>
      </c>
      <c r="AF116" s="54">
        <v>0</v>
      </c>
      <c r="AG116" s="52">
        <v>0</v>
      </c>
      <c r="AH116" s="52">
        <v>0</v>
      </c>
      <c r="AI116" s="52">
        <v>0</v>
      </c>
      <c r="AJ116" s="54">
        <v>0</v>
      </c>
      <c r="AK116" s="54">
        <v>0</v>
      </c>
      <c r="AL116" s="52">
        <v>0</v>
      </c>
      <c r="AM116" s="52">
        <v>0</v>
      </c>
      <c r="AN116" s="52">
        <v>0</v>
      </c>
      <c r="AO116" s="54">
        <v>0</v>
      </c>
      <c r="AP116" s="54">
        <v>0</v>
      </c>
      <c r="AQ116" s="52">
        <v>1082000</v>
      </c>
      <c r="AR116" s="52">
        <v>0</v>
      </c>
      <c r="AS116" s="52">
        <v>514000</v>
      </c>
      <c r="AT116" s="52">
        <v>0</v>
      </c>
      <c r="AU116" s="52">
        <v>0</v>
      </c>
      <c r="AV116" s="52">
        <v>0</v>
      </c>
      <c r="AW116" s="54">
        <v>1596000</v>
      </c>
      <c r="AX116" s="52">
        <v>0</v>
      </c>
      <c r="AY116" s="52">
        <v>0</v>
      </c>
      <c r="AZ116" s="52">
        <v>0</v>
      </c>
      <c r="BA116" s="52">
        <v>0</v>
      </c>
      <c r="BB116" s="52">
        <v>0</v>
      </c>
      <c r="BC116" s="54">
        <v>0</v>
      </c>
      <c r="BD116" s="54">
        <v>1596000</v>
      </c>
      <c r="BE116" s="52">
        <v>0</v>
      </c>
      <c r="BF116" s="52">
        <v>0</v>
      </c>
      <c r="BG116" s="52">
        <v>0</v>
      </c>
      <c r="BH116" s="52">
        <v>0</v>
      </c>
      <c r="BI116" s="52">
        <v>0</v>
      </c>
      <c r="BJ116" s="52">
        <v>1022000</v>
      </c>
      <c r="BK116" s="52">
        <v>0</v>
      </c>
      <c r="BL116" s="54">
        <v>1022000</v>
      </c>
      <c r="BM116" s="54">
        <v>574000</v>
      </c>
      <c r="BN116" s="52">
        <v>-1370000</v>
      </c>
      <c r="BO116" s="52">
        <v>0</v>
      </c>
      <c r="BP116" s="52">
        <v>-796000</v>
      </c>
      <c r="BQ116" s="52">
        <v>0</v>
      </c>
      <c r="BR116" s="52">
        <v>0</v>
      </c>
      <c r="BS116" s="54">
        <v>-796000</v>
      </c>
      <c r="BT116" s="55">
        <v>0.36</v>
      </c>
      <c r="BU116" s="55">
        <v>0</v>
      </c>
      <c r="BV116" s="55">
        <v>0.36</v>
      </c>
      <c r="BW116" s="56"/>
      <c r="BX116" s="57"/>
      <c r="BY116" s="57"/>
      <c r="BZ116" s="58"/>
      <c r="CA116" s="55"/>
      <c r="CB116" s="55"/>
      <c r="CC116" s="59"/>
      <c r="CD116" s="71"/>
      <c r="CE116" s="72"/>
    </row>
    <row r="117" spans="1:83" ht="31.5" x14ac:dyDescent="0.25">
      <c r="A117" s="61">
        <v>14422</v>
      </c>
      <c r="B117" s="61" t="s">
        <v>118</v>
      </c>
      <c r="C117" s="61" t="s">
        <v>96</v>
      </c>
      <c r="D117" s="61">
        <v>16665</v>
      </c>
      <c r="E117" s="61">
        <v>2024</v>
      </c>
      <c r="F117" s="61" t="s">
        <v>87</v>
      </c>
      <c r="G117" s="61">
        <v>3</v>
      </c>
      <c r="H117" s="61">
        <v>9</v>
      </c>
      <c r="I117" s="61" t="s">
        <v>262</v>
      </c>
      <c r="J117" s="62">
        <v>0</v>
      </c>
      <c r="K117" s="62">
        <v>0</v>
      </c>
      <c r="L117" s="62">
        <v>0</v>
      </c>
      <c r="M117" s="62">
        <v>0</v>
      </c>
      <c r="N117" s="63">
        <v>0</v>
      </c>
      <c r="O117" s="62">
        <v>0</v>
      </c>
      <c r="P117" s="62">
        <v>0</v>
      </c>
      <c r="Q117" s="54">
        <v>0</v>
      </c>
      <c r="R117" s="62">
        <v>0</v>
      </c>
      <c r="S117" s="62">
        <v>0</v>
      </c>
      <c r="T117" s="62">
        <v>0</v>
      </c>
      <c r="U117" s="62">
        <v>0</v>
      </c>
      <c r="V117" s="62">
        <v>0</v>
      </c>
      <c r="W117" s="62">
        <v>0</v>
      </c>
      <c r="X117" s="54">
        <v>0</v>
      </c>
      <c r="Y117" s="62">
        <v>0</v>
      </c>
      <c r="Z117" s="54">
        <v>0</v>
      </c>
      <c r="AA117" s="54">
        <v>0</v>
      </c>
      <c r="AB117" s="62">
        <v>0</v>
      </c>
      <c r="AC117" s="62">
        <v>0</v>
      </c>
      <c r="AD117" s="62">
        <v>0</v>
      </c>
      <c r="AE117" s="62">
        <v>0</v>
      </c>
      <c r="AF117" s="54">
        <v>0</v>
      </c>
      <c r="AG117" s="62">
        <v>0</v>
      </c>
      <c r="AH117" s="62">
        <v>0</v>
      </c>
      <c r="AI117" s="62">
        <v>0</v>
      </c>
      <c r="AJ117" s="54">
        <v>0</v>
      </c>
      <c r="AK117" s="54">
        <v>0</v>
      </c>
      <c r="AL117" s="62">
        <v>0</v>
      </c>
      <c r="AM117" s="62">
        <v>0</v>
      </c>
      <c r="AN117" s="62">
        <v>0</v>
      </c>
      <c r="AO117" s="54">
        <v>0</v>
      </c>
      <c r="AP117" s="54">
        <v>0</v>
      </c>
      <c r="AQ117" s="62">
        <v>13995000</v>
      </c>
      <c r="AR117" s="62">
        <v>0</v>
      </c>
      <c r="AS117" s="62">
        <v>1151000</v>
      </c>
      <c r="AT117" s="62">
        <v>0</v>
      </c>
      <c r="AU117" s="62">
        <v>0</v>
      </c>
      <c r="AV117" s="62">
        <v>0</v>
      </c>
      <c r="AW117" s="54">
        <v>15146000</v>
      </c>
      <c r="AX117" s="62">
        <v>0</v>
      </c>
      <c r="AY117" s="62">
        <v>0</v>
      </c>
      <c r="AZ117" s="62">
        <v>0</v>
      </c>
      <c r="BA117" s="62">
        <v>0</v>
      </c>
      <c r="BB117" s="62">
        <v>0</v>
      </c>
      <c r="BC117" s="54">
        <v>0</v>
      </c>
      <c r="BD117" s="54">
        <v>15146000</v>
      </c>
      <c r="BE117" s="62">
        <v>17445000</v>
      </c>
      <c r="BF117" s="62">
        <v>0</v>
      </c>
      <c r="BG117" s="62">
        <v>548000</v>
      </c>
      <c r="BH117" s="62">
        <v>0</v>
      </c>
      <c r="BI117" s="62">
        <v>0</v>
      </c>
      <c r="BJ117" s="62">
        <v>5540000</v>
      </c>
      <c r="BK117" s="62">
        <v>0</v>
      </c>
      <c r="BL117" s="54">
        <v>23533000</v>
      </c>
      <c r="BM117" s="54">
        <v>-8387000</v>
      </c>
      <c r="BN117" s="62">
        <v>0</v>
      </c>
      <c r="BO117" s="62">
        <v>0</v>
      </c>
      <c r="BP117" s="62">
        <v>-8387000</v>
      </c>
      <c r="BQ117" s="62">
        <v>0</v>
      </c>
      <c r="BR117" s="62">
        <v>0</v>
      </c>
      <c r="BS117" s="54">
        <v>-8387000</v>
      </c>
      <c r="BT117" s="55">
        <v>-0.55400000000000005</v>
      </c>
      <c r="BU117" s="55">
        <v>0</v>
      </c>
      <c r="BV117" s="55">
        <v>-0.55400000000000005</v>
      </c>
      <c r="BW117" s="56"/>
      <c r="BX117" s="57"/>
      <c r="BY117" s="57"/>
      <c r="BZ117" s="58"/>
      <c r="CA117" s="55"/>
      <c r="CB117" s="55"/>
      <c r="CC117" s="59"/>
      <c r="CD117" s="71"/>
      <c r="CE117" s="72"/>
    </row>
    <row r="118" spans="1:83" ht="31.5" x14ac:dyDescent="0.25">
      <c r="A118" s="51">
        <v>11408</v>
      </c>
      <c r="B118" s="51" t="s">
        <v>121</v>
      </c>
      <c r="C118" s="51" t="s">
        <v>96</v>
      </c>
      <c r="D118" s="51">
        <v>16665</v>
      </c>
      <c r="E118" s="51">
        <v>2024</v>
      </c>
      <c r="F118" s="51" t="s">
        <v>87</v>
      </c>
      <c r="G118" s="51">
        <v>3</v>
      </c>
      <c r="H118" s="51">
        <v>9</v>
      </c>
      <c r="I118" s="51" t="s">
        <v>262</v>
      </c>
      <c r="J118" s="52">
        <v>0</v>
      </c>
      <c r="K118" s="52">
        <v>0</v>
      </c>
      <c r="L118" s="52">
        <v>0</v>
      </c>
      <c r="M118" s="52">
        <v>0</v>
      </c>
      <c r="N118" s="53">
        <v>0</v>
      </c>
      <c r="O118" s="52">
        <v>0</v>
      </c>
      <c r="P118" s="52">
        <v>0</v>
      </c>
      <c r="Q118" s="54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0</v>
      </c>
      <c r="W118" s="52">
        <v>0</v>
      </c>
      <c r="X118" s="54">
        <v>0</v>
      </c>
      <c r="Y118" s="52">
        <v>0</v>
      </c>
      <c r="Z118" s="54">
        <v>0</v>
      </c>
      <c r="AA118" s="54">
        <v>0</v>
      </c>
      <c r="AB118" s="52">
        <v>0</v>
      </c>
      <c r="AC118" s="52">
        <v>0</v>
      </c>
      <c r="AD118" s="52">
        <v>0</v>
      </c>
      <c r="AE118" s="52">
        <v>0</v>
      </c>
      <c r="AF118" s="54">
        <v>0</v>
      </c>
      <c r="AG118" s="52">
        <v>0</v>
      </c>
      <c r="AH118" s="52">
        <v>0</v>
      </c>
      <c r="AI118" s="52">
        <v>0</v>
      </c>
      <c r="AJ118" s="54">
        <v>0</v>
      </c>
      <c r="AK118" s="54">
        <v>0</v>
      </c>
      <c r="AL118" s="52">
        <v>0</v>
      </c>
      <c r="AM118" s="52">
        <v>0</v>
      </c>
      <c r="AN118" s="52">
        <v>0</v>
      </c>
      <c r="AO118" s="54">
        <v>0</v>
      </c>
      <c r="AP118" s="54">
        <v>0</v>
      </c>
      <c r="AQ118" s="52">
        <v>37635000</v>
      </c>
      <c r="AR118" s="52">
        <v>0</v>
      </c>
      <c r="AS118" s="52">
        <v>723000</v>
      </c>
      <c r="AT118" s="52">
        <v>0</v>
      </c>
      <c r="AU118" s="52">
        <v>0</v>
      </c>
      <c r="AV118" s="52">
        <v>0</v>
      </c>
      <c r="AW118" s="54">
        <v>38358000</v>
      </c>
      <c r="AX118" s="52">
        <v>0</v>
      </c>
      <c r="AY118" s="52">
        <v>0</v>
      </c>
      <c r="AZ118" s="52">
        <v>0</v>
      </c>
      <c r="BA118" s="52">
        <v>-41000</v>
      </c>
      <c r="BB118" s="52">
        <v>0</v>
      </c>
      <c r="BC118" s="54">
        <v>-41000</v>
      </c>
      <c r="BD118" s="54">
        <v>38317000</v>
      </c>
      <c r="BE118" s="52">
        <v>37438000</v>
      </c>
      <c r="BF118" s="52">
        <v>0</v>
      </c>
      <c r="BG118" s="52">
        <v>346000</v>
      </c>
      <c r="BH118" s="52">
        <v>0</v>
      </c>
      <c r="BI118" s="52">
        <v>0</v>
      </c>
      <c r="BJ118" s="52">
        <v>21087000</v>
      </c>
      <c r="BK118" s="52">
        <v>0</v>
      </c>
      <c r="BL118" s="54">
        <v>58871000</v>
      </c>
      <c r="BM118" s="54">
        <v>-20554000</v>
      </c>
      <c r="BN118" s="52">
        <v>20515000</v>
      </c>
      <c r="BO118" s="52">
        <v>0</v>
      </c>
      <c r="BP118" s="52">
        <v>-39000</v>
      </c>
      <c r="BQ118" s="52">
        <v>0</v>
      </c>
      <c r="BR118" s="52">
        <v>0</v>
      </c>
      <c r="BS118" s="54">
        <v>-39000</v>
      </c>
      <c r="BT118" s="55">
        <v>-0.53500000000000003</v>
      </c>
      <c r="BU118" s="55">
        <v>-1E-3</v>
      </c>
      <c r="BV118" s="55">
        <v>-0.53600000000000003</v>
      </c>
      <c r="BW118" s="56"/>
      <c r="BX118" s="57"/>
      <c r="BY118" s="57"/>
      <c r="BZ118" s="58"/>
      <c r="CA118" s="55"/>
      <c r="CB118" s="55"/>
      <c r="CC118" s="59"/>
      <c r="CD118" s="71"/>
      <c r="CE118" s="72"/>
    </row>
    <row r="119" spans="1:83" ht="31.5" x14ac:dyDescent="0.25">
      <c r="A119" s="61">
        <v>12022</v>
      </c>
      <c r="B119" s="61" t="s">
        <v>123</v>
      </c>
      <c r="C119" s="61" t="s">
        <v>96</v>
      </c>
      <c r="D119" s="61">
        <v>16665</v>
      </c>
      <c r="E119" s="61">
        <v>2024</v>
      </c>
      <c r="F119" s="61" t="s">
        <v>87</v>
      </c>
      <c r="G119" s="61">
        <v>3</v>
      </c>
      <c r="H119" s="61">
        <v>9</v>
      </c>
      <c r="I119" s="61" t="s">
        <v>262</v>
      </c>
      <c r="J119" s="62">
        <v>0</v>
      </c>
      <c r="K119" s="62">
        <v>0</v>
      </c>
      <c r="L119" s="62">
        <v>0</v>
      </c>
      <c r="M119" s="62">
        <v>0</v>
      </c>
      <c r="N119" s="63">
        <v>0</v>
      </c>
      <c r="O119" s="62">
        <v>0</v>
      </c>
      <c r="P119" s="62">
        <v>0</v>
      </c>
      <c r="Q119" s="54">
        <v>0</v>
      </c>
      <c r="R119" s="62">
        <v>0</v>
      </c>
      <c r="S119" s="62">
        <v>0</v>
      </c>
      <c r="T119" s="62">
        <v>0</v>
      </c>
      <c r="U119" s="62">
        <v>0</v>
      </c>
      <c r="V119" s="62">
        <v>0</v>
      </c>
      <c r="W119" s="62">
        <v>0</v>
      </c>
      <c r="X119" s="54">
        <v>0</v>
      </c>
      <c r="Y119" s="62">
        <v>0</v>
      </c>
      <c r="Z119" s="54">
        <v>0</v>
      </c>
      <c r="AA119" s="54">
        <v>0</v>
      </c>
      <c r="AB119" s="62">
        <v>0</v>
      </c>
      <c r="AC119" s="62">
        <v>0</v>
      </c>
      <c r="AD119" s="62">
        <v>0</v>
      </c>
      <c r="AE119" s="62">
        <v>0</v>
      </c>
      <c r="AF119" s="54">
        <v>0</v>
      </c>
      <c r="AG119" s="62">
        <v>0</v>
      </c>
      <c r="AH119" s="62">
        <v>0</v>
      </c>
      <c r="AI119" s="62">
        <v>0</v>
      </c>
      <c r="AJ119" s="54">
        <v>0</v>
      </c>
      <c r="AK119" s="54">
        <v>0</v>
      </c>
      <c r="AL119" s="62">
        <v>0</v>
      </c>
      <c r="AM119" s="62">
        <v>0</v>
      </c>
      <c r="AN119" s="62">
        <v>0</v>
      </c>
      <c r="AO119" s="54">
        <v>0</v>
      </c>
      <c r="AP119" s="54">
        <v>0</v>
      </c>
      <c r="AQ119" s="62">
        <v>44131000</v>
      </c>
      <c r="AR119" s="62">
        <v>0</v>
      </c>
      <c r="AS119" s="62">
        <v>5251000</v>
      </c>
      <c r="AT119" s="62">
        <v>0</v>
      </c>
      <c r="AU119" s="62">
        <v>0</v>
      </c>
      <c r="AV119" s="62">
        <v>0</v>
      </c>
      <c r="AW119" s="54">
        <v>49382000</v>
      </c>
      <c r="AX119" s="62">
        <v>0</v>
      </c>
      <c r="AY119" s="62">
        <v>0</v>
      </c>
      <c r="AZ119" s="62">
        <v>0</v>
      </c>
      <c r="BA119" s="62">
        <v>0</v>
      </c>
      <c r="BB119" s="62">
        <v>0</v>
      </c>
      <c r="BC119" s="54">
        <v>0</v>
      </c>
      <c r="BD119" s="54">
        <v>49382000</v>
      </c>
      <c r="BE119" s="62">
        <v>38460000</v>
      </c>
      <c r="BF119" s="62">
        <v>0</v>
      </c>
      <c r="BG119" s="62">
        <v>263000</v>
      </c>
      <c r="BH119" s="62">
        <v>0</v>
      </c>
      <c r="BI119" s="62">
        <v>0</v>
      </c>
      <c r="BJ119" s="62">
        <v>18453000</v>
      </c>
      <c r="BK119" s="62">
        <v>0</v>
      </c>
      <c r="BL119" s="54">
        <v>57176000</v>
      </c>
      <c r="BM119" s="54">
        <v>-7794000</v>
      </c>
      <c r="BN119" s="62">
        <v>0</v>
      </c>
      <c r="BO119" s="62">
        <v>0</v>
      </c>
      <c r="BP119" s="62">
        <v>-7794000</v>
      </c>
      <c r="BQ119" s="62">
        <v>0</v>
      </c>
      <c r="BR119" s="62">
        <v>0</v>
      </c>
      <c r="BS119" s="54">
        <v>-7794000</v>
      </c>
      <c r="BT119" s="55">
        <v>-0.158</v>
      </c>
      <c r="BU119" s="55">
        <v>0</v>
      </c>
      <c r="BV119" s="55">
        <v>-0.158</v>
      </c>
      <c r="BW119" s="56"/>
      <c r="BX119" s="57"/>
      <c r="BY119" s="57"/>
      <c r="BZ119" s="58"/>
      <c r="CA119" s="55"/>
      <c r="CB119" s="55"/>
      <c r="CC119" s="59"/>
      <c r="CD119" s="71"/>
      <c r="CE119" s="72"/>
    </row>
    <row r="120" spans="1:83" ht="31.5" x14ac:dyDescent="0.25">
      <c r="A120" s="51">
        <v>11915</v>
      </c>
      <c r="B120" s="51" t="s">
        <v>122</v>
      </c>
      <c r="C120" s="51" t="s">
        <v>96</v>
      </c>
      <c r="D120" s="51">
        <v>16665</v>
      </c>
      <c r="E120" s="51">
        <v>2024</v>
      </c>
      <c r="F120" s="51" t="s">
        <v>87</v>
      </c>
      <c r="G120" s="51">
        <v>3</v>
      </c>
      <c r="H120" s="51">
        <v>9</v>
      </c>
      <c r="I120" s="51" t="s">
        <v>262</v>
      </c>
      <c r="J120" s="52">
        <v>0</v>
      </c>
      <c r="K120" s="52">
        <v>0</v>
      </c>
      <c r="L120" s="52">
        <v>0</v>
      </c>
      <c r="M120" s="52">
        <v>0</v>
      </c>
      <c r="N120" s="53">
        <v>0</v>
      </c>
      <c r="O120" s="52">
        <v>0</v>
      </c>
      <c r="P120" s="52">
        <v>0</v>
      </c>
      <c r="Q120" s="54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  <c r="W120" s="52">
        <v>0</v>
      </c>
      <c r="X120" s="54">
        <v>0</v>
      </c>
      <c r="Y120" s="52">
        <v>0</v>
      </c>
      <c r="Z120" s="54">
        <v>0</v>
      </c>
      <c r="AA120" s="54">
        <v>0</v>
      </c>
      <c r="AB120" s="52">
        <v>0</v>
      </c>
      <c r="AC120" s="52">
        <v>0</v>
      </c>
      <c r="AD120" s="52">
        <v>0</v>
      </c>
      <c r="AE120" s="52">
        <v>0</v>
      </c>
      <c r="AF120" s="54">
        <v>0</v>
      </c>
      <c r="AG120" s="52">
        <v>0</v>
      </c>
      <c r="AH120" s="52">
        <v>0</v>
      </c>
      <c r="AI120" s="52">
        <v>0</v>
      </c>
      <c r="AJ120" s="54">
        <v>0</v>
      </c>
      <c r="AK120" s="54">
        <v>0</v>
      </c>
      <c r="AL120" s="52">
        <v>0</v>
      </c>
      <c r="AM120" s="52">
        <v>0</v>
      </c>
      <c r="AN120" s="52">
        <v>0</v>
      </c>
      <c r="AO120" s="54">
        <v>0</v>
      </c>
      <c r="AP120" s="54">
        <v>0</v>
      </c>
      <c r="AQ120" s="52">
        <v>9287000</v>
      </c>
      <c r="AR120" s="52">
        <v>0</v>
      </c>
      <c r="AS120" s="52">
        <v>538000</v>
      </c>
      <c r="AT120" s="52">
        <v>0</v>
      </c>
      <c r="AU120" s="52">
        <v>0</v>
      </c>
      <c r="AV120" s="52">
        <v>0</v>
      </c>
      <c r="AW120" s="54">
        <v>9825000</v>
      </c>
      <c r="AX120" s="52">
        <v>0</v>
      </c>
      <c r="AY120" s="52">
        <v>0</v>
      </c>
      <c r="AZ120" s="52">
        <v>0</v>
      </c>
      <c r="BA120" s="52">
        <v>0</v>
      </c>
      <c r="BB120" s="52">
        <v>0</v>
      </c>
      <c r="BC120" s="54">
        <v>0</v>
      </c>
      <c r="BD120" s="54">
        <v>9825000</v>
      </c>
      <c r="BE120" s="52">
        <v>11207000</v>
      </c>
      <c r="BF120" s="52">
        <v>0</v>
      </c>
      <c r="BG120" s="52">
        <v>80000</v>
      </c>
      <c r="BH120" s="52">
        <v>0</v>
      </c>
      <c r="BI120" s="52">
        <v>0</v>
      </c>
      <c r="BJ120" s="52">
        <v>3768000</v>
      </c>
      <c r="BK120" s="52">
        <v>0</v>
      </c>
      <c r="BL120" s="54">
        <v>15055000</v>
      </c>
      <c r="BM120" s="54">
        <v>-5230000</v>
      </c>
      <c r="BN120" s="52">
        <v>0</v>
      </c>
      <c r="BO120" s="52">
        <v>0</v>
      </c>
      <c r="BP120" s="52">
        <v>-5230000</v>
      </c>
      <c r="BQ120" s="52">
        <v>0</v>
      </c>
      <c r="BR120" s="52">
        <v>0</v>
      </c>
      <c r="BS120" s="54">
        <v>-5230000</v>
      </c>
      <c r="BT120" s="55">
        <v>-0.53200000000000003</v>
      </c>
      <c r="BU120" s="55">
        <v>0</v>
      </c>
      <c r="BV120" s="55">
        <v>-0.53200000000000003</v>
      </c>
      <c r="BW120" s="56"/>
      <c r="BX120" s="57"/>
      <c r="BY120" s="57"/>
      <c r="BZ120" s="58"/>
      <c r="CA120" s="55"/>
      <c r="CB120" s="55"/>
      <c r="CC120" s="59"/>
      <c r="CD120" s="71"/>
      <c r="CE120" s="72"/>
    </row>
    <row r="121" spans="1:83" ht="31.5" x14ac:dyDescent="0.25">
      <c r="A121" s="51">
        <v>14428</v>
      </c>
      <c r="B121" s="51" t="s">
        <v>190</v>
      </c>
      <c r="C121" s="51" t="s">
        <v>96</v>
      </c>
      <c r="D121" s="51">
        <v>12767</v>
      </c>
      <c r="E121" s="51">
        <v>2024</v>
      </c>
      <c r="F121" s="51" t="s">
        <v>87</v>
      </c>
      <c r="G121" s="51">
        <v>3</v>
      </c>
      <c r="H121" s="51">
        <v>9</v>
      </c>
      <c r="I121" s="51" t="s">
        <v>262</v>
      </c>
      <c r="J121" s="52">
        <v>0</v>
      </c>
      <c r="K121" s="52">
        <v>0</v>
      </c>
      <c r="L121" s="52">
        <v>0</v>
      </c>
      <c r="M121" s="53">
        <v>0</v>
      </c>
      <c r="N121" s="52">
        <v>0</v>
      </c>
      <c r="O121" s="52">
        <v>0</v>
      </c>
      <c r="P121" s="52">
        <v>0</v>
      </c>
      <c r="Q121" s="54">
        <v>0</v>
      </c>
      <c r="R121" s="52">
        <v>0</v>
      </c>
      <c r="S121" s="52">
        <v>0</v>
      </c>
      <c r="T121" s="52">
        <v>0</v>
      </c>
      <c r="U121" s="52">
        <v>0</v>
      </c>
      <c r="V121" s="52">
        <v>0</v>
      </c>
      <c r="W121" s="52">
        <v>0</v>
      </c>
      <c r="X121" s="54">
        <v>0</v>
      </c>
      <c r="Y121" s="52">
        <v>0</v>
      </c>
      <c r="Z121" s="54">
        <v>0</v>
      </c>
      <c r="AA121" s="54">
        <v>0</v>
      </c>
      <c r="AB121" s="52">
        <v>0</v>
      </c>
      <c r="AC121" s="52">
        <v>0</v>
      </c>
      <c r="AD121" s="52">
        <v>0</v>
      </c>
      <c r="AE121" s="52">
        <v>0</v>
      </c>
      <c r="AF121" s="54">
        <v>0</v>
      </c>
      <c r="AG121" s="52">
        <v>0</v>
      </c>
      <c r="AH121" s="52">
        <v>0</v>
      </c>
      <c r="AI121" s="52">
        <v>0</v>
      </c>
      <c r="AJ121" s="54">
        <v>0</v>
      </c>
      <c r="AK121" s="54">
        <v>0</v>
      </c>
      <c r="AL121" s="52">
        <v>0</v>
      </c>
      <c r="AM121" s="52">
        <v>0</v>
      </c>
      <c r="AN121" s="52">
        <v>0</v>
      </c>
      <c r="AO121" s="54">
        <v>0</v>
      </c>
      <c r="AP121" s="54">
        <v>0</v>
      </c>
      <c r="AQ121" s="52">
        <v>4200439</v>
      </c>
      <c r="AR121" s="52">
        <v>1456768</v>
      </c>
      <c r="AS121" s="52">
        <v>1126487</v>
      </c>
      <c r="AT121" s="52">
        <v>0</v>
      </c>
      <c r="AU121" s="52">
        <v>0</v>
      </c>
      <c r="AV121" s="52">
        <v>0</v>
      </c>
      <c r="AW121" s="54">
        <v>6783694</v>
      </c>
      <c r="AX121" s="52">
        <v>0</v>
      </c>
      <c r="AY121" s="52">
        <v>0</v>
      </c>
      <c r="AZ121" s="52">
        <v>0</v>
      </c>
      <c r="BA121" s="52">
        <v>0</v>
      </c>
      <c r="BB121" s="52">
        <v>0</v>
      </c>
      <c r="BC121" s="54">
        <v>0</v>
      </c>
      <c r="BD121" s="54">
        <v>6783694</v>
      </c>
      <c r="BE121" s="52">
        <v>5658234</v>
      </c>
      <c r="BF121" s="52">
        <v>0</v>
      </c>
      <c r="BG121" s="52">
        <v>3725</v>
      </c>
      <c r="BH121" s="52">
        <v>0</v>
      </c>
      <c r="BI121" s="52">
        <v>0</v>
      </c>
      <c r="BJ121" s="52">
        <v>1863521</v>
      </c>
      <c r="BK121" s="52">
        <v>0</v>
      </c>
      <c r="BL121" s="54">
        <v>7525480</v>
      </c>
      <c r="BM121" s="54">
        <v>-741786</v>
      </c>
      <c r="BN121" s="52">
        <v>455000</v>
      </c>
      <c r="BO121" s="52">
        <v>0</v>
      </c>
      <c r="BP121" s="52">
        <v>-286786</v>
      </c>
      <c r="BQ121" s="52">
        <v>0</v>
      </c>
      <c r="BR121" s="52">
        <v>0</v>
      </c>
      <c r="BS121" s="54">
        <v>-286786</v>
      </c>
      <c r="BT121" s="55">
        <v>-0.109</v>
      </c>
      <c r="BU121" s="55">
        <v>0</v>
      </c>
      <c r="BV121" s="55">
        <v>-0.109</v>
      </c>
      <c r="BW121" s="56"/>
      <c r="BX121" s="57"/>
      <c r="BY121" s="57"/>
      <c r="BZ121" s="58"/>
      <c r="CA121" s="55"/>
      <c r="CB121" s="55"/>
      <c r="CC121" s="59"/>
      <c r="CD121" s="60"/>
      <c r="CE121" s="60"/>
    </row>
    <row r="122" spans="1:83" ht="31.5" x14ac:dyDescent="0.25">
      <c r="A122" s="61">
        <v>11810</v>
      </c>
      <c r="B122" s="61" t="s">
        <v>134</v>
      </c>
      <c r="C122" s="61" t="s">
        <v>96</v>
      </c>
      <c r="D122" s="61">
        <v>3109</v>
      </c>
      <c r="E122" s="61">
        <v>2024</v>
      </c>
      <c r="F122" s="61" t="s">
        <v>87</v>
      </c>
      <c r="G122" s="61">
        <v>3</v>
      </c>
      <c r="H122" s="61">
        <v>9</v>
      </c>
      <c r="I122" s="61" t="s">
        <v>262</v>
      </c>
      <c r="J122" s="62">
        <v>0</v>
      </c>
      <c r="K122" s="62">
        <v>0</v>
      </c>
      <c r="L122" s="62">
        <v>0</v>
      </c>
      <c r="M122" s="63">
        <v>0</v>
      </c>
      <c r="N122" s="62">
        <v>0</v>
      </c>
      <c r="O122" s="62">
        <v>0</v>
      </c>
      <c r="P122" s="62">
        <v>0</v>
      </c>
      <c r="Q122" s="54">
        <v>0</v>
      </c>
      <c r="R122" s="62">
        <v>0</v>
      </c>
      <c r="S122" s="62">
        <v>0</v>
      </c>
      <c r="T122" s="62">
        <v>0</v>
      </c>
      <c r="U122" s="62">
        <v>0</v>
      </c>
      <c r="V122" s="62">
        <v>0</v>
      </c>
      <c r="W122" s="62">
        <v>0</v>
      </c>
      <c r="X122" s="54">
        <v>0</v>
      </c>
      <c r="Y122" s="62">
        <v>0</v>
      </c>
      <c r="Z122" s="54">
        <v>0</v>
      </c>
      <c r="AA122" s="54">
        <v>0</v>
      </c>
      <c r="AB122" s="62">
        <v>0</v>
      </c>
      <c r="AC122" s="62">
        <v>0</v>
      </c>
      <c r="AD122" s="62">
        <v>0</v>
      </c>
      <c r="AE122" s="62">
        <v>0</v>
      </c>
      <c r="AF122" s="54">
        <v>0</v>
      </c>
      <c r="AG122" s="62">
        <v>0</v>
      </c>
      <c r="AH122" s="62">
        <v>0</v>
      </c>
      <c r="AI122" s="62">
        <v>0</v>
      </c>
      <c r="AJ122" s="54">
        <v>0</v>
      </c>
      <c r="AK122" s="54">
        <v>0</v>
      </c>
      <c r="AL122" s="62">
        <v>0</v>
      </c>
      <c r="AM122" s="62">
        <v>0</v>
      </c>
      <c r="AN122" s="62">
        <v>0</v>
      </c>
      <c r="AO122" s="54">
        <v>0</v>
      </c>
      <c r="AP122" s="54">
        <v>0</v>
      </c>
      <c r="AQ122" s="62">
        <v>73258818</v>
      </c>
      <c r="AR122" s="62">
        <v>0</v>
      </c>
      <c r="AS122" s="62">
        <v>1416241</v>
      </c>
      <c r="AT122" s="62">
        <v>0</v>
      </c>
      <c r="AU122" s="62">
        <v>0</v>
      </c>
      <c r="AV122" s="62">
        <v>0</v>
      </c>
      <c r="AW122" s="54">
        <v>74675059</v>
      </c>
      <c r="AX122" s="62">
        <v>0</v>
      </c>
      <c r="AY122" s="62">
        <v>0</v>
      </c>
      <c r="AZ122" s="62">
        <v>0</v>
      </c>
      <c r="BA122" s="62">
        <v>0</v>
      </c>
      <c r="BB122" s="62">
        <v>0</v>
      </c>
      <c r="BC122" s="54">
        <v>0</v>
      </c>
      <c r="BD122" s="54">
        <v>74675059</v>
      </c>
      <c r="BE122" s="62">
        <v>75107186</v>
      </c>
      <c r="BF122" s="62">
        <v>0</v>
      </c>
      <c r="BG122" s="62">
        <v>328613</v>
      </c>
      <c r="BH122" s="62">
        <v>0</v>
      </c>
      <c r="BI122" s="62">
        <v>0</v>
      </c>
      <c r="BJ122" s="62">
        <v>28186715</v>
      </c>
      <c r="BK122" s="62">
        <v>0</v>
      </c>
      <c r="BL122" s="54">
        <v>103622514</v>
      </c>
      <c r="BM122" s="54">
        <v>-28947455</v>
      </c>
      <c r="BN122" s="62">
        <v>6132849</v>
      </c>
      <c r="BO122" s="62">
        <v>0</v>
      </c>
      <c r="BP122" s="62">
        <v>-22814606</v>
      </c>
      <c r="BQ122" s="62">
        <v>0</v>
      </c>
      <c r="BR122" s="62">
        <v>0</v>
      </c>
      <c r="BS122" s="54">
        <v>-22814606</v>
      </c>
      <c r="BT122" s="55">
        <v>-0.38800000000000001</v>
      </c>
      <c r="BU122" s="55">
        <v>0</v>
      </c>
      <c r="BV122" s="55">
        <v>-0.38800000000000001</v>
      </c>
      <c r="BW122" s="56"/>
      <c r="BX122" s="57"/>
      <c r="BY122" s="57"/>
      <c r="BZ122" s="58"/>
      <c r="CA122" s="55"/>
      <c r="CB122" s="55"/>
      <c r="CC122" s="59"/>
      <c r="CD122" s="60"/>
      <c r="CE122" s="60"/>
    </row>
    <row r="123" spans="1:83" x14ac:dyDescent="0.25">
      <c r="V123" s="3"/>
      <c r="AD123" s="3"/>
      <c r="AE123" s="3"/>
      <c r="AF123" s="3"/>
    </row>
    <row r="124" spans="1:83" x14ac:dyDescent="0.25">
      <c r="V124" s="12"/>
      <c r="AD124" s="12"/>
      <c r="AE124" s="12"/>
      <c r="AF124" s="12"/>
    </row>
    <row r="126" spans="1:83" s="34" customFormat="1" x14ac:dyDescent="0.25">
      <c r="A126" s="34" t="s">
        <v>191</v>
      </c>
    </row>
    <row r="127" spans="1:83" x14ac:dyDescent="0.25">
      <c r="A127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8974B-52B4-4E76-945C-5C691FB7E2EB}">
  <sheetPr codeName="Sheet3"/>
  <dimension ref="A1:CD145"/>
  <sheetViews>
    <sheetView workbookViewId="0">
      <selection activeCell="D15" sqref="D15"/>
    </sheetView>
  </sheetViews>
  <sheetFormatPr defaultRowHeight="15" x14ac:dyDescent="0.25"/>
  <cols>
    <col min="1" max="12" width="17.140625" customWidth="1"/>
    <col min="13" max="13" width="11.140625" bestFit="1" customWidth="1"/>
    <col min="14" max="78" width="17.140625" customWidth="1"/>
    <col min="79" max="79" width="17.140625" style="24" customWidth="1"/>
    <col min="80" max="82" width="17.140625" customWidth="1"/>
  </cols>
  <sheetData>
    <row r="1" spans="1:82" ht="52.5" x14ac:dyDescent="0.25">
      <c r="A1" s="64" t="s">
        <v>0</v>
      </c>
      <c r="B1" s="64" t="s">
        <v>1</v>
      </c>
      <c r="C1" s="64" t="s">
        <v>2</v>
      </c>
      <c r="D1" s="64" t="s">
        <v>3</v>
      </c>
      <c r="E1" s="64" t="s">
        <v>4</v>
      </c>
      <c r="F1" s="64" t="s">
        <v>263</v>
      </c>
      <c r="G1" s="64" t="s">
        <v>6</v>
      </c>
      <c r="H1" s="64" t="s">
        <v>7</v>
      </c>
      <c r="I1" s="64" t="s">
        <v>8</v>
      </c>
      <c r="J1" s="64" t="s">
        <v>9</v>
      </c>
      <c r="K1" s="64" t="s">
        <v>10</v>
      </c>
      <c r="L1" s="64" t="s">
        <v>11</v>
      </c>
      <c r="M1" s="65" t="s">
        <v>12</v>
      </c>
      <c r="N1" s="64" t="s">
        <v>13</v>
      </c>
      <c r="O1" s="64" t="s">
        <v>14</v>
      </c>
      <c r="P1" s="64" t="s">
        <v>15</v>
      </c>
      <c r="Q1" s="64" t="s">
        <v>16</v>
      </c>
      <c r="R1" s="64" t="s">
        <v>17</v>
      </c>
      <c r="S1" s="64" t="s">
        <v>18</v>
      </c>
      <c r="T1" s="64" t="s">
        <v>19</v>
      </c>
      <c r="U1" s="64" t="s">
        <v>20</v>
      </c>
      <c r="V1" s="64" t="s">
        <v>21</v>
      </c>
      <c r="W1" s="64" t="s">
        <v>22</v>
      </c>
      <c r="X1" s="64" t="s">
        <v>23</v>
      </c>
      <c r="Y1" s="64" t="s">
        <v>24</v>
      </c>
      <c r="Z1" s="64" t="s">
        <v>25</v>
      </c>
      <c r="AA1" s="64" t="s">
        <v>26</v>
      </c>
      <c r="AB1" s="64" t="s">
        <v>27</v>
      </c>
      <c r="AC1" s="64" t="s">
        <v>28</v>
      </c>
      <c r="AD1" s="64" t="s">
        <v>29</v>
      </c>
      <c r="AE1" s="64" t="s">
        <v>30</v>
      </c>
      <c r="AF1" s="64" t="s">
        <v>31</v>
      </c>
      <c r="AG1" s="66" t="s">
        <v>32</v>
      </c>
      <c r="AH1" s="64" t="s">
        <v>33</v>
      </c>
      <c r="AI1" s="64" t="s">
        <v>34</v>
      </c>
      <c r="AJ1" s="64" t="s">
        <v>35</v>
      </c>
      <c r="AK1" s="64" t="s">
        <v>36</v>
      </c>
      <c r="AL1" s="66" t="s">
        <v>37</v>
      </c>
      <c r="AM1" s="64" t="s">
        <v>38</v>
      </c>
      <c r="AN1" s="64" t="s">
        <v>39</v>
      </c>
      <c r="AO1" s="64" t="s">
        <v>40</v>
      </c>
      <c r="AP1" s="64" t="s">
        <v>41</v>
      </c>
      <c r="AQ1" s="64" t="s">
        <v>42</v>
      </c>
      <c r="AR1" s="64" t="s">
        <v>43</v>
      </c>
      <c r="AS1" s="64" t="s">
        <v>44</v>
      </c>
      <c r="AT1" s="64" t="s">
        <v>45</v>
      </c>
      <c r="AU1" s="64" t="s">
        <v>46</v>
      </c>
      <c r="AV1" s="64" t="s">
        <v>47</v>
      </c>
      <c r="AW1" s="64" t="s">
        <v>48</v>
      </c>
      <c r="AX1" s="64" t="s">
        <v>49</v>
      </c>
      <c r="AY1" s="64" t="s">
        <v>50</v>
      </c>
      <c r="AZ1" s="64" t="s">
        <v>235</v>
      </c>
      <c r="BA1" s="64" t="s">
        <v>51</v>
      </c>
      <c r="BB1" s="64" t="s">
        <v>236</v>
      </c>
      <c r="BC1" s="64" t="s">
        <v>52</v>
      </c>
      <c r="BD1" s="64" t="s">
        <v>53</v>
      </c>
      <c r="BE1" s="64" t="s">
        <v>54</v>
      </c>
      <c r="BF1" s="64" t="s">
        <v>55</v>
      </c>
      <c r="BG1" s="64" t="s">
        <v>56</v>
      </c>
      <c r="BH1" s="64" t="s">
        <v>57</v>
      </c>
      <c r="BI1" s="64" t="s">
        <v>58</v>
      </c>
      <c r="BJ1" s="64" t="s">
        <v>59</v>
      </c>
      <c r="BK1" s="64" t="s">
        <v>60</v>
      </c>
      <c r="BL1" s="64" t="s">
        <v>61</v>
      </c>
      <c r="BM1" s="64" t="s">
        <v>62</v>
      </c>
      <c r="BN1" s="64" t="s">
        <v>63</v>
      </c>
      <c r="BO1" s="64" t="s">
        <v>64</v>
      </c>
      <c r="BP1" s="64" t="s">
        <v>65</v>
      </c>
      <c r="BQ1" s="64" t="s">
        <v>66</v>
      </c>
      <c r="BR1" s="64" t="s">
        <v>67</v>
      </c>
      <c r="BS1" s="64" t="s">
        <v>68</v>
      </c>
      <c r="BT1" s="64" t="s">
        <v>69</v>
      </c>
      <c r="BU1" s="64" t="s">
        <v>264</v>
      </c>
      <c r="BV1" s="64" t="s">
        <v>71</v>
      </c>
      <c r="BW1" s="64" t="s">
        <v>72</v>
      </c>
      <c r="BX1" s="64" t="s">
        <v>73</v>
      </c>
      <c r="BY1" s="64" t="s">
        <v>74</v>
      </c>
      <c r="BZ1" s="64" t="s">
        <v>75</v>
      </c>
      <c r="CA1" s="66" t="s">
        <v>76</v>
      </c>
      <c r="CB1" s="64" t="s">
        <v>77</v>
      </c>
      <c r="CC1" s="64" t="s">
        <v>78</v>
      </c>
      <c r="CD1" s="41"/>
    </row>
    <row r="2" spans="1:82" ht="31.5" x14ac:dyDescent="0.25">
      <c r="A2" s="51">
        <v>6963</v>
      </c>
      <c r="B2" s="51" t="s">
        <v>258</v>
      </c>
      <c r="C2" s="51" t="s">
        <v>91</v>
      </c>
      <c r="D2" s="51">
        <v>13158</v>
      </c>
      <c r="E2" s="51">
        <v>2024</v>
      </c>
      <c r="F2" s="51" t="s">
        <v>242</v>
      </c>
      <c r="G2" s="51">
        <v>2</v>
      </c>
      <c r="H2" s="51">
        <v>6</v>
      </c>
      <c r="I2" s="51" t="s">
        <v>261</v>
      </c>
      <c r="J2" s="52">
        <v>123911</v>
      </c>
      <c r="K2" s="52">
        <v>0</v>
      </c>
      <c r="L2" s="52">
        <v>0</v>
      </c>
      <c r="M2" s="53">
        <v>1174960</v>
      </c>
      <c r="N2" s="52">
        <v>85045</v>
      </c>
      <c r="O2" s="52">
        <v>0</v>
      </c>
      <c r="P2" s="52">
        <v>707664</v>
      </c>
      <c r="Q2" s="54">
        <v>2091580</v>
      </c>
      <c r="R2" s="52">
        <v>0</v>
      </c>
      <c r="S2" s="52">
        <v>0</v>
      </c>
      <c r="T2" s="52">
        <v>0</v>
      </c>
      <c r="U2" s="52">
        <v>0</v>
      </c>
      <c r="V2" s="52">
        <v>124510323</v>
      </c>
      <c r="W2" s="52">
        <v>85760569</v>
      </c>
      <c r="X2" s="54">
        <v>38749754</v>
      </c>
      <c r="Y2" s="52">
        <v>1766109</v>
      </c>
      <c r="Z2" s="54">
        <v>40515863</v>
      </c>
      <c r="AA2" s="54">
        <v>42607443</v>
      </c>
      <c r="AB2" s="52">
        <v>0</v>
      </c>
      <c r="AC2" s="52">
        <v>0</v>
      </c>
      <c r="AD2" s="52">
        <v>10052846</v>
      </c>
      <c r="AE2" s="52">
        <v>4036638</v>
      </c>
      <c r="AF2" s="54">
        <v>14089484</v>
      </c>
      <c r="AG2" s="52">
        <v>0</v>
      </c>
      <c r="AH2" s="52">
        <v>0</v>
      </c>
      <c r="AI2" s="52">
        <v>0</v>
      </c>
      <c r="AJ2" s="54">
        <v>0</v>
      </c>
      <c r="AK2" s="54">
        <v>14089484</v>
      </c>
      <c r="AL2" s="52">
        <v>28517959</v>
      </c>
      <c r="AM2" s="52">
        <v>0</v>
      </c>
      <c r="AN2" s="52">
        <v>0</v>
      </c>
      <c r="AO2" s="54">
        <v>28517959</v>
      </c>
      <c r="AP2" s="54">
        <v>42607443</v>
      </c>
      <c r="AQ2" s="52">
        <v>1841730</v>
      </c>
      <c r="AR2" s="52">
        <v>0</v>
      </c>
      <c r="AS2" s="52">
        <v>2966763</v>
      </c>
      <c r="AT2" s="52">
        <v>0</v>
      </c>
      <c r="AU2" s="52">
        <v>0</v>
      </c>
      <c r="AV2" s="52">
        <v>0</v>
      </c>
      <c r="AW2" s="54">
        <v>4808493</v>
      </c>
      <c r="AX2" s="52">
        <v>0</v>
      </c>
      <c r="AY2" s="52">
        <v>0</v>
      </c>
      <c r="AZ2" s="52">
        <v>0</v>
      </c>
      <c r="BA2" s="52">
        <v>0</v>
      </c>
      <c r="BB2" s="52">
        <v>0</v>
      </c>
      <c r="BC2" s="54">
        <v>0</v>
      </c>
      <c r="BD2" s="54">
        <v>4808493</v>
      </c>
      <c r="BE2" s="52">
        <v>9183854</v>
      </c>
      <c r="BF2" s="52">
        <v>0</v>
      </c>
      <c r="BG2" s="52">
        <v>1788017</v>
      </c>
      <c r="BH2" s="52">
        <v>0</v>
      </c>
      <c r="BI2" s="52">
        <v>334862</v>
      </c>
      <c r="BJ2" s="52">
        <v>9655536</v>
      </c>
      <c r="BK2" s="52">
        <v>0</v>
      </c>
      <c r="BL2" s="54">
        <v>20962269</v>
      </c>
      <c r="BM2" s="54">
        <v>-16153776</v>
      </c>
      <c r="BN2" s="52">
        <v>0</v>
      </c>
      <c r="BO2" s="52">
        <v>0</v>
      </c>
      <c r="BP2" s="52">
        <v>-16153776</v>
      </c>
      <c r="BQ2" s="52">
        <v>0</v>
      </c>
      <c r="BR2" s="52">
        <v>0</v>
      </c>
      <c r="BS2" s="54">
        <v>-16153776</v>
      </c>
      <c r="BT2" s="55">
        <v>-3.359</v>
      </c>
      <c r="BU2" s="55">
        <v>0</v>
      </c>
      <c r="BV2" s="55">
        <v>-3.359</v>
      </c>
      <c r="BW2" s="56">
        <v>0.1</v>
      </c>
      <c r="BX2" s="57">
        <v>116</v>
      </c>
      <c r="BY2" s="57">
        <v>134</v>
      </c>
      <c r="BZ2" s="58">
        <v>0</v>
      </c>
      <c r="CA2" s="55">
        <v>-1.02</v>
      </c>
      <c r="CB2" s="55">
        <v>0.66900000000000004</v>
      </c>
      <c r="CC2" s="59">
        <v>48</v>
      </c>
      <c r="CD2" s="41"/>
    </row>
    <row r="3" spans="1:82" ht="31.5" x14ac:dyDescent="0.25">
      <c r="A3" s="61">
        <v>77</v>
      </c>
      <c r="B3" s="61" t="s">
        <v>189</v>
      </c>
      <c r="C3" s="61" t="s">
        <v>91</v>
      </c>
      <c r="D3" s="61">
        <v>12767</v>
      </c>
      <c r="E3" s="61">
        <v>2024</v>
      </c>
      <c r="F3" s="61" t="s">
        <v>87</v>
      </c>
      <c r="G3" s="61">
        <v>3</v>
      </c>
      <c r="H3" s="61">
        <v>9</v>
      </c>
      <c r="I3" s="61" t="s">
        <v>262</v>
      </c>
      <c r="J3" s="62">
        <v>8233680</v>
      </c>
      <c r="K3" s="62">
        <v>5230642</v>
      </c>
      <c r="L3" s="62">
        <v>0</v>
      </c>
      <c r="M3" s="63">
        <v>30832354</v>
      </c>
      <c r="N3" s="62">
        <v>87795</v>
      </c>
      <c r="O3" s="62">
        <v>0</v>
      </c>
      <c r="P3" s="62">
        <v>10060560</v>
      </c>
      <c r="Q3" s="54">
        <v>54445031</v>
      </c>
      <c r="R3" s="62">
        <v>3643072</v>
      </c>
      <c r="S3" s="62">
        <v>0</v>
      </c>
      <c r="T3" s="62">
        <v>4000143</v>
      </c>
      <c r="U3" s="62">
        <v>0</v>
      </c>
      <c r="V3" s="62">
        <v>184168684</v>
      </c>
      <c r="W3" s="62">
        <v>127222340</v>
      </c>
      <c r="X3" s="54">
        <v>56946344</v>
      </c>
      <c r="Y3" s="62">
        <v>4330540</v>
      </c>
      <c r="Z3" s="54">
        <v>68920099</v>
      </c>
      <c r="AA3" s="54">
        <v>123365130</v>
      </c>
      <c r="AB3" s="62">
        <v>1664979</v>
      </c>
      <c r="AC3" s="62">
        <v>3210305</v>
      </c>
      <c r="AD3" s="62">
        <v>0</v>
      </c>
      <c r="AE3" s="62">
        <v>42394042</v>
      </c>
      <c r="AF3" s="54">
        <v>47269326</v>
      </c>
      <c r="AG3" s="62">
        <v>17638934</v>
      </c>
      <c r="AH3" s="62">
        <v>0</v>
      </c>
      <c r="AI3" s="62">
        <v>14979654</v>
      </c>
      <c r="AJ3" s="54">
        <v>32618588</v>
      </c>
      <c r="AK3" s="54">
        <v>79887914</v>
      </c>
      <c r="AL3" s="62">
        <v>38327650</v>
      </c>
      <c r="AM3" s="62">
        <v>2442073</v>
      </c>
      <c r="AN3" s="62">
        <v>2707493</v>
      </c>
      <c r="AO3" s="54">
        <v>43477216</v>
      </c>
      <c r="AP3" s="54">
        <v>123365130</v>
      </c>
      <c r="AQ3" s="62">
        <v>163313265</v>
      </c>
      <c r="AR3" s="62">
        <v>0</v>
      </c>
      <c r="AS3" s="62">
        <v>27231878</v>
      </c>
      <c r="AT3" s="62">
        <v>0</v>
      </c>
      <c r="AU3" s="62">
        <v>5911692</v>
      </c>
      <c r="AV3" s="62">
        <v>31667</v>
      </c>
      <c r="AW3" s="54">
        <v>196488502</v>
      </c>
      <c r="AX3" s="62">
        <v>427903</v>
      </c>
      <c r="AY3" s="62">
        <v>92525</v>
      </c>
      <c r="AZ3" s="62">
        <v>698983</v>
      </c>
      <c r="BA3" s="62">
        <v>-308444</v>
      </c>
      <c r="BB3" s="62">
        <v>-1434753</v>
      </c>
      <c r="BC3" s="54">
        <v>-523786</v>
      </c>
      <c r="BD3" s="54">
        <v>195964716</v>
      </c>
      <c r="BE3" s="62">
        <v>117312846</v>
      </c>
      <c r="BF3" s="62">
        <v>0</v>
      </c>
      <c r="BG3" s="62">
        <v>4800003</v>
      </c>
      <c r="BH3" s="62">
        <v>595125</v>
      </c>
      <c r="BI3" s="62">
        <v>2895806</v>
      </c>
      <c r="BJ3" s="62">
        <v>67507990</v>
      </c>
      <c r="BK3" s="62">
        <v>0</v>
      </c>
      <c r="BL3" s="54">
        <v>193111770</v>
      </c>
      <c r="BM3" s="54">
        <v>2852946</v>
      </c>
      <c r="BN3" s="62">
        <v>-620000</v>
      </c>
      <c r="BO3" s="62">
        <v>70449</v>
      </c>
      <c r="BP3" s="62">
        <v>2303395</v>
      </c>
      <c r="BQ3" s="62">
        <v>0</v>
      </c>
      <c r="BR3" s="62">
        <v>0</v>
      </c>
      <c r="BS3" s="54">
        <v>2303395</v>
      </c>
      <c r="BT3" s="55">
        <v>1.7000000000000001E-2</v>
      </c>
      <c r="BU3" s="55">
        <v>-3.0000000000000001E-3</v>
      </c>
      <c r="BV3" s="55">
        <v>1.4999999999999999E-2</v>
      </c>
      <c r="BW3" s="56">
        <v>1.2</v>
      </c>
      <c r="BX3" s="57">
        <v>52</v>
      </c>
      <c r="BY3" s="57">
        <v>64</v>
      </c>
      <c r="BZ3" s="58">
        <v>3.6</v>
      </c>
      <c r="CA3" s="55">
        <v>0.11799999999999999</v>
      </c>
      <c r="CB3" s="55">
        <v>0.35199999999999998</v>
      </c>
      <c r="CC3" s="59">
        <v>27</v>
      </c>
      <c r="CD3" s="41"/>
    </row>
    <row r="4" spans="1:82" ht="31.5" x14ac:dyDescent="0.25">
      <c r="A4" s="51">
        <v>39</v>
      </c>
      <c r="B4" s="51" t="s">
        <v>132</v>
      </c>
      <c r="C4" s="51" t="s">
        <v>91</v>
      </c>
      <c r="D4" s="51">
        <v>3109</v>
      </c>
      <c r="E4" s="51">
        <v>2024</v>
      </c>
      <c r="F4" s="51" t="s">
        <v>87</v>
      </c>
      <c r="G4" s="51">
        <v>3</v>
      </c>
      <c r="H4" s="51">
        <v>9</v>
      </c>
      <c r="I4" s="51" t="s">
        <v>262</v>
      </c>
      <c r="J4" s="52">
        <v>29719661</v>
      </c>
      <c r="K4" s="52">
        <v>-2031297</v>
      </c>
      <c r="L4" s="52">
        <v>0</v>
      </c>
      <c r="M4" s="53">
        <v>75893361</v>
      </c>
      <c r="N4" s="52">
        <v>-2338197</v>
      </c>
      <c r="O4" s="52">
        <v>0</v>
      </c>
      <c r="P4" s="52">
        <v>17876475</v>
      </c>
      <c r="Q4" s="54">
        <v>119120003</v>
      </c>
      <c r="R4" s="52">
        <v>50800924</v>
      </c>
      <c r="S4" s="52">
        <v>0</v>
      </c>
      <c r="T4" s="52">
        <v>0</v>
      </c>
      <c r="U4" s="52">
        <v>0</v>
      </c>
      <c r="V4" s="52">
        <v>591696581</v>
      </c>
      <c r="W4" s="52">
        <v>332372213</v>
      </c>
      <c r="X4" s="54">
        <v>259324368</v>
      </c>
      <c r="Y4" s="52">
        <v>247515049</v>
      </c>
      <c r="Z4" s="54">
        <v>557640341</v>
      </c>
      <c r="AA4" s="54">
        <v>676760344</v>
      </c>
      <c r="AB4" s="52">
        <v>7807049</v>
      </c>
      <c r="AC4" s="52">
        <v>11427319</v>
      </c>
      <c r="AD4" s="52">
        <v>3912941</v>
      </c>
      <c r="AE4" s="52">
        <v>51121362</v>
      </c>
      <c r="AF4" s="54">
        <v>74268671</v>
      </c>
      <c r="AG4" s="52">
        <v>60561468</v>
      </c>
      <c r="AH4" s="52">
        <v>0</v>
      </c>
      <c r="AI4" s="52">
        <v>24902831</v>
      </c>
      <c r="AJ4" s="54">
        <v>85464299</v>
      </c>
      <c r="AK4" s="54">
        <v>159732970</v>
      </c>
      <c r="AL4" s="52">
        <v>466217828</v>
      </c>
      <c r="AM4" s="52">
        <v>50809546</v>
      </c>
      <c r="AN4" s="52">
        <v>0</v>
      </c>
      <c r="AO4" s="54">
        <v>517027374</v>
      </c>
      <c r="AP4" s="54">
        <v>676760344</v>
      </c>
      <c r="AQ4" s="52">
        <v>519643589</v>
      </c>
      <c r="AR4" s="52">
        <v>0</v>
      </c>
      <c r="AS4" s="52">
        <v>6788017</v>
      </c>
      <c r="AT4" s="52">
        <v>0</v>
      </c>
      <c r="AU4" s="52">
        <v>0</v>
      </c>
      <c r="AV4" s="52">
        <v>152168</v>
      </c>
      <c r="AW4" s="54">
        <v>526583774</v>
      </c>
      <c r="AX4" s="52">
        <v>3731359</v>
      </c>
      <c r="AY4" s="52">
        <v>557485</v>
      </c>
      <c r="AZ4" s="52">
        <v>-1676</v>
      </c>
      <c r="BA4" s="52">
        <v>25390804</v>
      </c>
      <c r="BB4" s="52">
        <v>0</v>
      </c>
      <c r="BC4" s="54">
        <v>29677972</v>
      </c>
      <c r="BD4" s="54">
        <v>556261746</v>
      </c>
      <c r="BE4" s="52">
        <v>279252999</v>
      </c>
      <c r="BF4" s="52">
        <v>0</v>
      </c>
      <c r="BG4" s="52">
        <v>13828074</v>
      </c>
      <c r="BH4" s="52">
        <v>-35425</v>
      </c>
      <c r="BI4" s="52">
        <v>9679196</v>
      </c>
      <c r="BJ4" s="52">
        <v>219291060</v>
      </c>
      <c r="BK4" s="52">
        <v>0</v>
      </c>
      <c r="BL4" s="54">
        <v>522015904</v>
      </c>
      <c r="BM4" s="54">
        <v>34245842</v>
      </c>
      <c r="BN4" s="52">
        <v>-54518058</v>
      </c>
      <c r="BO4" s="52">
        <v>2779349</v>
      </c>
      <c r="BP4" s="52">
        <v>-17492867</v>
      </c>
      <c r="BQ4" s="52">
        <v>0</v>
      </c>
      <c r="BR4" s="52">
        <v>0</v>
      </c>
      <c r="BS4" s="54">
        <v>-17492867</v>
      </c>
      <c r="BT4" s="55">
        <v>8.0000000000000002E-3</v>
      </c>
      <c r="BU4" s="55">
        <v>5.2999999999999999E-2</v>
      </c>
      <c r="BV4" s="55">
        <v>6.2E-2</v>
      </c>
      <c r="BW4" s="56">
        <v>1.6</v>
      </c>
      <c r="BX4" s="57">
        <v>40</v>
      </c>
      <c r="BY4" s="57">
        <v>34</v>
      </c>
      <c r="BZ4" s="58">
        <v>6.2</v>
      </c>
      <c r="CA4" s="55">
        <v>0.35699999999999998</v>
      </c>
      <c r="CB4" s="55">
        <v>0.76400000000000001</v>
      </c>
      <c r="CC4" s="59">
        <v>24</v>
      </c>
      <c r="CD4" s="41"/>
    </row>
    <row r="5" spans="1:82" ht="31.5" x14ac:dyDescent="0.25">
      <c r="A5" s="51">
        <v>40</v>
      </c>
      <c r="B5" s="51" t="s">
        <v>133</v>
      </c>
      <c r="C5" s="51" t="s">
        <v>91</v>
      </c>
      <c r="D5" s="51">
        <v>3109</v>
      </c>
      <c r="E5" s="51">
        <v>2024</v>
      </c>
      <c r="F5" s="51" t="s">
        <v>87</v>
      </c>
      <c r="G5" s="51">
        <v>3</v>
      </c>
      <c r="H5" s="51">
        <v>9</v>
      </c>
      <c r="I5" s="51" t="s">
        <v>262</v>
      </c>
      <c r="J5" s="52">
        <v>900902</v>
      </c>
      <c r="K5" s="52">
        <v>2908710</v>
      </c>
      <c r="L5" s="52">
        <v>0</v>
      </c>
      <c r="M5" s="53">
        <v>18181673</v>
      </c>
      <c r="N5" s="52">
        <v>1155851</v>
      </c>
      <c r="O5" s="52">
        <v>0</v>
      </c>
      <c r="P5" s="52">
        <v>5387512</v>
      </c>
      <c r="Q5" s="54">
        <v>28534648</v>
      </c>
      <c r="R5" s="52">
        <v>19320000</v>
      </c>
      <c r="S5" s="52">
        <v>0</v>
      </c>
      <c r="T5" s="52">
        <v>0</v>
      </c>
      <c r="U5" s="52">
        <v>0</v>
      </c>
      <c r="V5" s="52">
        <v>207971163</v>
      </c>
      <c r="W5" s="52">
        <v>132011283</v>
      </c>
      <c r="X5" s="54">
        <v>75959880</v>
      </c>
      <c r="Y5" s="52">
        <v>208405790</v>
      </c>
      <c r="Z5" s="54">
        <v>303685670</v>
      </c>
      <c r="AA5" s="54">
        <v>332220318</v>
      </c>
      <c r="AB5" s="52">
        <v>2183140</v>
      </c>
      <c r="AC5" s="52">
        <v>3722508</v>
      </c>
      <c r="AD5" s="52">
        <v>841294</v>
      </c>
      <c r="AE5" s="52">
        <v>13290575</v>
      </c>
      <c r="AF5" s="54">
        <v>20037517</v>
      </c>
      <c r="AG5" s="52">
        <v>12583313</v>
      </c>
      <c r="AH5" s="52">
        <v>0</v>
      </c>
      <c r="AI5" s="52">
        <v>1382139</v>
      </c>
      <c r="AJ5" s="54">
        <v>13965452</v>
      </c>
      <c r="AK5" s="54">
        <v>34002969</v>
      </c>
      <c r="AL5" s="52">
        <v>278897349</v>
      </c>
      <c r="AM5" s="52">
        <v>19320000</v>
      </c>
      <c r="AN5" s="52">
        <v>0</v>
      </c>
      <c r="AO5" s="54">
        <v>298217349</v>
      </c>
      <c r="AP5" s="54">
        <v>332220318</v>
      </c>
      <c r="AQ5" s="52">
        <v>137042810</v>
      </c>
      <c r="AR5" s="52">
        <v>0</v>
      </c>
      <c r="AS5" s="52">
        <v>2127408</v>
      </c>
      <c r="AT5" s="52">
        <v>0</v>
      </c>
      <c r="AU5" s="52">
        <v>0</v>
      </c>
      <c r="AV5" s="52">
        <v>467946</v>
      </c>
      <c r="AW5" s="54">
        <v>139638164</v>
      </c>
      <c r="AX5" s="52">
        <v>3078254</v>
      </c>
      <c r="AY5" s="52">
        <v>442324</v>
      </c>
      <c r="AZ5" s="52">
        <v>0</v>
      </c>
      <c r="BA5" s="52">
        <v>21965811</v>
      </c>
      <c r="BB5" s="52">
        <v>0</v>
      </c>
      <c r="BC5" s="54">
        <v>25486389</v>
      </c>
      <c r="BD5" s="54">
        <v>165124553</v>
      </c>
      <c r="BE5" s="52">
        <v>79370952</v>
      </c>
      <c r="BF5" s="52">
        <v>0</v>
      </c>
      <c r="BG5" s="52">
        <v>4713794</v>
      </c>
      <c r="BH5" s="52">
        <v>180258</v>
      </c>
      <c r="BI5" s="52">
        <v>2502475</v>
      </c>
      <c r="BJ5" s="52">
        <v>52373894</v>
      </c>
      <c r="BK5" s="52">
        <v>0</v>
      </c>
      <c r="BL5" s="54">
        <v>139141373</v>
      </c>
      <c r="BM5" s="54">
        <v>25983180</v>
      </c>
      <c r="BN5" s="52">
        <v>35380029</v>
      </c>
      <c r="BO5" s="52">
        <v>3316793</v>
      </c>
      <c r="BP5" s="52">
        <v>64680002</v>
      </c>
      <c r="BQ5" s="52">
        <v>0</v>
      </c>
      <c r="BR5" s="52">
        <v>0</v>
      </c>
      <c r="BS5" s="54">
        <v>64680002</v>
      </c>
      <c r="BT5" s="55">
        <v>3.0000000000000001E-3</v>
      </c>
      <c r="BU5" s="55">
        <v>0.154</v>
      </c>
      <c r="BV5" s="55">
        <v>0.157</v>
      </c>
      <c r="BW5" s="56">
        <v>1.4</v>
      </c>
      <c r="BX5" s="57">
        <v>36</v>
      </c>
      <c r="BY5" s="57">
        <v>33</v>
      </c>
      <c r="BZ5" s="58">
        <v>13.1</v>
      </c>
      <c r="CA5" s="55">
        <v>0.94099999999999995</v>
      </c>
      <c r="CB5" s="55">
        <v>0.89800000000000002</v>
      </c>
      <c r="CC5" s="59">
        <v>28</v>
      </c>
      <c r="CD5" s="41"/>
    </row>
    <row r="6" spans="1:82" ht="31.5" x14ac:dyDescent="0.25">
      <c r="A6" s="61">
        <v>13158</v>
      </c>
      <c r="B6" s="61" t="s">
        <v>257</v>
      </c>
      <c r="C6" s="61" t="s">
        <v>86</v>
      </c>
      <c r="D6" s="61">
        <v>13158</v>
      </c>
      <c r="E6" s="61">
        <v>2024</v>
      </c>
      <c r="F6" s="61" t="s">
        <v>242</v>
      </c>
      <c r="G6" s="61">
        <v>2</v>
      </c>
      <c r="H6" s="61">
        <v>6</v>
      </c>
      <c r="I6" s="61" t="s">
        <v>261</v>
      </c>
      <c r="J6" s="62">
        <v>26165000</v>
      </c>
      <c r="K6" s="62">
        <v>0</v>
      </c>
      <c r="L6" s="62">
        <v>531613000</v>
      </c>
      <c r="M6" s="63">
        <v>32489000</v>
      </c>
      <c r="N6" s="62">
        <v>160859000</v>
      </c>
      <c r="O6" s="62">
        <v>0</v>
      </c>
      <c r="P6" s="62">
        <v>10282045000</v>
      </c>
      <c r="Q6" s="54">
        <v>11033171000</v>
      </c>
      <c r="R6" s="62">
        <v>0</v>
      </c>
      <c r="S6" s="62">
        <v>0</v>
      </c>
      <c r="T6" s="62">
        <v>0</v>
      </c>
      <c r="U6" s="62">
        <v>0</v>
      </c>
      <c r="V6" s="62">
        <v>730867000</v>
      </c>
      <c r="W6" s="62">
        <v>0</v>
      </c>
      <c r="X6" s="54">
        <v>730867000</v>
      </c>
      <c r="Y6" s="62">
        <v>0</v>
      </c>
      <c r="Z6" s="54">
        <v>730867000</v>
      </c>
      <c r="AA6" s="54">
        <v>11764038000</v>
      </c>
      <c r="AB6" s="62">
        <v>0</v>
      </c>
      <c r="AC6" s="62">
        <v>0</v>
      </c>
      <c r="AD6" s="62">
        <v>0</v>
      </c>
      <c r="AE6" s="62">
        <v>768267000</v>
      </c>
      <c r="AF6" s="54">
        <v>768267000</v>
      </c>
      <c r="AG6" s="62">
        <v>0</v>
      </c>
      <c r="AH6" s="62">
        <v>0</v>
      </c>
      <c r="AI6" s="62">
        <v>0</v>
      </c>
      <c r="AJ6" s="54">
        <v>0</v>
      </c>
      <c r="AK6" s="54">
        <v>768267000</v>
      </c>
      <c r="AL6" s="62">
        <v>9572176000</v>
      </c>
      <c r="AM6" s="62">
        <v>1423595000</v>
      </c>
      <c r="AN6" s="62">
        <v>0</v>
      </c>
      <c r="AO6" s="54">
        <v>10995771000</v>
      </c>
      <c r="AP6" s="54">
        <v>11764038000</v>
      </c>
      <c r="AQ6" s="62">
        <v>85336000</v>
      </c>
      <c r="AR6" s="62">
        <v>0</v>
      </c>
      <c r="AS6" s="62">
        <v>303817000</v>
      </c>
      <c r="AT6" s="62">
        <v>0</v>
      </c>
      <c r="AU6" s="62">
        <v>0</v>
      </c>
      <c r="AV6" s="62">
        <v>0</v>
      </c>
      <c r="AW6" s="54">
        <v>389153000</v>
      </c>
      <c r="AX6" s="62">
        <v>520926000</v>
      </c>
      <c r="AY6" s="62">
        <v>0</v>
      </c>
      <c r="AZ6" s="62">
        <v>0</v>
      </c>
      <c r="BA6" s="62">
        <v>0</v>
      </c>
      <c r="BB6" s="62">
        <v>0</v>
      </c>
      <c r="BC6" s="54">
        <v>520926000</v>
      </c>
      <c r="BD6" s="54">
        <v>910079000</v>
      </c>
      <c r="BE6" s="62">
        <v>0</v>
      </c>
      <c r="BF6" s="62">
        <v>0</v>
      </c>
      <c r="BG6" s="62">
        <v>0</v>
      </c>
      <c r="BH6" s="62">
        <v>0</v>
      </c>
      <c r="BI6" s="62">
        <v>0</v>
      </c>
      <c r="BJ6" s="62">
        <v>573261000</v>
      </c>
      <c r="BK6" s="62">
        <v>0</v>
      </c>
      <c r="BL6" s="54">
        <v>573261000</v>
      </c>
      <c r="BM6" s="54">
        <v>336818000</v>
      </c>
      <c r="BN6" s="62">
        <v>0</v>
      </c>
      <c r="BO6" s="62">
        <v>-5230000</v>
      </c>
      <c r="BP6" s="62">
        <v>331588000</v>
      </c>
      <c r="BQ6" s="62">
        <v>0</v>
      </c>
      <c r="BR6" s="62">
        <v>0</v>
      </c>
      <c r="BS6" s="54">
        <v>331588000</v>
      </c>
      <c r="BT6" s="55">
        <v>-0.20200000000000001</v>
      </c>
      <c r="BU6" s="55">
        <v>0.57199999999999995</v>
      </c>
      <c r="BV6" s="55">
        <v>0.37</v>
      </c>
      <c r="BW6" s="56">
        <v>14.4</v>
      </c>
      <c r="BX6" s="57">
        <v>69</v>
      </c>
      <c r="BY6" s="57">
        <v>245</v>
      </c>
      <c r="BZ6" s="58">
        <v>0</v>
      </c>
      <c r="CA6" s="55">
        <v>0.438</v>
      </c>
      <c r="CB6" s="55">
        <v>0.93500000000000005</v>
      </c>
      <c r="CC6" s="59">
        <v>0</v>
      </c>
      <c r="CD6" s="41"/>
    </row>
    <row r="7" spans="1:82" ht="31.5" x14ac:dyDescent="0.25">
      <c r="A7" s="51">
        <v>12767</v>
      </c>
      <c r="B7" s="51" t="s">
        <v>188</v>
      </c>
      <c r="C7" s="51" t="s">
        <v>86</v>
      </c>
      <c r="D7" s="51">
        <v>12767</v>
      </c>
      <c r="E7" s="51">
        <v>2024</v>
      </c>
      <c r="F7" s="51" t="s">
        <v>87</v>
      </c>
      <c r="G7" s="51">
        <v>3</v>
      </c>
      <c r="H7" s="51">
        <v>9</v>
      </c>
      <c r="I7" s="51" t="s">
        <v>262</v>
      </c>
      <c r="J7" s="52">
        <v>13733666</v>
      </c>
      <c r="K7" s="52">
        <v>5230642</v>
      </c>
      <c r="L7" s="52">
        <v>5721</v>
      </c>
      <c r="M7" s="53">
        <v>33629442</v>
      </c>
      <c r="N7" s="52">
        <v>0</v>
      </c>
      <c r="O7" s="52">
        <v>0</v>
      </c>
      <c r="P7" s="52">
        <v>11922108</v>
      </c>
      <c r="Q7" s="54">
        <v>64521579</v>
      </c>
      <c r="R7" s="52">
        <v>3643072</v>
      </c>
      <c r="S7" s="52">
        <v>24000</v>
      </c>
      <c r="T7" s="52">
        <v>0</v>
      </c>
      <c r="U7" s="52">
        <v>0</v>
      </c>
      <c r="V7" s="52">
        <v>188040557</v>
      </c>
      <c r="W7" s="52">
        <v>129896775</v>
      </c>
      <c r="X7" s="54">
        <v>58143782</v>
      </c>
      <c r="Y7" s="52">
        <v>18561110</v>
      </c>
      <c r="Z7" s="54">
        <v>80371964</v>
      </c>
      <c r="AA7" s="54">
        <v>144893543</v>
      </c>
      <c r="AB7" s="52">
        <v>1664979</v>
      </c>
      <c r="AC7" s="52">
        <v>3210305</v>
      </c>
      <c r="AD7" s="52">
        <v>0</v>
      </c>
      <c r="AE7" s="52">
        <v>49027879</v>
      </c>
      <c r="AF7" s="54">
        <v>53903163</v>
      </c>
      <c r="AG7" s="52">
        <v>17638934</v>
      </c>
      <c r="AH7" s="52">
        <v>0</v>
      </c>
      <c r="AI7" s="52">
        <v>18364615</v>
      </c>
      <c r="AJ7" s="54">
        <v>36003549</v>
      </c>
      <c r="AK7" s="54">
        <v>89906712</v>
      </c>
      <c r="AL7" s="52">
        <v>47847085</v>
      </c>
      <c r="AM7" s="52">
        <v>3513762</v>
      </c>
      <c r="AN7" s="52">
        <v>3625984</v>
      </c>
      <c r="AO7" s="54">
        <v>54986831</v>
      </c>
      <c r="AP7" s="54">
        <v>144893543</v>
      </c>
      <c r="AQ7" s="52">
        <v>188722337</v>
      </c>
      <c r="AR7" s="52">
        <v>1456768</v>
      </c>
      <c r="AS7" s="52">
        <v>29240032</v>
      </c>
      <c r="AT7" s="52">
        <v>0</v>
      </c>
      <c r="AU7" s="52">
        <v>6104706</v>
      </c>
      <c r="AV7" s="52">
        <v>31667</v>
      </c>
      <c r="AW7" s="54">
        <v>225555510</v>
      </c>
      <c r="AX7" s="52">
        <v>466557</v>
      </c>
      <c r="AY7" s="52">
        <v>110293</v>
      </c>
      <c r="AZ7" s="52">
        <v>786757</v>
      </c>
      <c r="BA7" s="52">
        <v>-308444</v>
      </c>
      <c r="BB7" s="52">
        <v>-1152256</v>
      </c>
      <c r="BC7" s="54">
        <v>-97093</v>
      </c>
      <c r="BD7" s="54">
        <v>225458417</v>
      </c>
      <c r="BE7" s="52">
        <v>145735151</v>
      </c>
      <c r="BF7" s="52">
        <v>0</v>
      </c>
      <c r="BG7" s="52">
        <v>4973582</v>
      </c>
      <c r="BH7" s="52">
        <v>609423</v>
      </c>
      <c r="BI7" s="52">
        <v>2895806</v>
      </c>
      <c r="BJ7" s="52">
        <v>70336259</v>
      </c>
      <c r="BK7" s="52">
        <v>0</v>
      </c>
      <c r="BL7" s="54">
        <v>224550221</v>
      </c>
      <c r="BM7" s="54">
        <v>908196</v>
      </c>
      <c r="BN7" s="52">
        <v>0</v>
      </c>
      <c r="BO7" s="52">
        <v>70449</v>
      </c>
      <c r="BP7" s="52">
        <v>978645</v>
      </c>
      <c r="BQ7" s="52">
        <v>0</v>
      </c>
      <c r="BR7" s="52">
        <v>0</v>
      </c>
      <c r="BS7" s="54">
        <v>978645</v>
      </c>
      <c r="BT7" s="55">
        <v>4.0000000000000001E-3</v>
      </c>
      <c r="BU7" s="55">
        <v>0</v>
      </c>
      <c r="BV7" s="55">
        <v>4.0000000000000001E-3</v>
      </c>
      <c r="BW7" s="56">
        <v>1.2</v>
      </c>
      <c r="BX7" s="57">
        <v>49</v>
      </c>
      <c r="BY7" s="57">
        <v>63</v>
      </c>
      <c r="BZ7" s="58">
        <v>2.9</v>
      </c>
      <c r="CA7" s="55">
        <v>8.2000000000000003E-2</v>
      </c>
      <c r="CB7" s="55">
        <v>0.379</v>
      </c>
      <c r="CC7" s="59">
        <v>26</v>
      </c>
      <c r="CD7" s="41"/>
    </row>
    <row r="8" spans="1:82" ht="31.5" x14ac:dyDescent="0.25">
      <c r="A8" s="61">
        <v>3109</v>
      </c>
      <c r="B8" s="61" t="s">
        <v>131</v>
      </c>
      <c r="C8" s="61" t="s">
        <v>86</v>
      </c>
      <c r="D8" s="61">
        <v>3109</v>
      </c>
      <c r="E8" s="61">
        <v>2024</v>
      </c>
      <c r="F8" s="61" t="s">
        <v>87</v>
      </c>
      <c r="G8" s="61">
        <v>3</v>
      </c>
      <c r="H8" s="61">
        <v>9</v>
      </c>
      <c r="I8" s="61" t="s">
        <v>262</v>
      </c>
      <c r="J8" s="62">
        <v>41620747</v>
      </c>
      <c r="K8" s="62">
        <v>44515586</v>
      </c>
      <c r="L8" s="62">
        <v>6234679</v>
      </c>
      <c r="M8" s="63">
        <v>112088117</v>
      </c>
      <c r="N8" s="62">
        <v>0</v>
      </c>
      <c r="O8" s="62">
        <v>0</v>
      </c>
      <c r="P8" s="62">
        <v>46940312</v>
      </c>
      <c r="Q8" s="54">
        <v>251399441</v>
      </c>
      <c r="R8" s="62">
        <v>63497016</v>
      </c>
      <c r="S8" s="62">
        <v>14640579</v>
      </c>
      <c r="T8" s="62">
        <v>0</v>
      </c>
      <c r="U8" s="62">
        <v>0</v>
      </c>
      <c r="V8" s="62">
        <v>984257061</v>
      </c>
      <c r="W8" s="62">
        <v>574150540</v>
      </c>
      <c r="X8" s="54">
        <v>410106521</v>
      </c>
      <c r="Y8" s="62">
        <v>546121018</v>
      </c>
      <c r="Z8" s="54">
        <v>1034365134</v>
      </c>
      <c r="AA8" s="54">
        <v>1285764575</v>
      </c>
      <c r="AB8" s="62">
        <v>10189687</v>
      </c>
      <c r="AC8" s="62">
        <v>15149827</v>
      </c>
      <c r="AD8" s="62">
        <v>0</v>
      </c>
      <c r="AE8" s="62">
        <v>154186406</v>
      </c>
      <c r="AF8" s="54">
        <v>179525920</v>
      </c>
      <c r="AG8" s="62">
        <v>75695573</v>
      </c>
      <c r="AH8" s="62">
        <v>0</v>
      </c>
      <c r="AI8" s="62">
        <v>91875490</v>
      </c>
      <c r="AJ8" s="54">
        <v>167571063</v>
      </c>
      <c r="AK8" s="54">
        <v>347096983</v>
      </c>
      <c r="AL8" s="62">
        <v>851183201</v>
      </c>
      <c r="AM8" s="62">
        <v>87484391</v>
      </c>
      <c r="AN8" s="62">
        <v>0</v>
      </c>
      <c r="AO8" s="54">
        <v>938667592</v>
      </c>
      <c r="AP8" s="54">
        <v>1285764575</v>
      </c>
      <c r="AQ8" s="62">
        <v>774965653</v>
      </c>
      <c r="AR8" s="62">
        <v>0</v>
      </c>
      <c r="AS8" s="62">
        <v>53201723</v>
      </c>
      <c r="AT8" s="62">
        <v>0</v>
      </c>
      <c r="AU8" s="62">
        <v>0</v>
      </c>
      <c r="AV8" s="62">
        <v>1032497</v>
      </c>
      <c r="AW8" s="54">
        <v>829199873</v>
      </c>
      <c r="AX8" s="62">
        <v>7453438</v>
      </c>
      <c r="AY8" s="62">
        <v>6292637</v>
      </c>
      <c r="AZ8" s="62">
        <v>-1676</v>
      </c>
      <c r="BA8" s="62">
        <v>52188126</v>
      </c>
      <c r="BB8" s="62">
        <v>0</v>
      </c>
      <c r="BC8" s="54">
        <v>65932525</v>
      </c>
      <c r="BD8" s="54">
        <v>895132398</v>
      </c>
      <c r="BE8" s="62">
        <v>519486474</v>
      </c>
      <c r="BF8" s="62">
        <v>0</v>
      </c>
      <c r="BG8" s="62">
        <v>28486624</v>
      </c>
      <c r="BH8" s="62">
        <v>364271</v>
      </c>
      <c r="BI8" s="62">
        <v>12181671</v>
      </c>
      <c r="BJ8" s="62">
        <v>298587631</v>
      </c>
      <c r="BK8" s="62">
        <v>0</v>
      </c>
      <c r="BL8" s="54">
        <v>859106671</v>
      </c>
      <c r="BM8" s="54">
        <v>36025727</v>
      </c>
      <c r="BN8" s="62">
        <v>0</v>
      </c>
      <c r="BO8" s="62">
        <v>6601484</v>
      </c>
      <c r="BP8" s="62">
        <v>42627211</v>
      </c>
      <c r="BQ8" s="62">
        <v>0</v>
      </c>
      <c r="BR8" s="62">
        <v>0</v>
      </c>
      <c r="BS8" s="54">
        <v>42627211</v>
      </c>
      <c r="BT8" s="55">
        <v>-3.3000000000000002E-2</v>
      </c>
      <c r="BU8" s="55">
        <v>7.3999999999999996E-2</v>
      </c>
      <c r="BV8" s="55">
        <v>0.04</v>
      </c>
      <c r="BW8" s="56">
        <v>1.4</v>
      </c>
      <c r="BX8" s="57">
        <v>40</v>
      </c>
      <c r="BY8" s="57">
        <v>54</v>
      </c>
      <c r="BZ8" s="58">
        <v>6.1</v>
      </c>
      <c r="CA8" s="55">
        <v>0.253</v>
      </c>
      <c r="CB8" s="55">
        <v>0.73</v>
      </c>
      <c r="CC8" s="59">
        <v>20</v>
      </c>
      <c r="CD8" s="41"/>
    </row>
    <row r="9" spans="1:82" ht="31.5" x14ac:dyDescent="0.25">
      <c r="A9" s="51">
        <v>14428</v>
      </c>
      <c r="B9" s="51" t="s">
        <v>190</v>
      </c>
      <c r="C9" s="51" t="s">
        <v>96</v>
      </c>
      <c r="D9" s="51">
        <v>12767</v>
      </c>
      <c r="E9" s="51">
        <v>2024</v>
      </c>
      <c r="F9" s="51" t="s">
        <v>87</v>
      </c>
      <c r="G9" s="51">
        <v>3</v>
      </c>
      <c r="H9" s="51">
        <v>9</v>
      </c>
      <c r="I9" s="51" t="s">
        <v>262</v>
      </c>
      <c r="J9" s="52">
        <v>0</v>
      </c>
      <c r="K9" s="52">
        <v>0</v>
      </c>
      <c r="L9" s="52">
        <v>0</v>
      </c>
      <c r="M9" s="53">
        <v>0</v>
      </c>
      <c r="N9" s="52">
        <v>0</v>
      </c>
      <c r="O9" s="52">
        <v>0</v>
      </c>
      <c r="P9" s="52">
        <v>0</v>
      </c>
      <c r="Q9" s="54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  <c r="W9" s="52">
        <v>0</v>
      </c>
      <c r="X9" s="54">
        <v>0</v>
      </c>
      <c r="Y9" s="52">
        <v>0</v>
      </c>
      <c r="Z9" s="54">
        <v>0</v>
      </c>
      <c r="AA9" s="54">
        <v>0</v>
      </c>
      <c r="AB9" s="52">
        <v>0</v>
      </c>
      <c r="AC9" s="52">
        <v>0</v>
      </c>
      <c r="AD9" s="52">
        <v>0</v>
      </c>
      <c r="AE9" s="52">
        <v>0</v>
      </c>
      <c r="AF9" s="54">
        <v>0</v>
      </c>
      <c r="AG9" s="52">
        <v>0</v>
      </c>
      <c r="AH9" s="52">
        <v>0</v>
      </c>
      <c r="AI9" s="52">
        <v>0</v>
      </c>
      <c r="AJ9" s="54">
        <v>0</v>
      </c>
      <c r="AK9" s="54">
        <v>0</v>
      </c>
      <c r="AL9" s="52">
        <v>0</v>
      </c>
      <c r="AM9" s="52">
        <v>0</v>
      </c>
      <c r="AN9" s="52">
        <v>0</v>
      </c>
      <c r="AO9" s="54">
        <v>0</v>
      </c>
      <c r="AP9" s="54">
        <v>0</v>
      </c>
      <c r="AQ9" s="52">
        <v>4200439</v>
      </c>
      <c r="AR9" s="52">
        <v>1456768</v>
      </c>
      <c r="AS9" s="52">
        <v>1126487</v>
      </c>
      <c r="AT9" s="52">
        <v>0</v>
      </c>
      <c r="AU9" s="52">
        <v>0</v>
      </c>
      <c r="AV9" s="52">
        <v>0</v>
      </c>
      <c r="AW9" s="54">
        <v>6783694</v>
      </c>
      <c r="AX9" s="52">
        <v>0</v>
      </c>
      <c r="AY9" s="52">
        <v>0</v>
      </c>
      <c r="AZ9" s="52">
        <v>0</v>
      </c>
      <c r="BA9" s="52">
        <v>0</v>
      </c>
      <c r="BB9" s="52">
        <v>0</v>
      </c>
      <c r="BC9" s="54">
        <v>0</v>
      </c>
      <c r="BD9" s="54">
        <v>6783694</v>
      </c>
      <c r="BE9" s="52">
        <v>5658234</v>
      </c>
      <c r="BF9" s="52">
        <v>0</v>
      </c>
      <c r="BG9" s="52">
        <v>3725</v>
      </c>
      <c r="BH9" s="52">
        <v>0</v>
      </c>
      <c r="BI9" s="52">
        <v>0</v>
      </c>
      <c r="BJ9" s="52">
        <v>1863521</v>
      </c>
      <c r="BK9" s="52">
        <v>0</v>
      </c>
      <c r="BL9" s="54">
        <v>7525480</v>
      </c>
      <c r="BM9" s="54">
        <v>-741786</v>
      </c>
      <c r="BN9" s="52">
        <v>455000</v>
      </c>
      <c r="BO9" s="52">
        <v>0</v>
      </c>
      <c r="BP9" s="52">
        <v>-286786</v>
      </c>
      <c r="BQ9" s="52">
        <v>0</v>
      </c>
      <c r="BR9" s="52">
        <v>0</v>
      </c>
      <c r="BS9" s="54">
        <v>-286786</v>
      </c>
      <c r="BT9" s="55">
        <v>-0.109</v>
      </c>
      <c r="BU9" s="55">
        <v>0</v>
      </c>
      <c r="BV9" s="55">
        <v>-0.109</v>
      </c>
      <c r="BW9" s="56">
        <v>0</v>
      </c>
      <c r="BX9" s="57">
        <v>0</v>
      </c>
      <c r="BY9" s="57">
        <v>0</v>
      </c>
      <c r="BZ9" s="58">
        <v>0</v>
      </c>
      <c r="CA9" s="55">
        <v>0</v>
      </c>
      <c r="CB9" s="55">
        <v>0</v>
      </c>
      <c r="CC9" s="59">
        <v>0</v>
      </c>
      <c r="CD9" s="41"/>
    </row>
    <row r="10" spans="1:82" ht="31.5" x14ac:dyDescent="0.25">
      <c r="A10" s="61">
        <v>11810</v>
      </c>
      <c r="B10" s="61" t="s">
        <v>134</v>
      </c>
      <c r="C10" s="61" t="s">
        <v>96</v>
      </c>
      <c r="D10" s="61">
        <v>3109</v>
      </c>
      <c r="E10" s="61">
        <v>2024</v>
      </c>
      <c r="F10" s="61" t="s">
        <v>87</v>
      </c>
      <c r="G10" s="61">
        <v>3</v>
      </c>
      <c r="H10" s="61">
        <v>9</v>
      </c>
      <c r="I10" s="61" t="s">
        <v>262</v>
      </c>
      <c r="J10" s="62">
        <v>0</v>
      </c>
      <c r="K10" s="62">
        <v>0</v>
      </c>
      <c r="L10" s="62">
        <v>0</v>
      </c>
      <c r="M10" s="63">
        <v>0</v>
      </c>
      <c r="N10" s="62">
        <v>0</v>
      </c>
      <c r="O10" s="62">
        <v>0</v>
      </c>
      <c r="P10" s="62">
        <v>0</v>
      </c>
      <c r="Q10" s="54">
        <v>0</v>
      </c>
      <c r="R10" s="62">
        <v>0</v>
      </c>
      <c r="S10" s="62">
        <v>0</v>
      </c>
      <c r="T10" s="62">
        <v>0</v>
      </c>
      <c r="U10" s="62">
        <v>0</v>
      </c>
      <c r="V10" s="62">
        <v>0</v>
      </c>
      <c r="W10" s="62">
        <v>0</v>
      </c>
      <c r="X10" s="54">
        <v>0</v>
      </c>
      <c r="Y10" s="62">
        <v>0</v>
      </c>
      <c r="Z10" s="54">
        <v>0</v>
      </c>
      <c r="AA10" s="54">
        <v>0</v>
      </c>
      <c r="AB10" s="62">
        <v>0</v>
      </c>
      <c r="AC10" s="62">
        <v>0</v>
      </c>
      <c r="AD10" s="62">
        <v>0</v>
      </c>
      <c r="AE10" s="62">
        <v>0</v>
      </c>
      <c r="AF10" s="54">
        <v>0</v>
      </c>
      <c r="AG10" s="62">
        <v>0</v>
      </c>
      <c r="AH10" s="62">
        <v>0</v>
      </c>
      <c r="AI10" s="62">
        <v>0</v>
      </c>
      <c r="AJ10" s="54">
        <v>0</v>
      </c>
      <c r="AK10" s="54">
        <v>0</v>
      </c>
      <c r="AL10" s="62">
        <v>0</v>
      </c>
      <c r="AM10" s="62">
        <v>0</v>
      </c>
      <c r="AN10" s="62">
        <v>0</v>
      </c>
      <c r="AO10" s="54">
        <v>0</v>
      </c>
      <c r="AP10" s="54">
        <v>0</v>
      </c>
      <c r="AQ10" s="62">
        <v>73258818</v>
      </c>
      <c r="AR10" s="62">
        <v>0</v>
      </c>
      <c r="AS10" s="62">
        <v>1416241</v>
      </c>
      <c r="AT10" s="62">
        <v>0</v>
      </c>
      <c r="AU10" s="62">
        <v>0</v>
      </c>
      <c r="AV10" s="62">
        <v>0</v>
      </c>
      <c r="AW10" s="54">
        <v>74675059</v>
      </c>
      <c r="AX10" s="62">
        <v>0</v>
      </c>
      <c r="AY10" s="62">
        <v>0</v>
      </c>
      <c r="AZ10" s="62">
        <v>0</v>
      </c>
      <c r="BA10" s="62">
        <v>0</v>
      </c>
      <c r="BB10" s="62">
        <v>0</v>
      </c>
      <c r="BC10" s="54">
        <v>0</v>
      </c>
      <c r="BD10" s="54">
        <v>74675059</v>
      </c>
      <c r="BE10" s="62">
        <v>75107186</v>
      </c>
      <c r="BF10" s="62">
        <v>0</v>
      </c>
      <c r="BG10" s="62">
        <v>328613</v>
      </c>
      <c r="BH10" s="62">
        <v>0</v>
      </c>
      <c r="BI10" s="62">
        <v>0</v>
      </c>
      <c r="BJ10" s="62">
        <v>28186715</v>
      </c>
      <c r="BK10" s="62">
        <v>0</v>
      </c>
      <c r="BL10" s="54">
        <v>103622514</v>
      </c>
      <c r="BM10" s="54">
        <v>-28947455</v>
      </c>
      <c r="BN10" s="62">
        <v>6132849</v>
      </c>
      <c r="BO10" s="62">
        <v>0</v>
      </c>
      <c r="BP10" s="62">
        <v>-22814606</v>
      </c>
      <c r="BQ10" s="62">
        <v>0</v>
      </c>
      <c r="BR10" s="62">
        <v>0</v>
      </c>
      <c r="BS10" s="54">
        <v>-22814606</v>
      </c>
      <c r="BT10" s="55">
        <v>-0.38800000000000001</v>
      </c>
      <c r="BU10" s="55">
        <v>0</v>
      </c>
      <c r="BV10" s="55">
        <v>-0.38800000000000001</v>
      </c>
      <c r="BW10" s="56">
        <v>0</v>
      </c>
      <c r="BX10" s="57">
        <v>0</v>
      </c>
      <c r="BY10" s="57">
        <v>0</v>
      </c>
      <c r="BZ10" s="58">
        <v>0</v>
      </c>
      <c r="CA10" s="55">
        <v>0</v>
      </c>
      <c r="CB10" s="55">
        <v>0</v>
      </c>
      <c r="CC10" s="59">
        <v>0</v>
      </c>
      <c r="CD10" s="41"/>
    </row>
    <row r="11" spans="1:82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7"/>
      <c r="K11" s="47"/>
      <c r="L11" s="47"/>
      <c r="M11" s="47"/>
      <c r="N11" s="48"/>
      <c r="O11" s="47"/>
      <c r="P11" s="47"/>
      <c r="Q11" s="40"/>
      <c r="R11" s="47"/>
      <c r="S11" s="47"/>
      <c r="T11" s="47"/>
      <c r="U11" s="47"/>
      <c r="V11" s="47"/>
      <c r="W11" s="47"/>
      <c r="X11" s="40"/>
      <c r="Y11" s="47"/>
      <c r="Z11" s="40"/>
      <c r="AA11" s="40"/>
      <c r="AB11" s="47"/>
      <c r="AC11" s="47"/>
      <c r="AD11" s="47"/>
      <c r="AE11" s="47"/>
      <c r="AF11" s="40"/>
      <c r="AG11" s="47"/>
      <c r="AH11" s="47"/>
      <c r="AI11" s="47"/>
      <c r="AJ11" s="40"/>
      <c r="AK11" s="40"/>
      <c r="AL11" s="47"/>
      <c r="AM11" s="47"/>
      <c r="AN11" s="47"/>
      <c r="AO11" s="40"/>
      <c r="AP11" s="40"/>
      <c r="AQ11" s="47"/>
      <c r="AR11" s="47"/>
      <c r="AS11" s="47"/>
      <c r="AT11" s="47"/>
      <c r="AU11" s="47"/>
      <c r="AV11" s="47"/>
      <c r="AW11" s="40"/>
      <c r="AX11" s="47"/>
      <c r="AY11" s="47"/>
      <c r="AZ11" s="47"/>
      <c r="BA11" s="47"/>
      <c r="BB11" s="47"/>
      <c r="BC11" s="40"/>
      <c r="BD11" s="40"/>
      <c r="BE11" s="47"/>
      <c r="BF11" s="47"/>
      <c r="BG11" s="47"/>
      <c r="BH11" s="47"/>
      <c r="BI11" s="47"/>
      <c r="BJ11" s="47"/>
      <c r="BK11" s="47"/>
      <c r="BL11" s="40"/>
      <c r="BM11" s="40"/>
      <c r="BN11" s="47"/>
      <c r="BO11" s="47"/>
      <c r="BP11" s="47"/>
      <c r="BQ11" s="47"/>
      <c r="BR11" s="47"/>
      <c r="BS11" s="40"/>
      <c r="BT11" s="41"/>
      <c r="BU11" s="41"/>
      <c r="BV11" s="41"/>
      <c r="BW11" s="42"/>
      <c r="BX11" s="43"/>
      <c r="BY11" s="43"/>
      <c r="BZ11" s="44"/>
      <c r="CA11" s="49"/>
      <c r="CB11" s="41"/>
      <c r="CC11" s="45"/>
      <c r="CD11" s="41"/>
    </row>
    <row r="12" spans="1:82" x14ac:dyDescent="0.25">
      <c r="A12" s="37"/>
      <c r="B12" s="37"/>
      <c r="C12" s="37"/>
      <c r="D12" s="37"/>
      <c r="E12" s="37"/>
      <c r="F12" s="37"/>
      <c r="G12" s="37"/>
      <c r="H12" s="37"/>
      <c r="I12" s="37"/>
      <c r="J12" s="38"/>
      <c r="K12" s="38"/>
      <c r="L12" s="38"/>
      <c r="M12" s="38"/>
      <c r="N12" s="39"/>
      <c r="O12" s="38"/>
      <c r="P12" s="38"/>
      <c r="Q12" s="40"/>
      <c r="R12" s="38"/>
      <c r="S12" s="38"/>
      <c r="T12" s="38"/>
      <c r="U12" s="38"/>
      <c r="V12" s="38"/>
      <c r="W12" s="38"/>
      <c r="X12" s="40"/>
      <c r="Y12" s="38"/>
      <c r="Z12" s="40"/>
      <c r="AA12" s="40"/>
      <c r="AB12" s="38"/>
      <c r="AC12" s="38"/>
      <c r="AD12" s="38"/>
      <c r="AE12" s="38"/>
      <c r="AF12" s="40"/>
      <c r="AG12" s="38"/>
      <c r="AH12" s="38"/>
      <c r="AI12" s="38"/>
      <c r="AJ12" s="40"/>
      <c r="AK12" s="40"/>
      <c r="AL12" s="38"/>
      <c r="AM12" s="38"/>
      <c r="AN12" s="38"/>
      <c r="AO12" s="40"/>
      <c r="AP12" s="40"/>
      <c r="AQ12" s="38"/>
      <c r="AR12" s="38"/>
      <c r="AS12" s="38"/>
      <c r="AT12" s="38"/>
      <c r="AU12" s="38"/>
      <c r="AV12" s="38"/>
      <c r="AW12" s="40"/>
      <c r="AX12" s="38"/>
      <c r="AY12" s="38"/>
      <c r="AZ12" s="38"/>
      <c r="BA12" s="38"/>
      <c r="BB12" s="38"/>
      <c r="BC12" s="40"/>
      <c r="BD12" s="40"/>
      <c r="BE12" s="38"/>
      <c r="BF12" s="38"/>
      <c r="BG12" s="38"/>
      <c r="BH12" s="38"/>
      <c r="BI12" s="38"/>
      <c r="BJ12" s="38"/>
      <c r="BK12" s="38"/>
      <c r="BL12" s="40"/>
      <c r="BM12" s="40"/>
      <c r="BN12" s="38"/>
      <c r="BO12" s="38"/>
      <c r="BP12" s="38"/>
      <c r="BQ12" s="38"/>
      <c r="BR12" s="38"/>
      <c r="BS12" s="40"/>
      <c r="BT12" s="41"/>
      <c r="BU12" s="41"/>
      <c r="BV12" s="41"/>
      <c r="BW12" s="42"/>
      <c r="BX12" s="43"/>
      <c r="BY12" s="43"/>
      <c r="BZ12" s="44"/>
      <c r="CA12" s="49"/>
      <c r="CB12" s="41"/>
      <c r="CC12" s="45"/>
      <c r="CD12" s="41"/>
    </row>
    <row r="13" spans="1:82" x14ac:dyDescent="0.25">
      <c r="A13" s="46"/>
      <c r="B13" s="46"/>
      <c r="C13" s="46"/>
      <c r="D13" s="46"/>
      <c r="E13" s="46"/>
      <c r="F13" s="46"/>
      <c r="G13" s="46"/>
      <c r="H13" s="46"/>
      <c r="I13" s="46"/>
      <c r="J13" s="47"/>
      <c r="K13" s="47"/>
      <c r="L13" s="47"/>
      <c r="M13" s="47"/>
      <c r="N13" s="48"/>
      <c r="O13" s="47"/>
      <c r="P13" s="47"/>
      <c r="Q13" s="40"/>
      <c r="R13" s="47"/>
      <c r="S13" s="47"/>
      <c r="T13" s="47"/>
      <c r="U13" s="47"/>
      <c r="V13" s="47"/>
      <c r="W13" s="47"/>
      <c r="X13" s="40"/>
      <c r="Y13" s="47"/>
      <c r="Z13" s="40"/>
      <c r="AA13" s="40"/>
      <c r="AB13" s="47"/>
      <c r="AC13" s="47"/>
      <c r="AD13" s="47"/>
      <c r="AE13" s="47"/>
      <c r="AF13" s="40"/>
      <c r="AG13" s="47"/>
      <c r="AH13" s="47"/>
      <c r="AI13" s="47"/>
      <c r="AJ13" s="40"/>
      <c r="AK13" s="40"/>
      <c r="AL13" s="47"/>
      <c r="AM13" s="47"/>
      <c r="AN13" s="47"/>
      <c r="AO13" s="40"/>
      <c r="AP13" s="40"/>
      <c r="AQ13" s="47"/>
      <c r="AR13" s="47"/>
      <c r="AS13" s="47"/>
      <c r="AT13" s="47"/>
      <c r="AU13" s="47"/>
      <c r="AV13" s="47"/>
      <c r="AW13" s="40"/>
      <c r="AX13" s="47"/>
      <c r="AY13" s="47"/>
      <c r="AZ13" s="47"/>
      <c r="BA13" s="47"/>
      <c r="BB13" s="47"/>
      <c r="BC13" s="40"/>
      <c r="BD13" s="40"/>
      <c r="BE13" s="47"/>
      <c r="BF13" s="47"/>
      <c r="BG13" s="47"/>
      <c r="BH13" s="47"/>
      <c r="BI13" s="47"/>
      <c r="BJ13" s="47"/>
      <c r="BK13" s="47"/>
      <c r="BL13" s="40"/>
      <c r="BM13" s="40"/>
      <c r="BN13" s="47"/>
      <c r="BO13" s="47"/>
      <c r="BP13" s="47"/>
      <c r="BQ13" s="47"/>
      <c r="BR13" s="47"/>
      <c r="BS13" s="40"/>
      <c r="BT13" s="41"/>
      <c r="BU13" s="41"/>
      <c r="BV13" s="41"/>
      <c r="BW13" s="42"/>
      <c r="BX13" s="43"/>
      <c r="BY13" s="43"/>
      <c r="BZ13" s="44"/>
      <c r="CA13" s="49"/>
      <c r="CB13" s="41"/>
      <c r="CC13" s="45"/>
      <c r="CD13" s="41"/>
    </row>
    <row r="14" spans="1:8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8"/>
      <c r="K14" s="38"/>
      <c r="L14" s="38"/>
      <c r="M14" s="38"/>
      <c r="N14" s="39"/>
      <c r="O14" s="38"/>
      <c r="P14" s="38"/>
      <c r="Q14" s="40"/>
      <c r="R14" s="38"/>
      <c r="S14" s="38"/>
      <c r="T14" s="38"/>
      <c r="U14" s="38"/>
      <c r="V14" s="38"/>
      <c r="W14" s="38"/>
      <c r="X14" s="40"/>
      <c r="Y14" s="38"/>
      <c r="Z14" s="40"/>
      <c r="AA14" s="40"/>
      <c r="AB14" s="38"/>
      <c r="AC14" s="38"/>
      <c r="AD14" s="38"/>
      <c r="AE14" s="38"/>
      <c r="AF14" s="40"/>
      <c r="AG14" s="38"/>
      <c r="AH14" s="38"/>
      <c r="AI14" s="38"/>
      <c r="AJ14" s="40"/>
      <c r="AK14" s="40"/>
      <c r="AL14" s="38"/>
      <c r="AM14" s="38"/>
      <c r="AN14" s="38"/>
      <c r="AO14" s="40"/>
      <c r="AP14" s="40"/>
      <c r="AQ14" s="38"/>
      <c r="AR14" s="38"/>
      <c r="AS14" s="38"/>
      <c r="AT14" s="38"/>
      <c r="AU14" s="38"/>
      <c r="AV14" s="38"/>
      <c r="AW14" s="40"/>
      <c r="AX14" s="38"/>
      <c r="AY14" s="38"/>
      <c r="AZ14" s="38"/>
      <c r="BA14" s="38"/>
      <c r="BB14" s="38"/>
      <c r="BC14" s="40"/>
      <c r="BD14" s="40"/>
      <c r="BE14" s="38"/>
      <c r="BF14" s="38"/>
      <c r="BG14" s="38"/>
      <c r="BH14" s="38"/>
      <c r="BI14" s="38"/>
      <c r="BJ14" s="38"/>
      <c r="BK14" s="38"/>
      <c r="BL14" s="40"/>
      <c r="BM14" s="40"/>
      <c r="BN14" s="38"/>
      <c r="BO14" s="38"/>
      <c r="BP14" s="38"/>
      <c r="BQ14" s="38"/>
      <c r="BR14" s="38"/>
      <c r="BS14" s="40"/>
      <c r="BT14" s="41"/>
      <c r="BU14" s="41"/>
      <c r="BV14" s="41"/>
      <c r="BW14" s="42"/>
      <c r="BX14" s="43"/>
      <c r="BY14" s="43"/>
      <c r="BZ14" s="44"/>
      <c r="CA14" s="49"/>
      <c r="CB14" s="41"/>
      <c r="CC14" s="45"/>
      <c r="CD14" s="41"/>
    </row>
    <row r="15" spans="1:82" x14ac:dyDescent="0.25">
      <c r="A15" s="46"/>
      <c r="B15" s="46"/>
      <c r="C15" s="46"/>
      <c r="D15" s="46"/>
      <c r="E15" s="46"/>
      <c r="F15" s="46"/>
      <c r="G15" s="46"/>
      <c r="H15" s="46"/>
      <c r="I15" s="46"/>
      <c r="J15" s="47"/>
      <c r="K15" s="47"/>
      <c r="L15" s="47"/>
      <c r="M15" s="47"/>
      <c r="N15" s="48"/>
      <c r="O15" s="47"/>
      <c r="P15" s="47"/>
      <c r="Q15" s="40"/>
      <c r="R15" s="47"/>
      <c r="S15" s="47"/>
      <c r="T15" s="47"/>
      <c r="U15" s="47"/>
      <c r="V15" s="47"/>
      <c r="W15" s="47"/>
      <c r="X15" s="40"/>
      <c r="Y15" s="47"/>
      <c r="Z15" s="40"/>
      <c r="AA15" s="40"/>
      <c r="AB15" s="47"/>
      <c r="AC15" s="47"/>
      <c r="AD15" s="47"/>
      <c r="AE15" s="47"/>
      <c r="AF15" s="40"/>
      <c r="AG15" s="47"/>
      <c r="AH15" s="47"/>
      <c r="AI15" s="47"/>
      <c r="AJ15" s="40"/>
      <c r="AK15" s="40"/>
      <c r="AL15" s="47"/>
      <c r="AM15" s="47"/>
      <c r="AN15" s="47"/>
      <c r="AO15" s="40"/>
      <c r="AP15" s="40"/>
      <c r="AQ15" s="47"/>
      <c r="AR15" s="47"/>
      <c r="AS15" s="47"/>
      <c r="AT15" s="47"/>
      <c r="AU15" s="47"/>
      <c r="AV15" s="47"/>
      <c r="AW15" s="40"/>
      <c r="AX15" s="47"/>
      <c r="AY15" s="47"/>
      <c r="AZ15" s="47"/>
      <c r="BA15" s="47"/>
      <c r="BB15" s="47"/>
      <c r="BC15" s="40"/>
      <c r="BD15" s="40"/>
      <c r="BE15" s="47"/>
      <c r="BF15" s="47"/>
      <c r="BG15" s="47"/>
      <c r="BH15" s="47"/>
      <c r="BI15" s="47"/>
      <c r="BJ15" s="47"/>
      <c r="BK15" s="47"/>
      <c r="BL15" s="40"/>
      <c r="BM15" s="40"/>
      <c r="BN15" s="47"/>
      <c r="BO15" s="47"/>
      <c r="BP15" s="47"/>
      <c r="BQ15" s="47"/>
      <c r="BR15" s="47"/>
      <c r="BS15" s="40"/>
      <c r="BT15" s="41"/>
      <c r="BU15" s="41"/>
      <c r="BV15" s="41"/>
      <c r="BW15" s="42"/>
      <c r="BX15" s="43"/>
      <c r="BY15" s="43"/>
      <c r="BZ15" s="44"/>
      <c r="CA15" s="49"/>
      <c r="CB15" s="41"/>
      <c r="CC15" s="45"/>
      <c r="CD15" s="41"/>
    </row>
    <row r="16" spans="1:8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8"/>
      <c r="K16" s="38"/>
      <c r="L16" s="38"/>
      <c r="M16" s="38"/>
      <c r="N16" s="39"/>
      <c r="O16" s="38"/>
      <c r="P16" s="38"/>
      <c r="Q16" s="40"/>
      <c r="R16" s="38"/>
      <c r="S16" s="38"/>
      <c r="T16" s="38"/>
      <c r="U16" s="38"/>
      <c r="V16" s="38"/>
      <c r="W16" s="38"/>
      <c r="X16" s="40"/>
      <c r="Y16" s="38"/>
      <c r="Z16" s="40"/>
      <c r="AA16" s="40"/>
      <c r="AB16" s="38"/>
      <c r="AC16" s="38"/>
      <c r="AD16" s="38"/>
      <c r="AE16" s="38"/>
      <c r="AF16" s="40"/>
      <c r="AG16" s="38"/>
      <c r="AH16" s="38"/>
      <c r="AI16" s="38"/>
      <c r="AJ16" s="40"/>
      <c r="AK16" s="40"/>
      <c r="AL16" s="38"/>
      <c r="AM16" s="38"/>
      <c r="AN16" s="38"/>
      <c r="AO16" s="40"/>
      <c r="AP16" s="40"/>
      <c r="AQ16" s="38"/>
      <c r="AR16" s="38"/>
      <c r="AS16" s="38"/>
      <c r="AT16" s="38"/>
      <c r="AU16" s="38"/>
      <c r="AV16" s="38"/>
      <c r="AW16" s="40"/>
      <c r="AX16" s="38"/>
      <c r="AY16" s="38"/>
      <c r="AZ16" s="38"/>
      <c r="BA16" s="38"/>
      <c r="BB16" s="38"/>
      <c r="BC16" s="40"/>
      <c r="BD16" s="40"/>
      <c r="BE16" s="38"/>
      <c r="BF16" s="38"/>
      <c r="BG16" s="38"/>
      <c r="BH16" s="38"/>
      <c r="BI16" s="38"/>
      <c r="BJ16" s="38"/>
      <c r="BK16" s="38"/>
      <c r="BL16" s="40"/>
      <c r="BM16" s="40"/>
      <c r="BN16" s="38"/>
      <c r="BO16" s="38"/>
      <c r="BP16" s="38"/>
      <c r="BQ16" s="38"/>
      <c r="BR16" s="38"/>
      <c r="BS16" s="40"/>
      <c r="BT16" s="41"/>
      <c r="BU16" s="41"/>
      <c r="BV16" s="41"/>
      <c r="BW16" s="42"/>
      <c r="BX16" s="43"/>
      <c r="BY16" s="43"/>
      <c r="BZ16" s="44"/>
      <c r="CA16" s="49"/>
      <c r="CB16" s="41"/>
      <c r="CC16" s="45"/>
      <c r="CD16" s="41"/>
    </row>
    <row r="17" spans="1:82" x14ac:dyDescent="0.25">
      <c r="A17" s="46"/>
      <c r="B17" s="46"/>
      <c r="C17" s="46"/>
      <c r="D17" s="46"/>
      <c r="E17" s="46"/>
      <c r="F17" s="46"/>
      <c r="G17" s="46"/>
      <c r="H17" s="46"/>
      <c r="I17" s="46"/>
      <c r="J17" s="47"/>
      <c r="K17" s="47"/>
      <c r="L17" s="47"/>
      <c r="M17" s="47"/>
      <c r="N17" s="48"/>
      <c r="O17" s="47"/>
      <c r="P17" s="47"/>
      <c r="Q17" s="40"/>
      <c r="R17" s="47"/>
      <c r="S17" s="47"/>
      <c r="T17" s="47"/>
      <c r="U17" s="47"/>
      <c r="V17" s="47"/>
      <c r="W17" s="47"/>
      <c r="X17" s="40"/>
      <c r="Y17" s="47"/>
      <c r="Z17" s="40"/>
      <c r="AA17" s="40"/>
      <c r="AB17" s="47"/>
      <c r="AC17" s="47"/>
      <c r="AD17" s="47"/>
      <c r="AE17" s="47"/>
      <c r="AF17" s="40"/>
      <c r="AG17" s="47"/>
      <c r="AH17" s="47"/>
      <c r="AI17" s="47"/>
      <c r="AJ17" s="40"/>
      <c r="AK17" s="40"/>
      <c r="AL17" s="47"/>
      <c r="AM17" s="47"/>
      <c r="AN17" s="47"/>
      <c r="AO17" s="40"/>
      <c r="AP17" s="40"/>
      <c r="AQ17" s="47"/>
      <c r="AR17" s="47"/>
      <c r="AS17" s="47"/>
      <c r="AT17" s="47"/>
      <c r="AU17" s="47"/>
      <c r="AV17" s="47"/>
      <c r="AW17" s="40"/>
      <c r="AX17" s="47"/>
      <c r="AY17" s="47"/>
      <c r="AZ17" s="47"/>
      <c r="BA17" s="47"/>
      <c r="BB17" s="47"/>
      <c r="BC17" s="40"/>
      <c r="BD17" s="40"/>
      <c r="BE17" s="47"/>
      <c r="BF17" s="47"/>
      <c r="BG17" s="47"/>
      <c r="BH17" s="47"/>
      <c r="BI17" s="47"/>
      <c r="BJ17" s="47"/>
      <c r="BK17" s="47"/>
      <c r="BL17" s="40"/>
      <c r="BM17" s="40"/>
      <c r="BN17" s="47"/>
      <c r="BO17" s="47"/>
      <c r="BP17" s="47"/>
      <c r="BQ17" s="47"/>
      <c r="BR17" s="47"/>
      <c r="BS17" s="40"/>
      <c r="BT17" s="41"/>
      <c r="BU17" s="41"/>
      <c r="BV17" s="41"/>
      <c r="BW17" s="42"/>
      <c r="BX17" s="43"/>
      <c r="BY17" s="43"/>
      <c r="BZ17" s="44"/>
      <c r="CA17" s="49"/>
      <c r="CB17" s="41"/>
      <c r="CC17" s="45"/>
      <c r="CD17" s="41"/>
    </row>
    <row r="18" spans="1:82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8"/>
      <c r="K18" s="38"/>
      <c r="L18" s="38"/>
      <c r="M18" s="38"/>
      <c r="N18" s="39"/>
      <c r="O18" s="38"/>
      <c r="P18" s="38"/>
      <c r="Q18" s="40"/>
      <c r="R18" s="38"/>
      <c r="S18" s="38"/>
      <c r="T18" s="38"/>
      <c r="U18" s="38"/>
      <c r="V18" s="38"/>
      <c r="W18" s="38"/>
      <c r="X18" s="40"/>
      <c r="Y18" s="38"/>
      <c r="Z18" s="40"/>
      <c r="AA18" s="40"/>
      <c r="AB18" s="38"/>
      <c r="AC18" s="38"/>
      <c r="AD18" s="38"/>
      <c r="AE18" s="38"/>
      <c r="AF18" s="40"/>
      <c r="AG18" s="38"/>
      <c r="AH18" s="38"/>
      <c r="AI18" s="38"/>
      <c r="AJ18" s="40"/>
      <c r="AK18" s="40"/>
      <c r="AL18" s="38"/>
      <c r="AM18" s="38"/>
      <c r="AN18" s="38"/>
      <c r="AO18" s="40"/>
      <c r="AP18" s="40"/>
      <c r="AQ18" s="38"/>
      <c r="AR18" s="38"/>
      <c r="AS18" s="38"/>
      <c r="AT18" s="38"/>
      <c r="AU18" s="38"/>
      <c r="AV18" s="38"/>
      <c r="AW18" s="40"/>
      <c r="AX18" s="38"/>
      <c r="AY18" s="38"/>
      <c r="AZ18" s="38"/>
      <c r="BA18" s="38"/>
      <c r="BB18" s="38"/>
      <c r="BC18" s="40"/>
      <c r="BD18" s="40"/>
      <c r="BE18" s="38"/>
      <c r="BF18" s="38"/>
      <c r="BG18" s="38"/>
      <c r="BH18" s="38"/>
      <c r="BI18" s="38"/>
      <c r="BJ18" s="38"/>
      <c r="BK18" s="38"/>
      <c r="BL18" s="40"/>
      <c r="BM18" s="40"/>
      <c r="BN18" s="38"/>
      <c r="BO18" s="38"/>
      <c r="BP18" s="38"/>
      <c r="BQ18" s="38"/>
      <c r="BR18" s="38"/>
      <c r="BS18" s="40"/>
      <c r="BT18" s="41"/>
      <c r="BU18" s="41"/>
      <c r="BV18" s="41"/>
      <c r="BW18" s="42"/>
      <c r="BX18" s="43"/>
      <c r="BY18" s="43"/>
      <c r="BZ18" s="44"/>
      <c r="CA18" s="49"/>
      <c r="CB18" s="41"/>
      <c r="CC18" s="45"/>
      <c r="CD18" s="41"/>
    </row>
    <row r="19" spans="1:82" x14ac:dyDescent="0.25">
      <c r="A19" s="46"/>
      <c r="B19" s="46"/>
      <c r="C19" s="46"/>
      <c r="D19" s="46"/>
      <c r="E19" s="46"/>
      <c r="F19" s="46"/>
      <c r="G19" s="46"/>
      <c r="H19" s="46"/>
      <c r="I19" s="46"/>
      <c r="J19" s="47"/>
      <c r="K19" s="47"/>
      <c r="L19" s="47"/>
      <c r="M19" s="47"/>
      <c r="N19" s="48"/>
      <c r="O19" s="47"/>
      <c r="P19" s="47"/>
      <c r="Q19" s="40"/>
      <c r="R19" s="47"/>
      <c r="S19" s="47"/>
      <c r="T19" s="47"/>
      <c r="U19" s="47"/>
      <c r="V19" s="47"/>
      <c r="W19" s="47"/>
      <c r="X19" s="40"/>
      <c r="Y19" s="47"/>
      <c r="Z19" s="40"/>
      <c r="AA19" s="40"/>
      <c r="AB19" s="47"/>
      <c r="AC19" s="47"/>
      <c r="AD19" s="47"/>
      <c r="AE19" s="47"/>
      <c r="AF19" s="40"/>
      <c r="AG19" s="47"/>
      <c r="AH19" s="47"/>
      <c r="AI19" s="47"/>
      <c r="AJ19" s="40"/>
      <c r="AK19" s="40"/>
      <c r="AL19" s="47"/>
      <c r="AM19" s="47"/>
      <c r="AN19" s="47"/>
      <c r="AO19" s="40"/>
      <c r="AP19" s="40"/>
      <c r="AQ19" s="47"/>
      <c r="AR19" s="47"/>
      <c r="AS19" s="47"/>
      <c r="AT19" s="47"/>
      <c r="AU19" s="47"/>
      <c r="AV19" s="47"/>
      <c r="AW19" s="40"/>
      <c r="AX19" s="47"/>
      <c r="AY19" s="47"/>
      <c r="AZ19" s="47"/>
      <c r="BA19" s="47"/>
      <c r="BB19" s="47"/>
      <c r="BC19" s="40"/>
      <c r="BD19" s="40"/>
      <c r="BE19" s="47"/>
      <c r="BF19" s="47"/>
      <c r="BG19" s="47"/>
      <c r="BH19" s="47"/>
      <c r="BI19" s="47"/>
      <c r="BJ19" s="47"/>
      <c r="BK19" s="47"/>
      <c r="BL19" s="40"/>
      <c r="BM19" s="40"/>
      <c r="BN19" s="47"/>
      <c r="BO19" s="47"/>
      <c r="BP19" s="47"/>
      <c r="BQ19" s="47"/>
      <c r="BR19" s="47"/>
      <c r="BS19" s="40"/>
      <c r="BT19" s="41"/>
      <c r="BU19" s="41"/>
      <c r="BV19" s="41"/>
      <c r="BW19" s="42"/>
      <c r="BX19" s="43"/>
      <c r="BY19" s="43"/>
      <c r="BZ19" s="44"/>
      <c r="CA19" s="49"/>
      <c r="CB19" s="41"/>
      <c r="CC19" s="45"/>
      <c r="CD19" s="41"/>
    </row>
    <row r="20" spans="1:82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8"/>
      <c r="K20" s="38"/>
      <c r="L20" s="38"/>
      <c r="M20" s="38"/>
      <c r="N20" s="39"/>
      <c r="O20" s="38"/>
      <c r="P20" s="38"/>
      <c r="Q20" s="40"/>
      <c r="R20" s="38"/>
      <c r="S20" s="38"/>
      <c r="T20" s="38"/>
      <c r="U20" s="38"/>
      <c r="V20" s="38"/>
      <c r="W20" s="38"/>
      <c r="X20" s="40"/>
      <c r="Y20" s="38"/>
      <c r="Z20" s="40"/>
      <c r="AA20" s="40"/>
      <c r="AB20" s="38"/>
      <c r="AC20" s="38"/>
      <c r="AD20" s="38"/>
      <c r="AE20" s="38"/>
      <c r="AF20" s="40"/>
      <c r="AG20" s="38"/>
      <c r="AH20" s="38"/>
      <c r="AI20" s="38"/>
      <c r="AJ20" s="40"/>
      <c r="AK20" s="40"/>
      <c r="AL20" s="38"/>
      <c r="AM20" s="38"/>
      <c r="AN20" s="38"/>
      <c r="AO20" s="40"/>
      <c r="AP20" s="40"/>
      <c r="AQ20" s="38"/>
      <c r="AR20" s="38"/>
      <c r="AS20" s="38"/>
      <c r="AT20" s="38"/>
      <c r="AU20" s="38"/>
      <c r="AV20" s="38"/>
      <c r="AW20" s="40"/>
      <c r="AX20" s="38"/>
      <c r="AY20" s="38"/>
      <c r="AZ20" s="38"/>
      <c r="BA20" s="38"/>
      <c r="BB20" s="38"/>
      <c r="BC20" s="40"/>
      <c r="BD20" s="40"/>
      <c r="BE20" s="38"/>
      <c r="BF20" s="38"/>
      <c r="BG20" s="38"/>
      <c r="BH20" s="38"/>
      <c r="BI20" s="38"/>
      <c r="BJ20" s="38"/>
      <c r="BK20" s="38"/>
      <c r="BL20" s="40"/>
      <c r="BM20" s="40"/>
      <c r="BN20" s="38"/>
      <c r="BO20" s="38"/>
      <c r="BP20" s="38"/>
      <c r="BQ20" s="38"/>
      <c r="BR20" s="38"/>
      <c r="BS20" s="40"/>
      <c r="BT20" s="41"/>
      <c r="BU20" s="41"/>
      <c r="BV20" s="41"/>
      <c r="BW20" s="42"/>
      <c r="BX20" s="43"/>
      <c r="BY20" s="43"/>
      <c r="BZ20" s="44"/>
      <c r="CA20" s="49"/>
      <c r="CB20" s="41"/>
      <c r="CC20" s="45"/>
      <c r="CD20" s="41"/>
    </row>
    <row r="21" spans="1:82" x14ac:dyDescent="0.25">
      <c r="A21" s="46"/>
      <c r="B21" s="46"/>
      <c r="C21" s="46"/>
      <c r="D21" s="46"/>
      <c r="E21" s="46"/>
      <c r="F21" s="46"/>
      <c r="G21" s="46"/>
      <c r="H21" s="46"/>
      <c r="I21" s="46"/>
      <c r="J21" s="47"/>
      <c r="K21" s="47"/>
      <c r="L21" s="47"/>
      <c r="M21" s="47"/>
      <c r="N21" s="48"/>
      <c r="O21" s="47"/>
      <c r="P21" s="47"/>
      <c r="Q21" s="40"/>
      <c r="R21" s="47"/>
      <c r="S21" s="47"/>
      <c r="T21" s="47"/>
      <c r="U21" s="47"/>
      <c r="V21" s="47"/>
      <c r="W21" s="47"/>
      <c r="X21" s="40"/>
      <c r="Y21" s="47"/>
      <c r="Z21" s="40"/>
      <c r="AA21" s="40"/>
      <c r="AB21" s="47"/>
      <c r="AC21" s="47"/>
      <c r="AD21" s="47"/>
      <c r="AE21" s="47"/>
      <c r="AF21" s="40"/>
      <c r="AG21" s="47"/>
      <c r="AH21" s="47"/>
      <c r="AI21" s="47"/>
      <c r="AJ21" s="40"/>
      <c r="AK21" s="40"/>
      <c r="AL21" s="47"/>
      <c r="AM21" s="47"/>
      <c r="AN21" s="47"/>
      <c r="AO21" s="40"/>
      <c r="AP21" s="40"/>
      <c r="AQ21" s="47"/>
      <c r="AR21" s="47"/>
      <c r="AS21" s="47"/>
      <c r="AT21" s="47"/>
      <c r="AU21" s="47"/>
      <c r="AV21" s="47"/>
      <c r="AW21" s="40"/>
      <c r="AX21" s="47"/>
      <c r="AY21" s="47"/>
      <c r="AZ21" s="47"/>
      <c r="BA21" s="47"/>
      <c r="BB21" s="47"/>
      <c r="BC21" s="40"/>
      <c r="BD21" s="40"/>
      <c r="BE21" s="47"/>
      <c r="BF21" s="47"/>
      <c r="BG21" s="47"/>
      <c r="BH21" s="47"/>
      <c r="BI21" s="47"/>
      <c r="BJ21" s="47"/>
      <c r="BK21" s="47"/>
      <c r="BL21" s="40"/>
      <c r="BM21" s="40"/>
      <c r="BN21" s="47"/>
      <c r="BO21" s="47"/>
      <c r="BP21" s="47"/>
      <c r="BQ21" s="47"/>
      <c r="BR21" s="47"/>
      <c r="BS21" s="40"/>
      <c r="BT21" s="41"/>
      <c r="BU21" s="41"/>
      <c r="BV21" s="41"/>
      <c r="BW21" s="42"/>
      <c r="BX21" s="43"/>
      <c r="BY21" s="43"/>
      <c r="BZ21" s="44"/>
      <c r="CA21" s="49"/>
      <c r="CB21" s="41"/>
      <c r="CC21" s="45"/>
      <c r="CD21" s="41"/>
    </row>
    <row r="22" spans="1:82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8"/>
      <c r="K22" s="38"/>
      <c r="L22" s="38"/>
      <c r="M22" s="38"/>
      <c r="N22" s="39"/>
      <c r="O22" s="38"/>
      <c r="P22" s="38"/>
      <c r="Q22" s="40"/>
      <c r="R22" s="38"/>
      <c r="S22" s="38"/>
      <c r="T22" s="38"/>
      <c r="U22" s="38"/>
      <c r="V22" s="38"/>
      <c r="W22" s="38"/>
      <c r="X22" s="40"/>
      <c r="Y22" s="38"/>
      <c r="Z22" s="40"/>
      <c r="AA22" s="40"/>
      <c r="AB22" s="38"/>
      <c r="AC22" s="38"/>
      <c r="AD22" s="38"/>
      <c r="AE22" s="38"/>
      <c r="AF22" s="40"/>
      <c r="AG22" s="38"/>
      <c r="AH22" s="38"/>
      <c r="AI22" s="38"/>
      <c r="AJ22" s="40"/>
      <c r="AK22" s="40"/>
      <c r="AL22" s="38"/>
      <c r="AM22" s="38"/>
      <c r="AN22" s="38"/>
      <c r="AO22" s="40"/>
      <c r="AP22" s="40"/>
      <c r="AQ22" s="38"/>
      <c r="AR22" s="38"/>
      <c r="AS22" s="38"/>
      <c r="AT22" s="38"/>
      <c r="AU22" s="38"/>
      <c r="AV22" s="38"/>
      <c r="AW22" s="40"/>
      <c r="AX22" s="38"/>
      <c r="AY22" s="38"/>
      <c r="AZ22" s="38"/>
      <c r="BA22" s="38"/>
      <c r="BB22" s="38"/>
      <c r="BC22" s="40"/>
      <c r="BD22" s="40"/>
      <c r="BE22" s="38"/>
      <c r="BF22" s="38"/>
      <c r="BG22" s="38"/>
      <c r="BH22" s="38"/>
      <c r="BI22" s="38"/>
      <c r="BJ22" s="38"/>
      <c r="BK22" s="38"/>
      <c r="BL22" s="40"/>
      <c r="BM22" s="40"/>
      <c r="BN22" s="38"/>
      <c r="BO22" s="38"/>
      <c r="BP22" s="38"/>
      <c r="BQ22" s="38"/>
      <c r="BR22" s="38"/>
      <c r="BS22" s="40"/>
      <c r="BT22" s="41"/>
      <c r="BU22" s="41"/>
      <c r="BV22" s="41"/>
      <c r="BW22" s="42"/>
      <c r="BX22" s="43"/>
      <c r="BY22" s="43"/>
      <c r="BZ22" s="44"/>
      <c r="CA22" s="49"/>
      <c r="CB22" s="41"/>
      <c r="CC22" s="45"/>
      <c r="CD22" s="41"/>
    </row>
    <row r="23" spans="1:82" x14ac:dyDescent="0.25">
      <c r="A23" s="46"/>
      <c r="B23" s="46"/>
      <c r="C23" s="46"/>
      <c r="D23" s="46"/>
      <c r="E23" s="46"/>
      <c r="F23" s="46"/>
      <c r="G23" s="46"/>
      <c r="H23" s="46"/>
      <c r="I23" s="46"/>
      <c r="J23" s="47"/>
      <c r="K23" s="47"/>
      <c r="L23" s="47"/>
      <c r="M23" s="47"/>
      <c r="N23" s="48"/>
      <c r="O23" s="47"/>
      <c r="P23" s="47"/>
      <c r="Q23" s="40"/>
      <c r="R23" s="47"/>
      <c r="S23" s="47"/>
      <c r="T23" s="47"/>
      <c r="U23" s="47"/>
      <c r="V23" s="47"/>
      <c r="W23" s="47"/>
      <c r="X23" s="40"/>
      <c r="Y23" s="47"/>
      <c r="Z23" s="40"/>
      <c r="AA23" s="40"/>
      <c r="AB23" s="47"/>
      <c r="AC23" s="47"/>
      <c r="AD23" s="47"/>
      <c r="AE23" s="47"/>
      <c r="AF23" s="40"/>
      <c r="AG23" s="47"/>
      <c r="AH23" s="47"/>
      <c r="AI23" s="47"/>
      <c r="AJ23" s="40"/>
      <c r="AK23" s="40"/>
      <c r="AL23" s="47"/>
      <c r="AM23" s="47"/>
      <c r="AN23" s="47"/>
      <c r="AO23" s="40"/>
      <c r="AP23" s="40"/>
      <c r="AQ23" s="47"/>
      <c r="AR23" s="47"/>
      <c r="AS23" s="47"/>
      <c r="AT23" s="47"/>
      <c r="AU23" s="47"/>
      <c r="AV23" s="47"/>
      <c r="AW23" s="40"/>
      <c r="AX23" s="47"/>
      <c r="AY23" s="47"/>
      <c r="AZ23" s="47"/>
      <c r="BA23" s="47"/>
      <c r="BB23" s="47"/>
      <c r="BC23" s="40"/>
      <c r="BD23" s="40"/>
      <c r="BE23" s="47"/>
      <c r="BF23" s="47"/>
      <c r="BG23" s="47"/>
      <c r="BH23" s="47"/>
      <c r="BI23" s="47"/>
      <c r="BJ23" s="47"/>
      <c r="BK23" s="47"/>
      <c r="BL23" s="40"/>
      <c r="BM23" s="40"/>
      <c r="BN23" s="47"/>
      <c r="BO23" s="47"/>
      <c r="BP23" s="47"/>
      <c r="BQ23" s="47"/>
      <c r="BR23" s="47"/>
      <c r="BS23" s="40"/>
      <c r="BT23" s="41"/>
      <c r="BU23" s="41"/>
      <c r="BV23" s="41"/>
      <c r="BW23" s="42"/>
      <c r="BX23" s="43"/>
      <c r="BY23" s="43"/>
      <c r="BZ23" s="44"/>
      <c r="CA23" s="49"/>
      <c r="CB23" s="41"/>
      <c r="CC23" s="45"/>
      <c r="CD23" s="41"/>
    </row>
    <row r="24" spans="1:82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8"/>
      <c r="K24" s="38"/>
      <c r="L24" s="38"/>
      <c r="M24" s="38"/>
      <c r="N24" s="39"/>
      <c r="O24" s="38"/>
      <c r="P24" s="38"/>
      <c r="Q24" s="40"/>
      <c r="R24" s="38"/>
      <c r="S24" s="38"/>
      <c r="T24" s="38"/>
      <c r="U24" s="38"/>
      <c r="V24" s="38"/>
      <c r="W24" s="38"/>
      <c r="X24" s="40"/>
      <c r="Y24" s="38"/>
      <c r="Z24" s="40"/>
      <c r="AA24" s="40"/>
      <c r="AB24" s="38"/>
      <c r="AC24" s="38"/>
      <c r="AD24" s="38"/>
      <c r="AE24" s="38"/>
      <c r="AF24" s="40"/>
      <c r="AG24" s="38"/>
      <c r="AH24" s="38"/>
      <c r="AI24" s="38"/>
      <c r="AJ24" s="40"/>
      <c r="AK24" s="40"/>
      <c r="AL24" s="38"/>
      <c r="AM24" s="38"/>
      <c r="AN24" s="38"/>
      <c r="AO24" s="40"/>
      <c r="AP24" s="40"/>
      <c r="AQ24" s="38"/>
      <c r="AR24" s="38"/>
      <c r="AS24" s="38"/>
      <c r="AT24" s="38"/>
      <c r="AU24" s="38"/>
      <c r="AV24" s="38"/>
      <c r="AW24" s="40"/>
      <c r="AX24" s="38"/>
      <c r="AY24" s="38"/>
      <c r="AZ24" s="38"/>
      <c r="BA24" s="38"/>
      <c r="BB24" s="38"/>
      <c r="BC24" s="40"/>
      <c r="BD24" s="40"/>
      <c r="BE24" s="38"/>
      <c r="BF24" s="38"/>
      <c r="BG24" s="38"/>
      <c r="BH24" s="38"/>
      <c r="BI24" s="38"/>
      <c r="BJ24" s="38"/>
      <c r="BK24" s="38"/>
      <c r="BL24" s="40"/>
      <c r="BM24" s="40"/>
      <c r="BN24" s="38"/>
      <c r="BO24" s="38"/>
      <c r="BP24" s="38"/>
      <c r="BQ24" s="38"/>
      <c r="BR24" s="38"/>
      <c r="BS24" s="40"/>
      <c r="BT24" s="41"/>
      <c r="BU24" s="41"/>
      <c r="BV24" s="41"/>
      <c r="BW24" s="42"/>
      <c r="BX24" s="43"/>
      <c r="BY24" s="43"/>
      <c r="BZ24" s="44"/>
      <c r="CA24" s="49"/>
      <c r="CB24" s="41"/>
      <c r="CC24" s="45"/>
      <c r="CD24" s="41"/>
    </row>
    <row r="25" spans="1:82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7"/>
      <c r="K25" s="47"/>
      <c r="L25" s="47"/>
      <c r="M25" s="47"/>
      <c r="N25" s="48"/>
      <c r="O25" s="47"/>
      <c r="P25" s="47"/>
      <c r="Q25" s="40"/>
      <c r="R25" s="47"/>
      <c r="S25" s="47"/>
      <c r="T25" s="47"/>
      <c r="U25" s="47"/>
      <c r="V25" s="47"/>
      <c r="W25" s="47"/>
      <c r="X25" s="40"/>
      <c r="Y25" s="47"/>
      <c r="Z25" s="40"/>
      <c r="AA25" s="40"/>
      <c r="AB25" s="47"/>
      <c r="AC25" s="47"/>
      <c r="AD25" s="47"/>
      <c r="AE25" s="47"/>
      <c r="AF25" s="40"/>
      <c r="AG25" s="47"/>
      <c r="AH25" s="47"/>
      <c r="AI25" s="47"/>
      <c r="AJ25" s="40"/>
      <c r="AK25" s="40"/>
      <c r="AL25" s="47"/>
      <c r="AM25" s="47"/>
      <c r="AN25" s="47"/>
      <c r="AO25" s="40"/>
      <c r="AP25" s="40"/>
      <c r="AQ25" s="47"/>
      <c r="AR25" s="47"/>
      <c r="AS25" s="47"/>
      <c r="AT25" s="47"/>
      <c r="AU25" s="47"/>
      <c r="AV25" s="47"/>
      <c r="AW25" s="40"/>
      <c r="AX25" s="47"/>
      <c r="AY25" s="47"/>
      <c r="AZ25" s="47"/>
      <c r="BA25" s="47"/>
      <c r="BB25" s="47"/>
      <c r="BC25" s="40"/>
      <c r="BD25" s="40"/>
      <c r="BE25" s="47"/>
      <c r="BF25" s="47"/>
      <c r="BG25" s="47"/>
      <c r="BH25" s="47"/>
      <c r="BI25" s="47"/>
      <c r="BJ25" s="47"/>
      <c r="BK25" s="47"/>
      <c r="BL25" s="40"/>
      <c r="BM25" s="40"/>
      <c r="BN25" s="47"/>
      <c r="BO25" s="47"/>
      <c r="BP25" s="47"/>
      <c r="BQ25" s="47"/>
      <c r="BR25" s="47"/>
      <c r="BS25" s="40"/>
      <c r="BT25" s="41"/>
      <c r="BU25" s="41"/>
      <c r="BV25" s="41"/>
      <c r="BW25" s="42"/>
      <c r="BX25" s="43"/>
      <c r="BY25" s="43"/>
      <c r="BZ25" s="44"/>
      <c r="CA25" s="49"/>
      <c r="CB25" s="41"/>
      <c r="CC25" s="45"/>
      <c r="CD25" s="41"/>
    </row>
    <row r="26" spans="1:82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8"/>
      <c r="K26" s="38"/>
      <c r="L26" s="38"/>
      <c r="M26" s="38"/>
      <c r="N26" s="39"/>
      <c r="O26" s="38"/>
      <c r="P26" s="38"/>
      <c r="Q26" s="40"/>
      <c r="R26" s="38"/>
      <c r="S26" s="38"/>
      <c r="T26" s="38"/>
      <c r="U26" s="38"/>
      <c r="V26" s="38"/>
      <c r="W26" s="38"/>
      <c r="X26" s="40"/>
      <c r="Y26" s="38"/>
      <c r="Z26" s="40"/>
      <c r="AA26" s="40"/>
      <c r="AB26" s="38"/>
      <c r="AC26" s="38"/>
      <c r="AD26" s="38"/>
      <c r="AE26" s="38"/>
      <c r="AF26" s="40"/>
      <c r="AG26" s="38"/>
      <c r="AH26" s="38"/>
      <c r="AI26" s="38"/>
      <c r="AJ26" s="40"/>
      <c r="AK26" s="40"/>
      <c r="AL26" s="38"/>
      <c r="AM26" s="38"/>
      <c r="AN26" s="38"/>
      <c r="AO26" s="40"/>
      <c r="AP26" s="40"/>
      <c r="AQ26" s="38"/>
      <c r="AR26" s="38"/>
      <c r="AS26" s="38"/>
      <c r="AT26" s="38"/>
      <c r="AU26" s="38"/>
      <c r="AV26" s="38"/>
      <c r="AW26" s="40"/>
      <c r="AX26" s="38"/>
      <c r="AY26" s="38"/>
      <c r="AZ26" s="38"/>
      <c r="BA26" s="38"/>
      <c r="BB26" s="38"/>
      <c r="BC26" s="40"/>
      <c r="BD26" s="40"/>
      <c r="BE26" s="38"/>
      <c r="BF26" s="38"/>
      <c r="BG26" s="38"/>
      <c r="BH26" s="38"/>
      <c r="BI26" s="38"/>
      <c r="BJ26" s="38"/>
      <c r="BK26" s="38"/>
      <c r="BL26" s="40"/>
      <c r="BM26" s="40"/>
      <c r="BN26" s="38"/>
      <c r="BO26" s="38"/>
      <c r="BP26" s="38"/>
      <c r="BQ26" s="38"/>
      <c r="BR26" s="38"/>
      <c r="BS26" s="40"/>
      <c r="BT26" s="41"/>
      <c r="BU26" s="41"/>
      <c r="BV26" s="41"/>
      <c r="BW26" s="42"/>
      <c r="BX26" s="43"/>
      <c r="BY26" s="43"/>
      <c r="BZ26" s="44"/>
      <c r="CA26" s="49"/>
      <c r="CB26" s="41"/>
      <c r="CC26" s="45"/>
      <c r="CD26" s="41"/>
    </row>
    <row r="27" spans="1:82" x14ac:dyDescent="0.25">
      <c r="A27" s="46"/>
      <c r="B27" s="46"/>
      <c r="C27" s="46"/>
      <c r="D27" s="46"/>
      <c r="E27" s="46"/>
      <c r="F27" s="46"/>
      <c r="G27" s="46"/>
      <c r="H27" s="46"/>
      <c r="I27" s="46"/>
      <c r="J27" s="47"/>
      <c r="K27" s="47"/>
      <c r="L27" s="47"/>
      <c r="M27" s="47"/>
      <c r="N27" s="48"/>
      <c r="O27" s="47"/>
      <c r="P27" s="47"/>
      <c r="Q27" s="40"/>
      <c r="R27" s="47"/>
      <c r="S27" s="47"/>
      <c r="T27" s="47"/>
      <c r="U27" s="47"/>
      <c r="V27" s="47"/>
      <c r="W27" s="47"/>
      <c r="X27" s="40"/>
      <c r="Y27" s="47"/>
      <c r="Z27" s="40"/>
      <c r="AA27" s="40"/>
      <c r="AB27" s="47"/>
      <c r="AC27" s="47"/>
      <c r="AD27" s="47"/>
      <c r="AE27" s="47"/>
      <c r="AF27" s="40"/>
      <c r="AG27" s="47"/>
      <c r="AH27" s="47"/>
      <c r="AI27" s="47"/>
      <c r="AJ27" s="40"/>
      <c r="AK27" s="40"/>
      <c r="AL27" s="47"/>
      <c r="AM27" s="47"/>
      <c r="AN27" s="47"/>
      <c r="AO27" s="40"/>
      <c r="AP27" s="40"/>
      <c r="AQ27" s="47"/>
      <c r="AR27" s="47"/>
      <c r="AS27" s="47"/>
      <c r="AT27" s="47"/>
      <c r="AU27" s="47"/>
      <c r="AV27" s="47"/>
      <c r="AW27" s="40"/>
      <c r="AX27" s="47"/>
      <c r="AY27" s="47"/>
      <c r="AZ27" s="47"/>
      <c r="BA27" s="47"/>
      <c r="BB27" s="47"/>
      <c r="BC27" s="40"/>
      <c r="BD27" s="40"/>
      <c r="BE27" s="47"/>
      <c r="BF27" s="47"/>
      <c r="BG27" s="47"/>
      <c r="BH27" s="47"/>
      <c r="BI27" s="47"/>
      <c r="BJ27" s="47"/>
      <c r="BK27" s="47"/>
      <c r="BL27" s="40"/>
      <c r="BM27" s="40"/>
      <c r="BN27" s="47"/>
      <c r="BO27" s="47"/>
      <c r="BP27" s="47"/>
      <c r="BQ27" s="47"/>
      <c r="BR27" s="47"/>
      <c r="BS27" s="40"/>
      <c r="BT27" s="41"/>
      <c r="BU27" s="41"/>
      <c r="BV27" s="41"/>
      <c r="BW27" s="42"/>
      <c r="BX27" s="43"/>
      <c r="BY27" s="43"/>
      <c r="BZ27" s="44"/>
      <c r="CA27" s="49"/>
      <c r="CB27" s="41"/>
      <c r="CC27" s="45"/>
      <c r="CD27" s="41"/>
    </row>
    <row r="28" spans="1:82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8"/>
      <c r="K28" s="38"/>
      <c r="L28" s="38"/>
      <c r="M28" s="38"/>
      <c r="N28" s="39"/>
      <c r="O28" s="38"/>
      <c r="P28" s="38"/>
      <c r="Q28" s="40"/>
      <c r="R28" s="38"/>
      <c r="S28" s="38"/>
      <c r="T28" s="38"/>
      <c r="U28" s="38"/>
      <c r="V28" s="38"/>
      <c r="W28" s="38"/>
      <c r="X28" s="40"/>
      <c r="Y28" s="38"/>
      <c r="Z28" s="40"/>
      <c r="AA28" s="40"/>
      <c r="AB28" s="38"/>
      <c r="AC28" s="38"/>
      <c r="AD28" s="38"/>
      <c r="AE28" s="38"/>
      <c r="AF28" s="40"/>
      <c r="AG28" s="38"/>
      <c r="AH28" s="38"/>
      <c r="AI28" s="38"/>
      <c r="AJ28" s="40"/>
      <c r="AK28" s="40"/>
      <c r="AL28" s="38"/>
      <c r="AM28" s="38"/>
      <c r="AN28" s="38"/>
      <c r="AO28" s="40"/>
      <c r="AP28" s="40"/>
      <c r="AQ28" s="38"/>
      <c r="AR28" s="38"/>
      <c r="AS28" s="38"/>
      <c r="AT28" s="38"/>
      <c r="AU28" s="38"/>
      <c r="AV28" s="38"/>
      <c r="AW28" s="40"/>
      <c r="AX28" s="38"/>
      <c r="AY28" s="38"/>
      <c r="AZ28" s="38"/>
      <c r="BA28" s="38"/>
      <c r="BB28" s="38"/>
      <c r="BC28" s="40"/>
      <c r="BD28" s="40"/>
      <c r="BE28" s="38"/>
      <c r="BF28" s="38"/>
      <c r="BG28" s="38"/>
      <c r="BH28" s="38"/>
      <c r="BI28" s="38"/>
      <c r="BJ28" s="38"/>
      <c r="BK28" s="38"/>
      <c r="BL28" s="40"/>
      <c r="BM28" s="40"/>
      <c r="BN28" s="38"/>
      <c r="BO28" s="38"/>
      <c r="BP28" s="38"/>
      <c r="BQ28" s="38"/>
      <c r="BR28" s="38"/>
      <c r="BS28" s="40"/>
      <c r="BT28" s="41"/>
      <c r="BU28" s="41"/>
      <c r="BV28" s="41"/>
      <c r="BW28" s="42"/>
      <c r="BX28" s="43"/>
      <c r="BY28" s="43"/>
      <c r="BZ28" s="44"/>
      <c r="CA28" s="49"/>
      <c r="CB28" s="41"/>
      <c r="CC28" s="45"/>
      <c r="CD28" s="41"/>
    </row>
    <row r="29" spans="1:82" x14ac:dyDescent="0.25">
      <c r="A29" s="46"/>
      <c r="B29" s="46"/>
      <c r="C29" s="46"/>
      <c r="D29" s="46"/>
      <c r="E29" s="46"/>
      <c r="F29" s="46"/>
      <c r="G29" s="46"/>
      <c r="H29" s="46"/>
      <c r="I29" s="46"/>
      <c r="J29" s="47"/>
      <c r="K29" s="47"/>
      <c r="L29" s="47"/>
      <c r="M29" s="47"/>
      <c r="N29" s="48"/>
      <c r="O29" s="47"/>
      <c r="P29" s="47"/>
      <c r="Q29" s="40"/>
      <c r="R29" s="47"/>
      <c r="S29" s="47"/>
      <c r="T29" s="47"/>
      <c r="U29" s="47"/>
      <c r="V29" s="47"/>
      <c r="W29" s="47"/>
      <c r="X29" s="40"/>
      <c r="Y29" s="47"/>
      <c r="Z29" s="40"/>
      <c r="AA29" s="40"/>
      <c r="AB29" s="47"/>
      <c r="AC29" s="47"/>
      <c r="AD29" s="47"/>
      <c r="AE29" s="47"/>
      <c r="AF29" s="40"/>
      <c r="AG29" s="47"/>
      <c r="AH29" s="47"/>
      <c r="AI29" s="47"/>
      <c r="AJ29" s="40"/>
      <c r="AK29" s="40"/>
      <c r="AL29" s="47"/>
      <c r="AM29" s="47"/>
      <c r="AN29" s="47"/>
      <c r="AO29" s="40"/>
      <c r="AP29" s="40"/>
      <c r="AQ29" s="47"/>
      <c r="AR29" s="47"/>
      <c r="AS29" s="47"/>
      <c r="AT29" s="47"/>
      <c r="AU29" s="47"/>
      <c r="AV29" s="47"/>
      <c r="AW29" s="40"/>
      <c r="AX29" s="47"/>
      <c r="AY29" s="47"/>
      <c r="AZ29" s="47"/>
      <c r="BA29" s="47"/>
      <c r="BB29" s="47"/>
      <c r="BC29" s="40"/>
      <c r="BD29" s="40"/>
      <c r="BE29" s="47"/>
      <c r="BF29" s="47"/>
      <c r="BG29" s="47"/>
      <c r="BH29" s="47"/>
      <c r="BI29" s="47"/>
      <c r="BJ29" s="47"/>
      <c r="BK29" s="47"/>
      <c r="BL29" s="40"/>
      <c r="BM29" s="40"/>
      <c r="BN29" s="47"/>
      <c r="BO29" s="47"/>
      <c r="BP29" s="47"/>
      <c r="BQ29" s="47"/>
      <c r="BR29" s="47"/>
      <c r="BS29" s="40"/>
      <c r="BT29" s="41"/>
      <c r="BU29" s="41"/>
      <c r="BV29" s="41"/>
      <c r="BW29" s="42"/>
      <c r="BX29" s="43"/>
      <c r="BY29" s="43"/>
      <c r="BZ29" s="44"/>
      <c r="CA29" s="49"/>
      <c r="CB29" s="41"/>
      <c r="CC29" s="45"/>
      <c r="CD29" s="41"/>
    </row>
    <row r="30" spans="1:82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8"/>
      <c r="K30" s="38"/>
      <c r="L30" s="38"/>
      <c r="M30" s="38"/>
      <c r="N30" s="39"/>
      <c r="O30" s="38"/>
      <c r="P30" s="38"/>
      <c r="Q30" s="40"/>
      <c r="R30" s="38"/>
      <c r="S30" s="38"/>
      <c r="T30" s="38"/>
      <c r="U30" s="38"/>
      <c r="V30" s="38"/>
      <c r="W30" s="38"/>
      <c r="X30" s="40"/>
      <c r="Y30" s="38"/>
      <c r="Z30" s="40"/>
      <c r="AA30" s="40"/>
      <c r="AB30" s="38"/>
      <c r="AC30" s="38"/>
      <c r="AD30" s="38"/>
      <c r="AE30" s="38"/>
      <c r="AF30" s="40"/>
      <c r="AG30" s="38"/>
      <c r="AH30" s="38"/>
      <c r="AI30" s="38"/>
      <c r="AJ30" s="40"/>
      <c r="AK30" s="40"/>
      <c r="AL30" s="38"/>
      <c r="AM30" s="38"/>
      <c r="AN30" s="38"/>
      <c r="AO30" s="40"/>
      <c r="AP30" s="40"/>
      <c r="AQ30" s="38"/>
      <c r="AR30" s="38"/>
      <c r="AS30" s="38"/>
      <c r="AT30" s="38"/>
      <c r="AU30" s="38"/>
      <c r="AV30" s="38"/>
      <c r="AW30" s="40"/>
      <c r="AX30" s="38"/>
      <c r="AY30" s="38"/>
      <c r="AZ30" s="38"/>
      <c r="BA30" s="38"/>
      <c r="BB30" s="38"/>
      <c r="BC30" s="40"/>
      <c r="BD30" s="40"/>
      <c r="BE30" s="38"/>
      <c r="BF30" s="38"/>
      <c r="BG30" s="38"/>
      <c r="BH30" s="38"/>
      <c r="BI30" s="38"/>
      <c r="BJ30" s="38"/>
      <c r="BK30" s="38"/>
      <c r="BL30" s="40"/>
      <c r="BM30" s="40"/>
      <c r="BN30" s="38"/>
      <c r="BO30" s="38"/>
      <c r="BP30" s="38"/>
      <c r="BQ30" s="38"/>
      <c r="BR30" s="38"/>
      <c r="BS30" s="40"/>
      <c r="BT30" s="41"/>
      <c r="BU30" s="41"/>
      <c r="BV30" s="41"/>
      <c r="BW30" s="42"/>
      <c r="BX30" s="43"/>
      <c r="BY30" s="43"/>
      <c r="BZ30" s="44"/>
      <c r="CA30" s="49"/>
      <c r="CB30" s="41"/>
      <c r="CC30" s="45"/>
      <c r="CD30" s="41"/>
    </row>
    <row r="31" spans="1:82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7"/>
      <c r="K31" s="47"/>
      <c r="L31" s="47"/>
      <c r="M31" s="47"/>
      <c r="N31" s="48"/>
      <c r="O31" s="47"/>
      <c r="P31" s="47"/>
      <c r="Q31" s="40"/>
      <c r="R31" s="47"/>
      <c r="S31" s="47"/>
      <c r="T31" s="47"/>
      <c r="U31" s="47"/>
      <c r="V31" s="47"/>
      <c r="W31" s="47"/>
      <c r="X31" s="40"/>
      <c r="Y31" s="47"/>
      <c r="Z31" s="40"/>
      <c r="AA31" s="40"/>
      <c r="AB31" s="47"/>
      <c r="AC31" s="47"/>
      <c r="AD31" s="47"/>
      <c r="AE31" s="47"/>
      <c r="AF31" s="40"/>
      <c r="AG31" s="47"/>
      <c r="AH31" s="47"/>
      <c r="AI31" s="47"/>
      <c r="AJ31" s="40"/>
      <c r="AK31" s="40"/>
      <c r="AL31" s="47"/>
      <c r="AM31" s="47"/>
      <c r="AN31" s="47"/>
      <c r="AO31" s="40"/>
      <c r="AP31" s="40"/>
      <c r="AQ31" s="47"/>
      <c r="AR31" s="47"/>
      <c r="AS31" s="47"/>
      <c r="AT31" s="47"/>
      <c r="AU31" s="47"/>
      <c r="AV31" s="47"/>
      <c r="AW31" s="40"/>
      <c r="AX31" s="47"/>
      <c r="AY31" s="47"/>
      <c r="AZ31" s="47"/>
      <c r="BA31" s="47"/>
      <c r="BB31" s="47"/>
      <c r="BC31" s="40"/>
      <c r="BD31" s="40"/>
      <c r="BE31" s="47"/>
      <c r="BF31" s="47"/>
      <c r="BG31" s="47"/>
      <c r="BH31" s="47"/>
      <c r="BI31" s="47"/>
      <c r="BJ31" s="47"/>
      <c r="BK31" s="47"/>
      <c r="BL31" s="40"/>
      <c r="BM31" s="40"/>
      <c r="BN31" s="47"/>
      <c r="BO31" s="47"/>
      <c r="BP31" s="47"/>
      <c r="BQ31" s="47"/>
      <c r="BR31" s="47"/>
      <c r="BS31" s="40"/>
      <c r="BT31" s="41"/>
      <c r="BU31" s="41"/>
      <c r="BV31" s="41"/>
      <c r="BW31" s="42"/>
      <c r="BX31" s="43"/>
      <c r="BY31" s="43"/>
      <c r="BZ31" s="44"/>
      <c r="CA31" s="49"/>
      <c r="CB31" s="41"/>
      <c r="CC31" s="45"/>
      <c r="CD31" s="41"/>
    </row>
    <row r="32" spans="1:82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8"/>
      <c r="K32" s="38"/>
      <c r="L32" s="38"/>
      <c r="M32" s="38"/>
      <c r="N32" s="39"/>
      <c r="O32" s="38"/>
      <c r="P32" s="38"/>
      <c r="Q32" s="40"/>
      <c r="R32" s="38"/>
      <c r="S32" s="38"/>
      <c r="T32" s="38"/>
      <c r="U32" s="38"/>
      <c r="V32" s="38"/>
      <c r="W32" s="38"/>
      <c r="X32" s="40"/>
      <c r="Y32" s="38"/>
      <c r="Z32" s="40"/>
      <c r="AA32" s="40"/>
      <c r="AB32" s="38"/>
      <c r="AC32" s="38"/>
      <c r="AD32" s="38"/>
      <c r="AE32" s="38"/>
      <c r="AF32" s="40"/>
      <c r="AG32" s="38"/>
      <c r="AH32" s="38"/>
      <c r="AI32" s="38"/>
      <c r="AJ32" s="40"/>
      <c r="AK32" s="40"/>
      <c r="AL32" s="38"/>
      <c r="AM32" s="38"/>
      <c r="AN32" s="38"/>
      <c r="AO32" s="40"/>
      <c r="AP32" s="40"/>
      <c r="AQ32" s="38"/>
      <c r="AR32" s="38"/>
      <c r="AS32" s="38"/>
      <c r="AT32" s="38"/>
      <c r="AU32" s="38"/>
      <c r="AV32" s="38"/>
      <c r="AW32" s="40"/>
      <c r="AX32" s="38"/>
      <c r="AY32" s="38"/>
      <c r="AZ32" s="38"/>
      <c r="BA32" s="38"/>
      <c r="BB32" s="38"/>
      <c r="BC32" s="40"/>
      <c r="BD32" s="40"/>
      <c r="BE32" s="38"/>
      <c r="BF32" s="38"/>
      <c r="BG32" s="38"/>
      <c r="BH32" s="38"/>
      <c r="BI32" s="38"/>
      <c r="BJ32" s="38"/>
      <c r="BK32" s="38"/>
      <c r="BL32" s="40"/>
      <c r="BM32" s="40"/>
      <c r="BN32" s="38"/>
      <c r="BO32" s="38"/>
      <c r="BP32" s="38"/>
      <c r="BQ32" s="38"/>
      <c r="BR32" s="38"/>
      <c r="BS32" s="40"/>
      <c r="BT32" s="41"/>
      <c r="BU32" s="41"/>
      <c r="BV32" s="41"/>
      <c r="BW32" s="42"/>
      <c r="BX32" s="43"/>
      <c r="BY32" s="43"/>
      <c r="BZ32" s="44"/>
      <c r="CA32" s="49"/>
      <c r="CB32" s="41"/>
      <c r="CC32" s="45"/>
      <c r="CD32" s="41"/>
    </row>
    <row r="33" spans="1:82" x14ac:dyDescent="0.25">
      <c r="A33" s="46"/>
      <c r="B33" s="46"/>
      <c r="C33" s="46"/>
      <c r="D33" s="46"/>
      <c r="E33" s="46"/>
      <c r="F33" s="46"/>
      <c r="G33" s="46"/>
      <c r="H33" s="46"/>
      <c r="I33" s="46"/>
      <c r="J33" s="47"/>
      <c r="K33" s="47"/>
      <c r="L33" s="47"/>
      <c r="M33" s="47"/>
      <c r="N33" s="48"/>
      <c r="O33" s="47"/>
      <c r="P33" s="47"/>
      <c r="Q33" s="40"/>
      <c r="R33" s="47"/>
      <c r="S33" s="47"/>
      <c r="T33" s="47"/>
      <c r="U33" s="47"/>
      <c r="V33" s="47"/>
      <c r="W33" s="47"/>
      <c r="X33" s="40"/>
      <c r="Y33" s="47"/>
      <c r="Z33" s="40"/>
      <c r="AA33" s="40"/>
      <c r="AB33" s="47"/>
      <c r="AC33" s="47"/>
      <c r="AD33" s="47"/>
      <c r="AE33" s="47"/>
      <c r="AF33" s="40"/>
      <c r="AG33" s="47"/>
      <c r="AH33" s="47"/>
      <c r="AI33" s="47"/>
      <c r="AJ33" s="40"/>
      <c r="AK33" s="40"/>
      <c r="AL33" s="47"/>
      <c r="AM33" s="47"/>
      <c r="AN33" s="47"/>
      <c r="AO33" s="40"/>
      <c r="AP33" s="40"/>
      <c r="AQ33" s="47"/>
      <c r="AR33" s="47"/>
      <c r="AS33" s="47"/>
      <c r="AT33" s="47"/>
      <c r="AU33" s="47"/>
      <c r="AV33" s="47"/>
      <c r="AW33" s="40"/>
      <c r="AX33" s="47"/>
      <c r="AY33" s="47"/>
      <c r="AZ33" s="47"/>
      <c r="BA33" s="47"/>
      <c r="BB33" s="47"/>
      <c r="BC33" s="40"/>
      <c r="BD33" s="40"/>
      <c r="BE33" s="47"/>
      <c r="BF33" s="47"/>
      <c r="BG33" s="47"/>
      <c r="BH33" s="47"/>
      <c r="BI33" s="47"/>
      <c r="BJ33" s="47"/>
      <c r="BK33" s="47"/>
      <c r="BL33" s="40"/>
      <c r="BM33" s="40"/>
      <c r="BN33" s="47"/>
      <c r="BO33" s="47"/>
      <c r="BP33" s="47"/>
      <c r="BQ33" s="47"/>
      <c r="BR33" s="47"/>
      <c r="BS33" s="40"/>
      <c r="BT33" s="41"/>
      <c r="BU33" s="41"/>
      <c r="BV33" s="41"/>
      <c r="BW33" s="42"/>
      <c r="BX33" s="43"/>
      <c r="BY33" s="43"/>
      <c r="BZ33" s="44"/>
      <c r="CA33" s="49"/>
      <c r="CB33" s="41"/>
      <c r="CC33" s="45"/>
      <c r="CD33" s="41"/>
    </row>
    <row r="34" spans="1:82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8"/>
      <c r="K34" s="38"/>
      <c r="L34" s="38"/>
      <c r="M34" s="38"/>
      <c r="N34" s="39"/>
      <c r="O34" s="38"/>
      <c r="P34" s="38"/>
      <c r="Q34" s="40"/>
      <c r="R34" s="38"/>
      <c r="S34" s="38"/>
      <c r="T34" s="38"/>
      <c r="U34" s="38"/>
      <c r="V34" s="38"/>
      <c r="W34" s="38"/>
      <c r="X34" s="40"/>
      <c r="Y34" s="38"/>
      <c r="Z34" s="40"/>
      <c r="AA34" s="40"/>
      <c r="AB34" s="38"/>
      <c r="AC34" s="38"/>
      <c r="AD34" s="38"/>
      <c r="AE34" s="38"/>
      <c r="AF34" s="40"/>
      <c r="AG34" s="38"/>
      <c r="AH34" s="38"/>
      <c r="AI34" s="38"/>
      <c r="AJ34" s="40"/>
      <c r="AK34" s="40"/>
      <c r="AL34" s="38"/>
      <c r="AM34" s="38"/>
      <c r="AN34" s="38"/>
      <c r="AO34" s="40"/>
      <c r="AP34" s="40"/>
      <c r="AQ34" s="38"/>
      <c r="AR34" s="38"/>
      <c r="AS34" s="38"/>
      <c r="AT34" s="38"/>
      <c r="AU34" s="38"/>
      <c r="AV34" s="38"/>
      <c r="AW34" s="40"/>
      <c r="AX34" s="38"/>
      <c r="AY34" s="38"/>
      <c r="AZ34" s="38"/>
      <c r="BA34" s="38"/>
      <c r="BB34" s="38"/>
      <c r="BC34" s="40"/>
      <c r="BD34" s="40"/>
      <c r="BE34" s="38"/>
      <c r="BF34" s="38"/>
      <c r="BG34" s="38"/>
      <c r="BH34" s="38"/>
      <c r="BI34" s="38"/>
      <c r="BJ34" s="38"/>
      <c r="BK34" s="38"/>
      <c r="BL34" s="40"/>
      <c r="BM34" s="40"/>
      <c r="BN34" s="38"/>
      <c r="BO34" s="38"/>
      <c r="BP34" s="38"/>
      <c r="BQ34" s="38"/>
      <c r="BR34" s="38"/>
      <c r="BS34" s="40"/>
      <c r="BT34" s="41"/>
      <c r="BU34" s="41"/>
      <c r="BV34" s="41"/>
      <c r="BW34" s="42"/>
      <c r="BX34" s="43"/>
      <c r="BY34" s="43"/>
      <c r="BZ34" s="44"/>
      <c r="CA34" s="49"/>
      <c r="CB34" s="41"/>
      <c r="CC34" s="45"/>
      <c r="CD34" s="41"/>
    </row>
    <row r="35" spans="1:82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7"/>
      <c r="K35" s="47"/>
      <c r="L35" s="47"/>
      <c r="M35" s="47"/>
      <c r="N35" s="48"/>
      <c r="O35" s="47"/>
      <c r="P35" s="47"/>
      <c r="Q35" s="40"/>
      <c r="R35" s="47"/>
      <c r="S35" s="47"/>
      <c r="T35" s="47"/>
      <c r="U35" s="47"/>
      <c r="V35" s="47"/>
      <c r="W35" s="47"/>
      <c r="X35" s="40"/>
      <c r="Y35" s="47"/>
      <c r="Z35" s="40"/>
      <c r="AA35" s="40"/>
      <c r="AB35" s="47"/>
      <c r="AC35" s="47"/>
      <c r="AD35" s="47"/>
      <c r="AE35" s="47"/>
      <c r="AF35" s="40"/>
      <c r="AG35" s="47"/>
      <c r="AH35" s="47"/>
      <c r="AI35" s="47"/>
      <c r="AJ35" s="40"/>
      <c r="AK35" s="40"/>
      <c r="AL35" s="47"/>
      <c r="AM35" s="47"/>
      <c r="AN35" s="47"/>
      <c r="AO35" s="40"/>
      <c r="AP35" s="40"/>
      <c r="AQ35" s="47"/>
      <c r="AR35" s="47"/>
      <c r="AS35" s="47"/>
      <c r="AT35" s="47"/>
      <c r="AU35" s="47"/>
      <c r="AV35" s="47"/>
      <c r="AW35" s="40"/>
      <c r="AX35" s="47"/>
      <c r="AY35" s="47"/>
      <c r="AZ35" s="47"/>
      <c r="BA35" s="47"/>
      <c r="BB35" s="47"/>
      <c r="BC35" s="40"/>
      <c r="BD35" s="40"/>
      <c r="BE35" s="47"/>
      <c r="BF35" s="47"/>
      <c r="BG35" s="47"/>
      <c r="BH35" s="47"/>
      <c r="BI35" s="47"/>
      <c r="BJ35" s="47"/>
      <c r="BK35" s="47"/>
      <c r="BL35" s="40"/>
      <c r="BM35" s="40"/>
      <c r="BN35" s="47"/>
      <c r="BO35" s="47"/>
      <c r="BP35" s="47"/>
      <c r="BQ35" s="47"/>
      <c r="BR35" s="47"/>
      <c r="BS35" s="40"/>
      <c r="BT35" s="41"/>
      <c r="BU35" s="41"/>
      <c r="BV35" s="41"/>
      <c r="BW35" s="42"/>
      <c r="BX35" s="43"/>
      <c r="BY35" s="43"/>
      <c r="BZ35" s="44"/>
      <c r="CA35" s="49"/>
      <c r="CB35" s="41"/>
      <c r="CC35" s="45"/>
      <c r="CD35" s="41"/>
    </row>
    <row r="36" spans="1:82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8"/>
      <c r="K36" s="38"/>
      <c r="L36" s="38"/>
      <c r="M36" s="38"/>
      <c r="N36" s="39"/>
      <c r="O36" s="38"/>
      <c r="P36" s="38"/>
      <c r="Q36" s="40"/>
      <c r="R36" s="38"/>
      <c r="S36" s="38"/>
      <c r="T36" s="38"/>
      <c r="U36" s="38"/>
      <c r="V36" s="38"/>
      <c r="W36" s="38"/>
      <c r="X36" s="40"/>
      <c r="Y36" s="38"/>
      <c r="Z36" s="40"/>
      <c r="AA36" s="40"/>
      <c r="AB36" s="38"/>
      <c r="AC36" s="38"/>
      <c r="AD36" s="38"/>
      <c r="AE36" s="38"/>
      <c r="AF36" s="40"/>
      <c r="AG36" s="38"/>
      <c r="AH36" s="38"/>
      <c r="AI36" s="38"/>
      <c r="AJ36" s="40"/>
      <c r="AK36" s="40"/>
      <c r="AL36" s="38"/>
      <c r="AM36" s="38"/>
      <c r="AN36" s="38"/>
      <c r="AO36" s="40"/>
      <c r="AP36" s="40"/>
      <c r="AQ36" s="38"/>
      <c r="AR36" s="38"/>
      <c r="AS36" s="38"/>
      <c r="AT36" s="38"/>
      <c r="AU36" s="38"/>
      <c r="AV36" s="38"/>
      <c r="AW36" s="40"/>
      <c r="AX36" s="38"/>
      <c r="AY36" s="38"/>
      <c r="AZ36" s="38"/>
      <c r="BA36" s="38"/>
      <c r="BB36" s="38"/>
      <c r="BC36" s="40"/>
      <c r="BD36" s="40"/>
      <c r="BE36" s="38"/>
      <c r="BF36" s="38"/>
      <c r="BG36" s="38"/>
      <c r="BH36" s="38"/>
      <c r="BI36" s="38"/>
      <c r="BJ36" s="38"/>
      <c r="BK36" s="38"/>
      <c r="BL36" s="40"/>
      <c r="BM36" s="40"/>
      <c r="BN36" s="38"/>
      <c r="BO36" s="38"/>
      <c r="BP36" s="38"/>
      <c r="BQ36" s="38"/>
      <c r="BR36" s="38"/>
      <c r="BS36" s="40"/>
      <c r="BT36" s="41"/>
      <c r="BU36" s="41"/>
      <c r="BV36" s="41"/>
      <c r="BW36" s="42"/>
      <c r="BX36" s="43"/>
      <c r="BY36" s="43"/>
      <c r="BZ36" s="44"/>
      <c r="CA36" s="49"/>
      <c r="CB36" s="41"/>
      <c r="CC36" s="45"/>
      <c r="CD36" s="41"/>
    </row>
    <row r="37" spans="1:82" x14ac:dyDescent="0.25">
      <c r="A37" s="46"/>
      <c r="B37" s="46"/>
      <c r="C37" s="46"/>
      <c r="D37" s="46"/>
      <c r="E37" s="46"/>
      <c r="F37" s="46"/>
      <c r="G37" s="46"/>
      <c r="H37" s="46"/>
      <c r="I37" s="46"/>
      <c r="J37" s="47"/>
      <c r="K37" s="47"/>
      <c r="L37" s="47"/>
      <c r="M37" s="47"/>
      <c r="N37" s="48"/>
      <c r="O37" s="47"/>
      <c r="P37" s="47"/>
      <c r="Q37" s="40"/>
      <c r="R37" s="47"/>
      <c r="S37" s="47"/>
      <c r="T37" s="47"/>
      <c r="U37" s="47"/>
      <c r="V37" s="47"/>
      <c r="W37" s="47"/>
      <c r="X37" s="40"/>
      <c r="Y37" s="47"/>
      <c r="Z37" s="40"/>
      <c r="AA37" s="40"/>
      <c r="AB37" s="47"/>
      <c r="AC37" s="47"/>
      <c r="AD37" s="47"/>
      <c r="AE37" s="47"/>
      <c r="AF37" s="40"/>
      <c r="AG37" s="47"/>
      <c r="AH37" s="47"/>
      <c r="AI37" s="47"/>
      <c r="AJ37" s="40"/>
      <c r="AK37" s="40"/>
      <c r="AL37" s="47"/>
      <c r="AM37" s="47"/>
      <c r="AN37" s="47"/>
      <c r="AO37" s="40"/>
      <c r="AP37" s="40"/>
      <c r="AQ37" s="47"/>
      <c r="AR37" s="47"/>
      <c r="AS37" s="47"/>
      <c r="AT37" s="47"/>
      <c r="AU37" s="47"/>
      <c r="AV37" s="47"/>
      <c r="AW37" s="40"/>
      <c r="AX37" s="47"/>
      <c r="AY37" s="47"/>
      <c r="AZ37" s="47"/>
      <c r="BA37" s="47"/>
      <c r="BB37" s="47"/>
      <c r="BC37" s="40"/>
      <c r="BD37" s="40"/>
      <c r="BE37" s="47"/>
      <c r="BF37" s="47"/>
      <c r="BG37" s="47"/>
      <c r="BH37" s="47"/>
      <c r="BI37" s="47"/>
      <c r="BJ37" s="47"/>
      <c r="BK37" s="47"/>
      <c r="BL37" s="40"/>
      <c r="BM37" s="40"/>
      <c r="BN37" s="47"/>
      <c r="BO37" s="47"/>
      <c r="BP37" s="47"/>
      <c r="BQ37" s="47"/>
      <c r="BR37" s="47"/>
      <c r="BS37" s="40"/>
      <c r="BT37" s="41"/>
      <c r="BU37" s="41"/>
      <c r="BV37" s="41"/>
      <c r="BW37" s="42"/>
      <c r="BX37" s="43"/>
      <c r="BY37" s="43"/>
      <c r="BZ37" s="44"/>
      <c r="CA37" s="49"/>
      <c r="CB37" s="41"/>
      <c r="CC37" s="45"/>
      <c r="CD37" s="41"/>
    </row>
    <row r="38" spans="1:82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8"/>
      <c r="K38" s="38"/>
      <c r="L38" s="38"/>
      <c r="M38" s="38"/>
      <c r="N38" s="39"/>
      <c r="O38" s="38"/>
      <c r="P38" s="38"/>
      <c r="Q38" s="40"/>
      <c r="R38" s="38"/>
      <c r="S38" s="38"/>
      <c r="T38" s="38"/>
      <c r="U38" s="38"/>
      <c r="V38" s="38"/>
      <c r="W38" s="38"/>
      <c r="X38" s="40"/>
      <c r="Y38" s="38"/>
      <c r="Z38" s="40"/>
      <c r="AA38" s="40"/>
      <c r="AB38" s="38"/>
      <c r="AC38" s="38"/>
      <c r="AD38" s="38"/>
      <c r="AE38" s="38"/>
      <c r="AF38" s="40"/>
      <c r="AG38" s="38"/>
      <c r="AH38" s="38"/>
      <c r="AI38" s="38"/>
      <c r="AJ38" s="40"/>
      <c r="AK38" s="40"/>
      <c r="AL38" s="38"/>
      <c r="AM38" s="38"/>
      <c r="AN38" s="38"/>
      <c r="AO38" s="40"/>
      <c r="AP38" s="40"/>
      <c r="AQ38" s="38"/>
      <c r="AR38" s="38"/>
      <c r="AS38" s="38"/>
      <c r="AT38" s="38"/>
      <c r="AU38" s="38"/>
      <c r="AV38" s="38"/>
      <c r="AW38" s="40"/>
      <c r="AX38" s="38"/>
      <c r="AY38" s="38"/>
      <c r="AZ38" s="38"/>
      <c r="BA38" s="38"/>
      <c r="BB38" s="38"/>
      <c r="BC38" s="40"/>
      <c r="BD38" s="40"/>
      <c r="BE38" s="38"/>
      <c r="BF38" s="38"/>
      <c r="BG38" s="38"/>
      <c r="BH38" s="38"/>
      <c r="BI38" s="38"/>
      <c r="BJ38" s="38"/>
      <c r="BK38" s="38"/>
      <c r="BL38" s="40"/>
      <c r="BM38" s="40"/>
      <c r="BN38" s="38"/>
      <c r="BO38" s="38"/>
      <c r="BP38" s="38"/>
      <c r="BQ38" s="38"/>
      <c r="BR38" s="38"/>
      <c r="BS38" s="40"/>
      <c r="BT38" s="41"/>
      <c r="BU38" s="41"/>
      <c r="BV38" s="41"/>
      <c r="BW38" s="42"/>
      <c r="BX38" s="43"/>
      <c r="BY38" s="43"/>
      <c r="BZ38" s="44"/>
      <c r="CA38" s="49"/>
      <c r="CB38" s="41"/>
      <c r="CC38" s="45"/>
      <c r="CD38" s="41"/>
    </row>
    <row r="39" spans="1:82" x14ac:dyDescent="0.25">
      <c r="A39" s="46"/>
      <c r="B39" s="46"/>
      <c r="C39" s="46"/>
      <c r="D39" s="46"/>
      <c r="E39" s="46"/>
      <c r="F39" s="46"/>
      <c r="G39" s="46"/>
      <c r="H39" s="46"/>
      <c r="I39" s="46"/>
      <c r="J39" s="47"/>
      <c r="K39" s="47"/>
      <c r="L39" s="47"/>
      <c r="M39" s="47"/>
      <c r="N39" s="48"/>
      <c r="O39" s="47"/>
      <c r="P39" s="47"/>
      <c r="Q39" s="40"/>
      <c r="R39" s="47"/>
      <c r="S39" s="47"/>
      <c r="T39" s="47"/>
      <c r="U39" s="47"/>
      <c r="V39" s="47"/>
      <c r="W39" s="47"/>
      <c r="X39" s="40"/>
      <c r="Y39" s="47"/>
      <c r="Z39" s="40"/>
      <c r="AA39" s="40"/>
      <c r="AB39" s="47"/>
      <c r="AC39" s="47"/>
      <c r="AD39" s="47"/>
      <c r="AE39" s="47"/>
      <c r="AF39" s="40"/>
      <c r="AG39" s="47"/>
      <c r="AH39" s="47"/>
      <c r="AI39" s="47"/>
      <c r="AJ39" s="40"/>
      <c r="AK39" s="40"/>
      <c r="AL39" s="47"/>
      <c r="AM39" s="47"/>
      <c r="AN39" s="47"/>
      <c r="AO39" s="40"/>
      <c r="AP39" s="40"/>
      <c r="AQ39" s="47"/>
      <c r="AR39" s="47"/>
      <c r="AS39" s="47"/>
      <c r="AT39" s="47"/>
      <c r="AU39" s="47"/>
      <c r="AV39" s="47"/>
      <c r="AW39" s="40"/>
      <c r="AX39" s="47"/>
      <c r="AY39" s="47"/>
      <c r="AZ39" s="47"/>
      <c r="BA39" s="47"/>
      <c r="BB39" s="47"/>
      <c r="BC39" s="40"/>
      <c r="BD39" s="40"/>
      <c r="BE39" s="47"/>
      <c r="BF39" s="47"/>
      <c r="BG39" s="47"/>
      <c r="BH39" s="47"/>
      <c r="BI39" s="47"/>
      <c r="BJ39" s="47"/>
      <c r="BK39" s="47"/>
      <c r="BL39" s="40"/>
      <c r="BM39" s="40"/>
      <c r="BN39" s="47"/>
      <c r="BO39" s="47"/>
      <c r="BP39" s="47"/>
      <c r="BQ39" s="47"/>
      <c r="BR39" s="47"/>
      <c r="BS39" s="40"/>
      <c r="BT39" s="41"/>
      <c r="BU39" s="41"/>
      <c r="BV39" s="41"/>
      <c r="BW39" s="42"/>
      <c r="BX39" s="43"/>
      <c r="BY39" s="43"/>
      <c r="BZ39" s="44"/>
      <c r="CA39" s="49"/>
      <c r="CB39" s="41"/>
      <c r="CC39" s="45"/>
      <c r="CD39" s="41"/>
    </row>
    <row r="40" spans="1:82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8"/>
      <c r="K40" s="38"/>
      <c r="L40" s="38"/>
      <c r="M40" s="38"/>
      <c r="N40" s="39"/>
      <c r="O40" s="38"/>
      <c r="P40" s="38"/>
      <c r="Q40" s="40"/>
      <c r="R40" s="38"/>
      <c r="S40" s="38"/>
      <c r="T40" s="38"/>
      <c r="U40" s="38"/>
      <c r="V40" s="38"/>
      <c r="W40" s="38"/>
      <c r="X40" s="40"/>
      <c r="Y40" s="38"/>
      <c r="Z40" s="40"/>
      <c r="AA40" s="40"/>
      <c r="AB40" s="38"/>
      <c r="AC40" s="38"/>
      <c r="AD40" s="38"/>
      <c r="AE40" s="38"/>
      <c r="AF40" s="40"/>
      <c r="AG40" s="38"/>
      <c r="AH40" s="38"/>
      <c r="AI40" s="38"/>
      <c r="AJ40" s="40"/>
      <c r="AK40" s="40"/>
      <c r="AL40" s="38"/>
      <c r="AM40" s="38"/>
      <c r="AN40" s="38"/>
      <c r="AO40" s="40"/>
      <c r="AP40" s="40"/>
      <c r="AQ40" s="38"/>
      <c r="AR40" s="38"/>
      <c r="AS40" s="38"/>
      <c r="AT40" s="38"/>
      <c r="AU40" s="38"/>
      <c r="AV40" s="38"/>
      <c r="AW40" s="40"/>
      <c r="AX40" s="38"/>
      <c r="AY40" s="38"/>
      <c r="AZ40" s="38"/>
      <c r="BA40" s="38"/>
      <c r="BB40" s="38"/>
      <c r="BC40" s="40"/>
      <c r="BD40" s="40"/>
      <c r="BE40" s="38"/>
      <c r="BF40" s="38"/>
      <c r="BG40" s="38"/>
      <c r="BH40" s="38"/>
      <c r="BI40" s="38"/>
      <c r="BJ40" s="38"/>
      <c r="BK40" s="38"/>
      <c r="BL40" s="40"/>
      <c r="BM40" s="40"/>
      <c r="BN40" s="38"/>
      <c r="BO40" s="38"/>
      <c r="BP40" s="38"/>
      <c r="BQ40" s="38"/>
      <c r="BR40" s="38"/>
      <c r="BS40" s="40"/>
      <c r="BT40" s="41"/>
      <c r="BU40" s="41"/>
      <c r="BV40" s="41"/>
      <c r="BW40" s="42"/>
      <c r="BX40" s="43"/>
      <c r="BY40" s="43"/>
      <c r="BZ40" s="44"/>
      <c r="CA40" s="49"/>
      <c r="CB40" s="41"/>
      <c r="CC40" s="45"/>
      <c r="CD40" s="41"/>
    </row>
    <row r="41" spans="1:82" x14ac:dyDescent="0.25">
      <c r="A41" s="46"/>
      <c r="B41" s="46"/>
      <c r="C41" s="46"/>
      <c r="D41" s="46"/>
      <c r="E41" s="46"/>
      <c r="F41" s="46"/>
      <c r="G41" s="46"/>
      <c r="H41" s="46"/>
      <c r="I41" s="46"/>
      <c r="J41" s="47"/>
      <c r="K41" s="47"/>
      <c r="L41" s="47"/>
      <c r="M41" s="47"/>
      <c r="N41" s="48"/>
      <c r="O41" s="47"/>
      <c r="P41" s="47"/>
      <c r="Q41" s="40"/>
      <c r="R41" s="47"/>
      <c r="S41" s="47"/>
      <c r="T41" s="47"/>
      <c r="U41" s="47"/>
      <c r="V41" s="47"/>
      <c r="W41" s="47"/>
      <c r="X41" s="40"/>
      <c r="Y41" s="47"/>
      <c r="Z41" s="40"/>
      <c r="AA41" s="40"/>
      <c r="AB41" s="47"/>
      <c r="AC41" s="47"/>
      <c r="AD41" s="47"/>
      <c r="AE41" s="47"/>
      <c r="AF41" s="40"/>
      <c r="AG41" s="47"/>
      <c r="AH41" s="47"/>
      <c r="AI41" s="47"/>
      <c r="AJ41" s="40"/>
      <c r="AK41" s="40"/>
      <c r="AL41" s="47"/>
      <c r="AM41" s="47"/>
      <c r="AN41" s="47"/>
      <c r="AO41" s="40"/>
      <c r="AP41" s="40"/>
      <c r="AQ41" s="47"/>
      <c r="AR41" s="47"/>
      <c r="AS41" s="47"/>
      <c r="AT41" s="47"/>
      <c r="AU41" s="47"/>
      <c r="AV41" s="47"/>
      <c r="AW41" s="40"/>
      <c r="AX41" s="47"/>
      <c r="AY41" s="47"/>
      <c r="AZ41" s="47"/>
      <c r="BA41" s="47"/>
      <c r="BB41" s="47"/>
      <c r="BC41" s="40"/>
      <c r="BD41" s="40"/>
      <c r="BE41" s="47"/>
      <c r="BF41" s="47"/>
      <c r="BG41" s="47"/>
      <c r="BH41" s="47"/>
      <c r="BI41" s="47"/>
      <c r="BJ41" s="47"/>
      <c r="BK41" s="47"/>
      <c r="BL41" s="40"/>
      <c r="BM41" s="40"/>
      <c r="BN41" s="47"/>
      <c r="BO41" s="47"/>
      <c r="BP41" s="47"/>
      <c r="BQ41" s="47"/>
      <c r="BR41" s="47"/>
      <c r="BS41" s="40"/>
      <c r="BT41" s="41"/>
      <c r="BU41" s="41"/>
      <c r="BV41" s="41"/>
      <c r="BW41" s="42"/>
      <c r="BX41" s="43"/>
      <c r="BY41" s="43"/>
      <c r="BZ41" s="44"/>
      <c r="CA41" s="49"/>
      <c r="CB41" s="41"/>
      <c r="CC41" s="45"/>
      <c r="CD41" s="41"/>
    </row>
    <row r="42" spans="1:82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8"/>
      <c r="K42" s="38"/>
      <c r="L42" s="38"/>
      <c r="M42" s="38"/>
      <c r="N42" s="39"/>
      <c r="O42" s="38"/>
      <c r="P42" s="38"/>
      <c r="Q42" s="40"/>
      <c r="R42" s="38"/>
      <c r="S42" s="38"/>
      <c r="T42" s="38"/>
      <c r="U42" s="38"/>
      <c r="V42" s="38"/>
      <c r="W42" s="38"/>
      <c r="X42" s="40"/>
      <c r="Y42" s="38"/>
      <c r="Z42" s="40"/>
      <c r="AA42" s="40"/>
      <c r="AB42" s="38"/>
      <c r="AC42" s="38"/>
      <c r="AD42" s="38"/>
      <c r="AE42" s="38"/>
      <c r="AF42" s="40"/>
      <c r="AG42" s="38"/>
      <c r="AH42" s="38"/>
      <c r="AI42" s="38"/>
      <c r="AJ42" s="40"/>
      <c r="AK42" s="40"/>
      <c r="AL42" s="38"/>
      <c r="AM42" s="38"/>
      <c r="AN42" s="38"/>
      <c r="AO42" s="40"/>
      <c r="AP42" s="40"/>
      <c r="AQ42" s="38"/>
      <c r="AR42" s="38"/>
      <c r="AS42" s="38"/>
      <c r="AT42" s="38"/>
      <c r="AU42" s="38"/>
      <c r="AV42" s="38"/>
      <c r="AW42" s="40"/>
      <c r="AX42" s="38"/>
      <c r="AY42" s="38"/>
      <c r="AZ42" s="38"/>
      <c r="BA42" s="38"/>
      <c r="BB42" s="38"/>
      <c r="BC42" s="40"/>
      <c r="BD42" s="40"/>
      <c r="BE42" s="38"/>
      <c r="BF42" s="38"/>
      <c r="BG42" s="38"/>
      <c r="BH42" s="38"/>
      <c r="BI42" s="38"/>
      <c r="BJ42" s="38"/>
      <c r="BK42" s="38"/>
      <c r="BL42" s="40"/>
      <c r="BM42" s="40"/>
      <c r="BN42" s="38"/>
      <c r="BO42" s="38"/>
      <c r="BP42" s="38"/>
      <c r="BQ42" s="38"/>
      <c r="BR42" s="38"/>
      <c r="BS42" s="40"/>
      <c r="BT42" s="41"/>
      <c r="BU42" s="41"/>
      <c r="BV42" s="41"/>
      <c r="BW42" s="42"/>
      <c r="BX42" s="43"/>
      <c r="BY42" s="43"/>
      <c r="BZ42" s="44"/>
      <c r="CA42" s="49"/>
      <c r="CB42" s="41"/>
      <c r="CC42" s="45"/>
      <c r="CD42" s="41"/>
    </row>
    <row r="43" spans="1:82" x14ac:dyDescent="0.25">
      <c r="A43" s="46"/>
      <c r="B43" s="46"/>
      <c r="C43" s="46"/>
      <c r="D43" s="46"/>
      <c r="E43" s="46"/>
      <c r="F43" s="46"/>
      <c r="G43" s="46"/>
      <c r="H43" s="46"/>
      <c r="I43" s="46"/>
      <c r="J43" s="47"/>
      <c r="K43" s="47"/>
      <c r="L43" s="47"/>
      <c r="M43" s="47"/>
      <c r="N43" s="48"/>
      <c r="O43" s="47"/>
      <c r="P43" s="47"/>
      <c r="Q43" s="40"/>
      <c r="R43" s="47"/>
      <c r="S43" s="47"/>
      <c r="T43" s="47"/>
      <c r="U43" s="47"/>
      <c r="V43" s="47"/>
      <c r="W43" s="47"/>
      <c r="X43" s="40"/>
      <c r="Y43" s="47"/>
      <c r="Z43" s="40"/>
      <c r="AA43" s="40"/>
      <c r="AB43" s="47"/>
      <c r="AC43" s="47"/>
      <c r="AD43" s="47"/>
      <c r="AE43" s="47"/>
      <c r="AF43" s="40"/>
      <c r="AG43" s="47"/>
      <c r="AH43" s="47"/>
      <c r="AI43" s="47"/>
      <c r="AJ43" s="40"/>
      <c r="AK43" s="40"/>
      <c r="AL43" s="47"/>
      <c r="AM43" s="47"/>
      <c r="AN43" s="47"/>
      <c r="AO43" s="40"/>
      <c r="AP43" s="40"/>
      <c r="AQ43" s="47"/>
      <c r="AR43" s="47"/>
      <c r="AS43" s="47"/>
      <c r="AT43" s="47"/>
      <c r="AU43" s="47"/>
      <c r="AV43" s="47"/>
      <c r="AW43" s="40"/>
      <c r="AX43" s="47"/>
      <c r="AY43" s="47"/>
      <c r="AZ43" s="47"/>
      <c r="BA43" s="47"/>
      <c r="BB43" s="47"/>
      <c r="BC43" s="40"/>
      <c r="BD43" s="40"/>
      <c r="BE43" s="47"/>
      <c r="BF43" s="47"/>
      <c r="BG43" s="47"/>
      <c r="BH43" s="47"/>
      <c r="BI43" s="47"/>
      <c r="BJ43" s="47"/>
      <c r="BK43" s="47"/>
      <c r="BL43" s="40"/>
      <c r="BM43" s="40"/>
      <c r="BN43" s="47"/>
      <c r="BO43" s="47"/>
      <c r="BP43" s="47"/>
      <c r="BQ43" s="47"/>
      <c r="BR43" s="47"/>
      <c r="BS43" s="40"/>
      <c r="BT43" s="41"/>
      <c r="BU43" s="41"/>
      <c r="BV43" s="41"/>
      <c r="BW43" s="42"/>
      <c r="BX43" s="43"/>
      <c r="BY43" s="43"/>
      <c r="BZ43" s="44"/>
      <c r="CA43" s="49"/>
      <c r="CB43" s="41"/>
      <c r="CC43" s="45"/>
      <c r="CD43" s="41"/>
    </row>
    <row r="44" spans="1:82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8"/>
      <c r="K44" s="38"/>
      <c r="L44" s="38"/>
      <c r="M44" s="38"/>
      <c r="N44" s="39"/>
      <c r="O44" s="38"/>
      <c r="P44" s="38"/>
      <c r="Q44" s="40"/>
      <c r="R44" s="38"/>
      <c r="S44" s="38"/>
      <c r="T44" s="38"/>
      <c r="U44" s="38"/>
      <c r="V44" s="38"/>
      <c r="W44" s="38"/>
      <c r="X44" s="40"/>
      <c r="Y44" s="38"/>
      <c r="Z44" s="40"/>
      <c r="AA44" s="40"/>
      <c r="AB44" s="38"/>
      <c r="AC44" s="38"/>
      <c r="AD44" s="38"/>
      <c r="AE44" s="38"/>
      <c r="AF44" s="40"/>
      <c r="AG44" s="38"/>
      <c r="AH44" s="38"/>
      <c r="AI44" s="38"/>
      <c r="AJ44" s="40"/>
      <c r="AK44" s="40"/>
      <c r="AL44" s="38"/>
      <c r="AM44" s="38"/>
      <c r="AN44" s="38"/>
      <c r="AO44" s="40"/>
      <c r="AP44" s="40"/>
      <c r="AQ44" s="38"/>
      <c r="AR44" s="38"/>
      <c r="AS44" s="38"/>
      <c r="AT44" s="38"/>
      <c r="AU44" s="38"/>
      <c r="AV44" s="38"/>
      <c r="AW44" s="40"/>
      <c r="AX44" s="38"/>
      <c r="AY44" s="38"/>
      <c r="AZ44" s="38"/>
      <c r="BA44" s="38"/>
      <c r="BB44" s="38"/>
      <c r="BC44" s="40"/>
      <c r="BD44" s="40"/>
      <c r="BE44" s="38"/>
      <c r="BF44" s="38"/>
      <c r="BG44" s="38"/>
      <c r="BH44" s="38"/>
      <c r="BI44" s="38"/>
      <c r="BJ44" s="38"/>
      <c r="BK44" s="38"/>
      <c r="BL44" s="40"/>
      <c r="BM44" s="40"/>
      <c r="BN44" s="38"/>
      <c r="BO44" s="38"/>
      <c r="BP44" s="38"/>
      <c r="BQ44" s="38"/>
      <c r="BR44" s="38"/>
      <c r="BS44" s="40"/>
      <c r="BT44" s="41"/>
      <c r="BU44" s="41"/>
      <c r="BV44" s="41"/>
      <c r="BW44" s="42"/>
      <c r="BX44" s="43"/>
      <c r="BY44" s="43"/>
      <c r="BZ44" s="44"/>
      <c r="CA44" s="49"/>
      <c r="CB44" s="41"/>
      <c r="CC44" s="45"/>
      <c r="CD44" s="41"/>
    </row>
    <row r="45" spans="1:82" x14ac:dyDescent="0.25">
      <c r="A45" s="46"/>
      <c r="B45" s="46"/>
      <c r="C45" s="46"/>
      <c r="D45" s="46"/>
      <c r="E45" s="46"/>
      <c r="F45" s="46"/>
      <c r="G45" s="46"/>
      <c r="H45" s="46"/>
      <c r="I45" s="46"/>
      <c r="J45" s="47"/>
      <c r="K45" s="47"/>
      <c r="L45" s="47"/>
      <c r="M45" s="47"/>
      <c r="N45" s="48"/>
      <c r="O45" s="47"/>
      <c r="P45" s="47"/>
      <c r="Q45" s="40"/>
      <c r="R45" s="47"/>
      <c r="S45" s="47"/>
      <c r="T45" s="47"/>
      <c r="U45" s="47"/>
      <c r="V45" s="47"/>
      <c r="W45" s="47"/>
      <c r="X45" s="40"/>
      <c r="Y45" s="47"/>
      <c r="Z45" s="40"/>
      <c r="AA45" s="40"/>
      <c r="AB45" s="47"/>
      <c r="AC45" s="47"/>
      <c r="AD45" s="47"/>
      <c r="AE45" s="47"/>
      <c r="AF45" s="40"/>
      <c r="AG45" s="47"/>
      <c r="AH45" s="47"/>
      <c r="AI45" s="47"/>
      <c r="AJ45" s="40"/>
      <c r="AK45" s="40"/>
      <c r="AL45" s="47"/>
      <c r="AM45" s="47"/>
      <c r="AN45" s="47"/>
      <c r="AO45" s="40"/>
      <c r="AP45" s="40"/>
      <c r="AQ45" s="47"/>
      <c r="AR45" s="47"/>
      <c r="AS45" s="47"/>
      <c r="AT45" s="47"/>
      <c r="AU45" s="47"/>
      <c r="AV45" s="47"/>
      <c r="AW45" s="40"/>
      <c r="AX45" s="47"/>
      <c r="AY45" s="47"/>
      <c r="AZ45" s="47"/>
      <c r="BA45" s="47"/>
      <c r="BB45" s="47"/>
      <c r="BC45" s="40"/>
      <c r="BD45" s="40"/>
      <c r="BE45" s="47"/>
      <c r="BF45" s="47"/>
      <c r="BG45" s="47"/>
      <c r="BH45" s="47"/>
      <c r="BI45" s="47"/>
      <c r="BJ45" s="47"/>
      <c r="BK45" s="47"/>
      <c r="BL45" s="40"/>
      <c r="BM45" s="40"/>
      <c r="BN45" s="47"/>
      <c r="BO45" s="47"/>
      <c r="BP45" s="47"/>
      <c r="BQ45" s="47"/>
      <c r="BR45" s="47"/>
      <c r="BS45" s="40"/>
      <c r="BT45" s="41"/>
      <c r="BU45" s="41"/>
      <c r="BV45" s="41"/>
      <c r="BW45" s="42"/>
      <c r="BX45" s="43"/>
      <c r="BY45" s="43"/>
      <c r="BZ45" s="44"/>
      <c r="CA45" s="49"/>
      <c r="CB45" s="41"/>
      <c r="CC45" s="45"/>
      <c r="CD45" s="41"/>
    </row>
    <row r="46" spans="1:82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8"/>
      <c r="K46" s="38"/>
      <c r="L46" s="38"/>
      <c r="M46" s="38"/>
      <c r="N46" s="39"/>
      <c r="O46" s="38"/>
      <c r="P46" s="38"/>
      <c r="Q46" s="40"/>
      <c r="R46" s="38"/>
      <c r="S46" s="38"/>
      <c r="T46" s="38"/>
      <c r="U46" s="38"/>
      <c r="V46" s="38"/>
      <c r="W46" s="38"/>
      <c r="X46" s="40"/>
      <c r="Y46" s="38"/>
      <c r="Z46" s="40"/>
      <c r="AA46" s="40"/>
      <c r="AB46" s="38"/>
      <c r="AC46" s="38"/>
      <c r="AD46" s="38"/>
      <c r="AE46" s="38"/>
      <c r="AF46" s="40"/>
      <c r="AG46" s="38"/>
      <c r="AH46" s="38"/>
      <c r="AI46" s="38"/>
      <c r="AJ46" s="40"/>
      <c r="AK46" s="40"/>
      <c r="AL46" s="38"/>
      <c r="AM46" s="38"/>
      <c r="AN46" s="38"/>
      <c r="AO46" s="40"/>
      <c r="AP46" s="40"/>
      <c r="AQ46" s="38"/>
      <c r="AR46" s="38"/>
      <c r="AS46" s="38"/>
      <c r="AT46" s="38"/>
      <c r="AU46" s="38"/>
      <c r="AV46" s="38"/>
      <c r="AW46" s="40"/>
      <c r="AX46" s="38"/>
      <c r="AY46" s="38"/>
      <c r="AZ46" s="38"/>
      <c r="BA46" s="38"/>
      <c r="BB46" s="38"/>
      <c r="BC46" s="40"/>
      <c r="BD46" s="40"/>
      <c r="BE46" s="38"/>
      <c r="BF46" s="38"/>
      <c r="BG46" s="38"/>
      <c r="BH46" s="38"/>
      <c r="BI46" s="38"/>
      <c r="BJ46" s="38"/>
      <c r="BK46" s="38"/>
      <c r="BL46" s="40"/>
      <c r="BM46" s="40"/>
      <c r="BN46" s="38"/>
      <c r="BO46" s="38"/>
      <c r="BP46" s="38"/>
      <c r="BQ46" s="38"/>
      <c r="BR46" s="38"/>
      <c r="BS46" s="40"/>
      <c r="BT46" s="41"/>
      <c r="BU46" s="41"/>
      <c r="BV46" s="41"/>
      <c r="BW46" s="42"/>
      <c r="BX46" s="43"/>
      <c r="BY46" s="43"/>
      <c r="BZ46" s="44"/>
      <c r="CA46" s="49"/>
      <c r="CB46" s="41"/>
      <c r="CC46" s="45"/>
      <c r="CD46" s="41"/>
    </row>
    <row r="47" spans="1:82" x14ac:dyDescent="0.25">
      <c r="A47" s="46"/>
      <c r="B47" s="46"/>
      <c r="C47" s="46"/>
      <c r="D47" s="46"/>
      <c r="E47" s="46"/>
      <c r="F47" s="46"/>
      <c r="G47" s="46"/>
      <c r="H47" s="46"/>
      <c r="I47" s="46"/>
      <c r="J47" s="47"/>
      <c r="K47" s="47"/>
      <c r="L47" s="47"/>
      <c r="M47" s="47"/>
      <c r="N47" s="48"/>
      <c r="O47" s="47"/>
      <c r="P47" s="47"/>
      <c r="Q47" s="40"/>
      <c r="R47" s="47"/>
      <c r="S47" s="47"/>
      <c r="T47" s="47"/>
      <c r="U47" s="47"/>
      <c r="V47" s="47"/>
      <c r="W47" s="47"/>
      <c r="X47" s="40"/>
      <c r="Y47" s="47"/>
      <c r="Z47" s="40"/>
      <c r="AA47" s="40"/>
      <c r="AB47" s="47"/>
      <c r="AC47" s="47"/>
      <c r="AD47" s="47"/>
      <c r="AE47" s="47"/>
      <c r="AF47" s="40"/>
      <c r="AG47" s="47"/>
      <c r="AH47" s="47"/>
      <c r="AI47" s="47"/>
      <c r="AJ47" s="40"/>
      <c r="AK47" s="40"/>
      <c r="AL47" s="47"/>
      <c r="AM47" s="47"/>
      <c r="AN47" s="47"/>
      <c r="AO47" s="40"/>
      <c r="AP47" s="40"/>
      <c r="AQ47" s="47"/>
      <c r="AR47" s="47"/>
      <c r="AS47" s="47"/>
      <c r="AT47" s="47"/>
      <c r="AU47" s="47"/>
      <c r="AV47" s="47"/>
      <c r="AW47" s="40"/>
      <c r="AX47" s="47"/>
      <c r="AY47" s="47"/>
      <c r="AZ47" s="47"/>
      <c r="BA47" s="47"/>
      <c r="BB47" s="47"/>
      <c r="BC47" s="40"/>
      <c r="BD47" s="40"/>
      <c r="BE47" s="47"/>
      <c r="BF47" s="47"/>
      <c r="BG47" s="47"/>
      <c r="BH47" s="47"/>
      <c r="BI47" s="47"/>
      <c r="BJ47" s="47"/>
      <c r="BK47" s="47"/>
      <c r="BL47" s="40"/>
      <c r="BM47" s="40"/>
      <c r="BN47" s="47"/>
      <c r="BO47" s="47"/>
      <c r="BP47" s="47"/>
      <c r="BQ47" s="47"/>
      <c r="BR47" s="47"/>
      <c r="BS47" s="40"/>
      <c r="BT47" s="41"/>
      <c r="BU47" s="41"/>
      <c r="BV47" s="41"/>
      <c r="BW47" s="42"/>
      <c r="BX47" s="43"/>
      <c r="BY47" s="43"/>
      <c r="BZ47" s="44"/>
      <c r="CA47" s="49"/>
      <c r="CB47" s="41"/>
      <c r="CC47" s="45"/>
      <c r="CD47" s="41"/>
    </row>
    <row r="48" spans="1:82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38"/>
      <c r="K48" s="38"/>
      <c r="L48" s="38"/>
      <c r="M48" s="38"/>
      <c r="N48" s="39"/>
      <c r="O48" s="38"/>
      <c r="P48" s="38"/>
      <c r="Q48" s="40"/>
      <c r="R48" s="38"/>
      <c r="S48" s="38"/>
      <c r="T48" s="38"/>
      <c r="U48" s="38"/>
      <c r="V48" s="38"/>
      <c r="W48" s="38"/>
      <c r="X48" s="40"/>
      <c r="Y48" s="38"/>
      <c r="Z48" s="40"/>
      <c r="AA48" s="40"/>
      <c r="AB48" s="38"/>
      <c r="AC48" s="38"/>
      <c r="AD48" s="38"/>
      <c r="AE48" s="38"/>
      <c r="AF48" s="40"/>
      <c r="AG48" s="38"/>
      <c r="AH48" s="38"/>
      <c r="AI48" s="38"/>
      <c r="AJ48" s="40"/>
      <c r="AK48" s="40"/>
      <c r="AL48" s="38"/>
      <c r="AM48" s="38"/>
      <c r="AN48" s="38"/>
      <c r="AO48" s="40"/>
      <c r="AP48" s="40"/>
      <c r="AQ48" s="38"/>
      <c r="AR48" s="38"/>
      <c r="AS48" s="38"/>
      <c r="AT48" s="38"/>
      <c r="AU48" s="38"/>
      <c r="AV48" s="38"/>
      <c r="AW48" s="40"/>
      <c r="AX48" s="38"/>
      <c r="AY48" s="38"/>
      <c r="AZ48" s="38"/>
      <c r="BA48" s="38"/>
      <c r="BB48" s="38"/>
      <c r="BC48" s="40"/>
      <c r="BD48" s="40"/>
      <c r="BE48" s="38"/>
      <c r="BF48" s="38"/>
      <c r="BG48" s="38"/>
      <c r="BH48" s="38"/>
      <c r="BI48" s="38"/>
      <c r="BJ48" s="38"/>
      <c r="BK48" s="38"/>
      <c r="BL48" s="40"/>
      <c r="BM48" s="40"/>
      <c r="BN48" s="38"/>
      <c r="BO48" s="38"/>
      <c r="BP48" s="38"/>
      <c r="BQ48" s="38"/>
      <c r="BR48" s="38"/>
      <c r="BS48" s="40"/>
      <c r="BT48" s="41"/>
      <c r="BU48" s="41"/>
      <c r="BV48" s="41"/>
      <c r="BW48" s="42"/>
      <c r="BX48" s="43"/>
      <c r="BY48" s="43"/>
      <c r="BZ48" s="44"/>
      <c r="CA48" s="49"/>
      <c r="CB48" s="41"/>
      <c r="CC48" s="45"/>
      <c r="CD48" s="41"/>
    </row>
    <row r="49" spans="1:82" x14ac:dyDescent="0.25">
      <c r="A49" s="46"/>
      <c r="B49" s="46"/>
      <c r="C49" s="46"/>
      <c r="D49" s="46"/>
      <c r="E49" s="46"/>
      <c r="F49" s="46"/>
      <c r="G49" s="46"/>
      <c r="H49" s="46"/>
      <c r="I49" s="46"/>
      <c r="J49" s="47"/>
      <c r="K49" s="47"/>
      <c r="L49" s="47"/>
      <c r="M49" s="47"/>
      <c r="N49" s="48"/>
      <c r="O49" s="47"/>
      <c r="P49" s="47"/>
      <c r="Q49" s="40"/>
      <c r="R49" s="47"/>
      <c r="S49" s="47"/>
      <c r="T49" s="47"/>
      <c r="U49" s="47"/>
      <c r="V49" s="47"/>
      <c r="W49" s="47"/>
      <c r="X49" s="40"/>
      <c r="Y49" s="47"/>
      <c r="Z49" s="40"/>
      <c r="AA49" s="40"/>
      <c r="AB49" s="47"/>
      <c r="AC49" s="47"/>
      <c r="AD49" s="47"/>
      <c r="AE49" s="47"/>
      <c r="AF49" s="40"/>
      <c r="AG49" s="47"/>
      <c r="AH49" s="47"/>
      <c r="AI49" s="47"/>
      <c r="AJ49" s="40"/>
      <c r="AK49" s="40"/>
      <c r="AL49" s="47"/>
      <c r="AM49" s="47"/>
      <c r="AN49" s="47"/>
      <c r="AO49" s="40"/>
      <c r="AP49" s="40"/>
      <c r="AQ49" s="47"/>
      <c r="AR49" s="47"/>
      <c r="AS49" s="47"/>
      <c r="AT49" s="47"/>
      <c r="AU49" s="47"/>
      <c r="AV49" s="47"/>
      <c r="AW49" s="40"/>
      <c r="AX49" s="47"/>
      <c r="AY49" s="47"/>
      <c r="AZ49" s="47"/>
      <c r="BA49" s="47"/>
      <c r="BB49" s="47"/>
      <c r="BC49" s="40"/>
      <c r="BD49" s="40"/>
      <c r="BE49" s="47"/>
      <c r="BF49" s="47"/>
      <c r="BG49" s="47"/>
      <c r="BH49" s="47"/>
      <c r="BI49" s="47"/>
      <c r="BJ49" s="47"/>
      <c r="BK49" s="47"/>
      <c r="BL49" s="40"/>
      <c r="BM49" s="40"/>
      <c r="BN49" s="47"/>
      <c r="BO49" s="47"/>
      <c r="BP49" s="47"/>
      <c r="BQ49" s="47"/>
      <c r="BR49" s="47"/>
      <c r="BS49" s="40"/>
      <c r="BT49" s="41"/>
      <c r="BU49" s="41"/>
      <c r="BV49" s="41"/>
      <c r="BW49" s="42"/>
      <c r="BX49" s="43"/>
      <c r="BY49" s="43"/>
      <c r="BZ49" s="44"/>
      <c r="CA49" s="49"/>
      <c r="CB49" s="41"/>
      <c r="CC49" s="45"/>
      <c r="CD49" s="41"/>
    </row>
    <row r="50" spans="1:82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8"/>
      <c r="K50" s="38"/>
      <c r="L50" s="38"/>
      <c r="M50" s="38"/>
      <c r="N50" s="39"/>
      <c r="O50" s="38"/>
      <c r="P50" s="38"/>
      <c r="Q50" s="40"/>
      <c r="R50" s="38"/>
      <c r="S50" s="38"/>
      <c r="T50" s="38"/>
      <c r="U50" s="38"/>
      <c r="V50" s="38"/>
      <c r="W50" s="38"/>
      <c r="X50" s="40"/>
      <c r="Y50" s="38"/>
      <c r="Z50" s="40"/>
      <c r="AA50" s="40"/>
      <c r="AB50" s="38"/>
      <c r="AC50" s="38"/>
      <c r="AD50" s="38"/>
      <c r="AE50" s="38"/>
      <c r="AF50" s="40"/>
      <c r="AG50" s="38"/>
      <c r="AH50" s="38"/>
      <c r="AI50" s="38"/>
      <c r="AJ50" s="40"/>
      <c r="AK50" s="40"/>
      <c r="AL50" s="38"/>
      <c r="AM50" s="38"/>
      <c r="AN50" s="38"/>
      <c r="AO50" s="40"/>
      <c r="AP50" s="40"/>
      <c r="AQ50" s="38"/>
      <c r="AR50" s="38"/>
      <c r="AS50" s="38"/>
      <c r="AT50" s="38"/>
      <c r="AU50" s="38"/>
      <c r="AV50" s="38"/>
      <c r="AW50" s="40"/>
      <c r="AX50" s="38"/>
      <c r="AY50" s="38"/>
      <c r="AZ50" s="38"/>
      <c r="BA50" s="38"/>
      <c r="BB50" s="38"/>
      <c r="BC50" s="40"/>
      <c r="BD50" s="40"/>
      <c r="BE50" s="38"/>
      <c r="BF50" s="38"/>
      <c r="BG50" s="38"/>
      <c r="BH50" s="38"/>
      <c r="BI50" s="38"/>
      <c r="BJ50" s="38"/>
      <c r="BK50" s="38"/>
      <c r="BL50" s="40"/>
      <c r="BM50" s="40"/>
      <c r="BN50" s="38"/>
      <c r="BO50" s="38"/>
      <c r="BP50" s="38"/>
      <c r="BQ50" s="38"/>
      <c r="BR50" s="38"/>
      <c r="BS50" s="40"/>
      <c r="BT50" s="41"/>
      <c r="BU50" s="41"/>
      <c r="BV50" s="41"/>
      <c r="BW50" s="42"/>
      <c r="BX50" s="43"/>
      <c r="BY50" s="43"/>
      <c r="BZ50" s="44"/>
      <c r="CA50" s="49"/>
      <c r="CB50" s="41"/>
      <c r="CC50" s="45"/>
      <c r="CD50" s="41"/>
    </row>
    <row r="51" spans="1:82" x14ac:dyDescent="0.25">
      <c r="A51" s="46"/>
      <c r="B51" s="46"/>
      <c r="C51" s="46"/>
      <c r="D51" s="46"/>
      <c r="E51" s="46"/>
      <c r="F51" s="46"/>
      <c r="G51" s="46"/>
      <c r="H51" s="46"/>
      <c r="I51" s="46"/>
      <c r="J51" s="47"/>
      <c r="K51" s="47"/>
      <c r="L51" s="47"/>
      <c r="M51" s="47"/>
      <c r="N51" s="48"/>
      <c r="O51" s="47"/>
      <c r="P51" s="47"/>
      <c r="Q51" s="40"/>
      <c r="R51" s="47"/>
      <c r="S51" s="47"/>
      <c r="T51" s="47"/>
      <c r="U51" s="47"/>
      <c r="V51" s="47"/>
      <c r="W51" s="47"/>
      <c r="X51" s="40"/>
      <c r="Y51" s="47"/>
      <c r="Z51" s="40"/>
      <c r="AA51" s="40"/>
      <c r="AB51" s="47"/>
      <c r="AC51" s="47"/>
      <c r="AD51" s="47"/>
      <c r="AE51" s="47"/>
      <c r="AF51" s="40"/>
      <c r="AG51" s="47"/>
      <c r="AH51" s="47"/>
      <c r="AI51" s="47"/>
      <c r="AJ51" s="40"/>
      <c r="AK51" s="40"/>
      <c r="AL51" s="47"/>
      <c r="AM51" s="47"/>
      <c r="AN51" s="47"/>
      <c r="AO51" s="40"/>
      <c r="AP51" s="40"/>
      <c r="AQ51" s="47"/>
      <c r="AR51" s="47"/>
      <c r="AS51" s="47"/>
      <c r="AT51" s="47"/>
      <c r="AU51" s="47"/>
      <c r="AV51" s="47"/>
      <c r="AW51" s="40"/>
      <c r="AX51" s="47"/>
      <c r="AY51" s="47"/>
      <c r="AZ51" s="47"/>
      <c r="BA51" s="47"/>
      <c r="BB51" s="47"/>
      <c r="BC51" s="40"/>
      <c r="BD51" s="40"/>
      <c r="BE51" s="47"/>
      <c r="BF51" s="47"/>
      <c r="BG51" s="47"/>
      <c r="BH51" s="47"/>
      <c r="BI51" s="47"/>
      <c r="BJ51" s="47"/>
      <c r="BK51" s="47"/>
      <c r="BL51" s="40"/>
      <c r="BM51" s="40"/>
      <c r="BN51" s="47"/>
      <c r="BO51" s="47"/>
      <c r="BP51" s="47"/>
      <c r="BQ51" s="47"/>
      <c r="BR51" s="47"/>
      <c r="BS51" s="40"/>
      <c r="BT51" s="41"/>
      <c r="BU51" s="41"/>
      <c r="BV51" s="41"/>
      <c r="BW51" s="42"/>
      <c r="BX51" s="43"/>
      <c r="BY51" s="43"/>
      <c r="BZ51" s="44"/>
      <c r="CA51" s="49"/>
      <c r="CB51" s="41"/>
      <c r="CC51" s="45"/>
      <c r="CD51" s="41"/>
    </row>
    <row r="52" spans="1:82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8"/>
      <c r="K52" s="38"/>
      <c r="L52" s="38"/>
      <c r="M52" s="38"/>
      <c r="N52" s="39"/>
      <c r="O52" s="38"/>
      <c r="P52" s="38"/>
      <c r="Q52" s="40"/>
      <c r="R52" s="38"/>
      <c r="S52" s="38"/>
      <c r="T52" s="38"/>
      <c r="U52" s="38"/>
      <c r="V52" s="38"/>
      <c r="W52" s="38"/>
      <c r="X52" s="40"/>
      <c r="Y52" s="38"/>
      <c r="Z52" s="40"/>
      <c r="AA52" s="40"/>
      <c r="AB52" s="38"/>
      <c r="AC52" s="38"/>
      <c r="AD52" s="38"/>
      <c r="AE52" s="38"/>
      <c r="AF52" s="40"/>
      <c r="AG52" s="38"/>
      <c r="AH52" s="38"/>
      <c r="AI52" s="38"/>
      <c r="AJ52" s="40"/>
      <c r="AK52" s="40"/>
      <c r="AL52" s="38"/>
      <c r="AM52" s="38"/>
      <c r="AN52" s="38"/>
      <c r="AO52" s="40"/>
      <c r="AP52" s="40"/>
      <c r="AQ52" s="38"/>
      <c r="AR52" s="38"/>
      <c r="AS52" s="38"/>
      <c r="AT52" s="38"/>
      <c r="AU52" s="38"/>
      <c r="AV52" s="38"/>
      <c r="AW52" s="40"/>
      <c r="AX52" s="38"/>
      <c r="AY52" s="38"/>
      <c r="AZ52" s="38"/>
      <c r="BA52" s="38"/>
      <c r="BB52" s="38"/>
      <c r="BC52" s="40"/>
      <c r="BD52" s="40"/>
      <c r="BE52" s="38"/>
      <c r="BF52" s="38"/>
      <c r="BG52" s="38"/>
      <c r="BH52" s="38"/>
      <c r="BI52" s="38"/>
      <c r="BJ52" s="38"/>
      <c r="BK52" s="38"/>
      <c r="BL52" s="40"/>
      <c r="BM52" s="40"/>
      <c r="BN52" s="38"/>
      <c r="BO52" s="38"/>
      <c r="BP52" s="38"/>
      <c r="BQ52" s="38"/>
      <c r="BR52" s="38"/>
      <c r="BS52" s="40"/>
      <c r="BT52" s="41"/>
      <c r="BU52" s="41"/>
      <c r="BV52" s="41"/>
      <c r="BW52" s="42"/>
      <c r="BX52" s="43"/>
      <c r="BY52" s="43"/>
      <c r="BZ52" s="44"/>
      <c r="CA52" s="49"/>
      <c r="CB52" s="41"/>
      <c r="CC52" s="45"/>
      <c r="CD52" s="41"/>
    </row>
    <row r="53" spans="1:82" x14ac:dyDescent="0.25">
      <c r="A53" s="46"/>
      <c r="B53" s="46"/>
      <c r="C53" s="46"/>
      <c r="D53" s="46"/>
      <c r="E53" s="46"/>
      <c r="F53" s="46"/>
      <c r="G53" s="46"/>
      <c r="H53" s="46"/>
      <c r="I53" s="46"/>
      <c r="J53" s="47"/>
      <c r="K53" s="47"/>
      <c r="L53" s="47"/>
      <c r="M53" s="47"/>
      <c r="N53" s="48"/>
      <c r="O53" s="47"/>
      <c r="P53" s="47"/>
      <c r="Q53" s="40"/>
      <c r="R53" s="47"/>
      <c r="S53" s="47"/>
      <c r="T53" s="47"/>
      <c r="U53" s="47"/>
      <c r="V53" s="47"/>
      <c r="W53" s="47"/>
      <c r="X53" s="40"/>
      <c r="Y53" s="47"/>
      <c r="Z53" s="40"/>
      <c r="AA53" s="40"/>
      <c r="AB53" s="47"/>
      <c r="AC53" s="47"/>
      <c r="AD53" s="47"/>
      <c r="AE53" s="47"/>
      <c r="AF53" s="40"/>
      <c r="AG53" s="47"/>
      <c r="AH53" s="47"/>
      <c r="AI53" s="47"/>
      <c r="AJ53" s="40"/>
      <c r="AK53" s="40"/>
      <c r="AL53" s="47"/>
      <c r="AM53" s="47"/>
      <c r="AN53" s="47"/>
      <c r="AO53" s="40"/>
      <c r="AP53" s="40"/>
      <c r="AQ53" s="47"/>
      <c r="AR53" s="47"/>
      <c r="AS53" s="47"/>
      <c r="AT53" s="47"/>
      <c r="AU53" s="47"/>
      <c r="AV53" s="47"/>
      <c r="AW53" s="40"/>
      <c r="AX53" s="47"/>
      <c r="AY53" s="47"/>
      <c r="AZ53" s="47"/>
      <c r="BA53" s="47"/>
      <c r="BB53" s="47"/>
      <c r="BC53" s="40"/>
      <c r="BD53" s="40"/>
      <c r="BE53" s="47"/>
      <c r="BF53" s="47"/>
      <c r="BG53" s="47"/>
      <c r="BH53" s="47"/>
      <c r="BI53" s="47"/>
      <c r="BJ53" s="47"/>
      <c r="BK53" s="47"/>
      <c r="BL53" s="40"/>
      <c r="BM53" s="40"/>
      <c r="BN53" s="47"/>
      <c r="BO53" s="47"/>
      <c r="BP53" s="47"/>
      <c r="BQ53" s="47"/>
      <c r="BR53" s="47"/>
      <c r="BS53" s="40"/>
      <c r="BT53" s="41"/>
      <c r="BU53" s="41"/>
      <c r="BV53" s="41"/>
      <c r="BW53" s="42"/>
      <c r="BX53" s="43"/>
      <c r="BY53" s="43"/>
      <c r="BZ53" s="44"/>
      <c r="CA53" s="49"/>
      <c r="CB53" s="41"/>
      <c r="CC53" s="45"/>
      <c r="CD53" s="41"/>
    </row>
    <row r="54" spans="1:82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8"/>
      <c r="K54" s="38"/>
      <c r="L54" s="38"/>
      <c r="M54" s="38"/>
      <c r="N54" s="39"/>
      <c r="O54" s="38"/>
      <c r="P54" s="38"/>
      <c r="Q54" s="40"/>
      <c r="R54" s="38"/>
      <c r="S54" s="38"/>
      <c r="T54" s="38"/>
      <c r="U54" s="38"/>
      <c r="V54" s="38"/>
      <c r="W54" s="38"/>
      <c r="X54" s="40"/>
      <c r="Y54" s="38"/>
      <c r="Z54" s="40"/>
      <c r="AA54" s="40"/>
      <c r="AB54" s="38"/>
      <c r="AC54" s="38"/>
      <c r="AD54" s="38"/>
      <c r="AE54" s="38"/>
      <c r="AF54" s="40"/>
      <c r="AG54" s="38"/>
      <c r="AH54" s="38"/>
      <c r="AI54" s="38"/>
      <c r="AJ54" s="40"/>
      <c r="AK54" s="40"/>
      <c r="AL54" s="38"/>
      <c r="AM54" s="38"/>
      <c r="AN54" s="38"/>
      <c r="AO54" s="40"/>
      <c r="AP54" s="40"/>
      <c r="AQ54" s="38"/>
      <c r="AR54" s="38"/>
      <c r="AS54" s="38"/>
      <c r="AT54" s="38"/>
      <c r="AU54" s="38"/>
      <c r="AV54" s="38"/>
      <c r="AW54" s="40"/>
      <c r="AX54" s="38"/>
      <c r="AY54" s="38"/>
      <c r="AZ54" s="38"/>
      <c r="BA54" s="38"/>
      <c r="BB54" s="38"/>
      <c r="BC54" s="40"/>
      <c r="BD54" s="40"/>
      <c r="BE54" s="38"/>
      <c r="BF54" s="38"/>
      <c r="BG54" s="38"/>
      <c r="BH54" s="38"/>
      <c r="BI54" s="38"/>
      <c r="BJ54" s="38"/>
      <c r="BK54" s="38"/>
      <c r="BL54" s="40"/>
      <c r="BM54" s="40"/>
      <c r="BN54" s="38"/>
      <c r="BO54" s="38"/>
      <c r="BP54" s="38"/>
      <c r="BQ54" s="38"/>
      <c r="BR54" s="38"/>
      <c r="BS54" s="40"/>
      <c r="BT54" s="41"/>
      <c r="BU54" s="41"/>
      <c r="BV54" s="41"/>
      <c r="BW54" s="42"/>
      <c r="BX54" s="43"/>
      <c r="BY54" s="43"/>
      <c r="BZ54" s="44"/>
      <c r="CA54" s="49"/>
      <c r="CB54" s="41"/>
      <c r="CC54" s="45"/>
      <c r="CD54" s="41"/>
    </row>
    <row r="55" spans="1:82" x14ac:dyDescent="0.25">
      <c r="A55" s="46"/>
      <c r="B55" s="46"/>
      <c r="C55" s="46"/>
      <c r="D55" s="46"/>
      <c r="E55" s="46"/>
      <c r="F55" s="46"/>
      <c r="G55" s="46"/>
      <c r="H55" s="46"/>
      <c r="I55" s="46"/>
      <c r="J55" s="47"/>
      <c r="K55" s="47"/>
      <c r="L55" s="47"/>
      <c r="M55" s="47"/>
      <c r="N55" s="48"/>
      <c r="O55" s="47"/>
      <c r="P55" s="47"/>
      <c r="Q55" s="40"/>
      <c r="R55" s="47"/>
      <c r="S55" s="47"/>
      <c r="T55" s="47"/>
      <c r="U55" s="47"/>
      <c r="V55" s="47"/>
      <c r="W55" s="47"/>
      <c r="X55" s="40"/>
      <c r="Y55" s="47"/>
      <c r="Z55" s="40"/>
      <c r="AA55" s="40"/>
      <c r="AB55" s="47"/>
      <c r="AC55" s="47"/>
      <c r="AD55" s="47"/>
      <c r="AE55" s="47"/>
      <c r="AF55" s="40"/>
      <c r="AG55" s="47"/>
      <c r="AH55" s="47"/>
      <c r="AI55" s="47"/>
      <c r="AJ55" s="40"/>
      <c r="AK55" s="40"/>
      <c r="AL55" s="47"/>
      <c r="AM55" s="47"/>
      <c r="AN55" s="47"/>
      <c r="AO55" s="40"/>
      <c r="AP55" s="40"/>
      <c r="AQ55" s="47"/>
      <c r="AR55" s="47"/>
      <c r="AS55" s="47"/>
      <c r="AT55" s="47"/>
      <c r="AU55" s="47"/>
      <c r="AV55" s="47"/>
      <c r="AW55" s="40"/>
      <c r="AX55" s="47"/>
      <c r="AY55" s="47"/>
      <c r="AZ55" s="47"/>
      <c r="BA55" s="47"/>
      <c r="BB55" s="47"/>
      <c r="BC55" s="40"/>
      <c r="BD55" s="40"/>
      <c r="BE55" s="47"/>
      <c r="BF55" s="47"/>
      <c r="BG55" s="47"/>
      <c r="BH55" s="47"/>
      <c r="BI55" s="47"/>
      <c r="BJ55" s="47"/>
      <c r="BK55" s="47"/>
      <c r="BL55" s="40"/>
      <c r="BM55" s="40"/>
      <c r="BN55" s="47"/>
      <c r="BO55" s="47"/>
      <c r="BP55" s="47"/>
      <c r="BQ55" s="47"/>
      <c r="BR55" s="47"/>
      <c r="BS55" s="40"/>
      <c r="BT55" s="41"/>
      <c r="BU55" s="41"/>
      <c r="BV55" s="41"/>
      <c r="BW55" s="42"/>
      <c r="BX55" s="43"/>
      <c r="BY55" s="43"/>
      <c r="BZ55" s="44"/>
      <c r="CA55" s="49"/>
      <c r="CB55" s="41"/>
      <c r="CC55" s="45"/>
      <c r="CD55" s="41"/>
    </row>
    <row r="56" spans="1:82" x14ac:dyDescent="0.25">
      <c r="A56" s="37"/>
      <c r="B56" s="37"/>
      <c r="C56" s="37"/>
      <c r="D56" s="37"/>
      <c r="E56" s="37"/>
      <c r="F56" s="37"/>
      <c r="G56" s="37"/>
      <c r="H56" s="37"/>
      <c r="I56" s="37"/>
      <c r="J56" s="38"/>
      <c r="K56" s="38"/>
      <c r="L56" s="38"/>
      <c r="M56" s="38"/>
      <c r="N56" s="39"/>
      <c r="O56" s="38"/>
      <c r="P56" s="38"/>
      <c r="Q56" s="40"/>
      <c r="R56" s="38"/>
      <c r="S56" s="38"/>
      <c r="T56" s="38"/>
      <c r="U56" s="38"/>
      <c r="V56" s="38"/>
      <c r="W56" s="38"/>
      <c r="X56" s="40"/>
      <c r="Y56" s="38"/>
      <c r="Z56" s="40"/>
      <c r="AA56" s="40"/>
      <c r="AB56" s="38"/>
      <c r="AC56" s="38"/>
      <c r="AD56" s="38"/>
      <c r="AE56" s="38"/>
      <c r="AF56" s="40"/>
      <c r="AG56" s="38"/>
      <c r="AH56" s="38"/>
      <c r="AI56" s="38"/>
      <c r="AJ56" s="40"/>
      <c r="AK56" s="40"/>
      <c r="AL56" s="38"/>
      <c r="AM56" s="38"/>
      <c r="AN56" s="38"/>
      <c r="AO56" s="40"/>
      <c r="AP56" s="40"/>
      <c r="AQ56" s="38"/>
      <c r="AR56" s="38"/>
      <c r="AS56" s="38"/>
      <c r="AT56" s="38"/>
      <c r="AU56" s="38"/>
      <c r="AV56" s="38"/>
      <c r="AW56" s="40"/>
      <c r="AX56" s="38"/>
      <c r="AY56" s="38"/>
      <c r="AZ56" s="38"/>
      <c r="BA56" s="38"/>
      <c r="BB56" s="38"/>
      <c r="BC56" s="40"/>
      <c r="BD56" s="40"/>
      <c r="BE56" s="38"/>
      <c r="BF56" s="38"/>
      <c r="BG56" s="38"/>
      <c r="BH56" s="38"/>
      <c r="BI56" s="38"/>
      <c r="BJ56" s="38"/>
      <c r="BK56" s="38"/>
      <c r="BL56" s="40"/>
      <c r="BM56" s="40"/>
      <c r="BN56" s="38"/>
      <c r="BO56" s="38"/>
      <c r="BP56" s="38"/>
      <c r="BQ56" s="38"/>
      <c r="BR56" s="38"/>
      <c r="BS56" s="40"/>
      <c r="BT56" s="41"/>
      <c r="BU56" s="41"/>
      <c r="BV56" s="41"/>
      <c r="BW56" s="42"/>
      <c r="BX56" s="43"/>
      <c r="BY56" s="43"/>
      <c r="BZ56" s="44"/>
      <c r="CA56" s="49"/>
      <c r="CB56" s="41"/>
      <c r="CC56" s="45"/>
      <c r="CD56" s="41"/>
    </row>
    <row r="57" spans="1:82" x14ac:dyDescent="0.25">
      <c r="A57" s="46"/>
      <c r="B57" s="46"/>
      <c r="C57" s="46"/>
      <c r="D57" s="46"/>
      <c r="E57" s="46"/>
      <c r="F57" s="46"/>
      <c r="G57" s="46"/>
      <c r="H57" s="46"/>
      <c r="I57" s="46"/>
      <c r="J57" s="47"/>
      <c r="K57" s="47"/>
      <c r="L57" s="47"/>
      <c r="M57" s="47"/>
      <c r="N57" s="48"/>
      <c r="O57" s="47"/>
      <c r="P57" s="47"/>
      <c r="Q57" s="40"/>
      <c r="R57" s="47"/>
      <c r="S57" s="47"/>
      <c r="T57" s="47"/>
      <c r="U57" s="47"/>
      <c r="V57" s="47"/>
      <c r="W57" s="47"/>
      <c r="X57" s="40"/>
      <c r="Y57" s="47"/>
      <c r="Z57" s="40"/>
      <c r="AA57" s="40"/>
      <c r="AB57" s="47"/>
      <c r="AC57" s="47"/>
      <c r="AD57" s="47"/>
      <c r="AE57" s="47"/>
      <c r="AF57" s="40"/>
      <c r="AG57" s="47"/>
      <c r="AH57" s="47"/>
      <c r="AI57" s="47"/>
      <c r="AJ57" s="40"/>
      <c r="AK57" s="40"/>
      <c r="AL57" s="47"/>
      <c r="AM57" s="47"/>
      <c r="AN57" s="47"/>
      <c r="AO57" s="40"/>
      <c r="AP57" s="40"/>
      <c r="AQ57" s="47"/>
      <c r="AR57" s="47"/>
      <c r="AS57" s="47"/>
      <c r="AT57" s="47"/>
      <c r="AU57" s="47"/>
      <c r="AV57" s="47"/>
      <c r="AW57" s="40"/>
      <c r="AX57" s="47"/>
      <c r="AY57" s="47"/>
      <c r="AZ57" s="47"/>
      <c r="BA57" s="47"/>
      <c r="BB57" s="47"/>
      <c r="BC57" s="40"/>
      <c r="BD57" s="40"/>
      <c r="BE57" s="47"/>
      <c r="BF57" s="47"/>
      <c r="BG57" s="47"/>
      <c r="BH57" s="47"/>
      <c r="BI57" s="47"/>
      <c r="BJ57" s="47"/>
      <c r="BK57" s="47"/>
      <c r="BL57" s="40"/>
      <c r="BM57" s="40"/>
      <c r="BN57" s="47"/>
      <c r="BO57" s="47"/>
      <c r="BP57" s="47"/>
      <c r="BQ57" s="47"/>
      <c r="BR57" s="47"/>
      <c r="BS57" s="40"/>
      <c r="BT57" s="41"/>
      <c r="BU57" s="41"/>
      <c r="BV57" s="41"/>
      <c r="BW57" s="42"/>
      <c r="BX57" s="43"/>
      <c r="BY57" s="43"/>
      <c r="BZ57" s="44"/>
      <c r="CA57" s="49"/>
      <c r="CB57" s="41"/>
      <c r="CC57" s="45"/>
      <c r="CD57" s="41"/>
    </row>
    <row r="58" spans="1:82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8"/>
      <c r="K58" s="38"/>
      <c r="L58" s="38"/>
      <c r="M58" s="38"/>
      <c r="N58" s="39"/>
      <c r="O58" s="38"/>
      <c r="P58" s="38"/>
      <c r="Q58" s="40"/>
      <c r="R58" s="38"/>
      <c r="S58" s="38"/>
      <c r="T58" s="38"/>
      <c r="U58" s="38"/>
      <c r="V58" s="38"/>
      <c r="W58" s="38"/>
      <c r="X58" s="40"/>
      <c r="Y58" s="38"/>
      <c r="Z58" s="40"/>
      <c r="AA58" s="40"/>
      <c r="AB58" s="38"/>
      <c r="AC58" s="38"/>
      <c r="AD58" s="38"/>
      <c r="AE58" s="38"/>
      <c r="AF58" s="40"/>
      <c r="AG58" s="38"/>
      <c r="AH58" s="38"/>
      <c r="AI58" s="38"/>
      <c r="AJ58" s="40"/>
      <c r="AK58" s="40"/>
      <c r="AL58" s="38"/>
      <c r="AM58" s="38"/>
      <c r="AN58" s="38"/>
      <c r="AO58" s="40"/>
      <c r="AP58" s="40"/>
      <c r="AQ58" s="38"/>
      <c r="AR58" s="38"/>
      <c r="AS58" s="38"/>
      <c r="AT58" s="38"/>
      <c r="AU58" s="38"/>
      <c r="AV58" s="38"/>
      <c r="AW58" s="40"/>
      <c r="AX58" s="38"/>
      <c r="AY58" s="38"/>
      <c r="AZ58" s="38"/>
      <c r="BA58" s="38"/>
      <c r="BB58" s="38"/>
      <c r="BC58" s="40"/>
      <c r="BD58" s="40"/>
      <c r="BE58" s="38"/>
      <c r="BF58" s="38"/>
      <c r="BG58" s="38"/>
      <c r="BH58" s="38"/>
      <c r="BI58" s="38"/>
      <c r="BJ58" s="38"/>
      <c r="BK58" s="38"/>
      <c r="BL58" s="40"/>
      <c r="BM58" s="40"/>
      <c r="BN58" s="38"/>
      <c r="BO58" s="38"/>
      <c r="BP58" s="38"/>
      <c r="BQ58" s="38"/>
      <c r="BR58" s="38"/>
      <c r="BS58" s="40"/>
      <c r="BT58" s="41"/>
      <c r="BU58" s="41"/>
      <c r="BV58" s="41"/>
      <c r="BW58" s="42"/>
      <c r="BX58" s="43"/>
      <c r="BY58" s="43"/>
      <c r="BZ58" s="44"/>
      <c r="CA58" s="49"/>
      <c r="CB58" s="41"/>
      <c r="CC58" s="45"/>
      <c r="CD58" s="41"/>
    </row>
    <row r="59" spans="1:82" x14ac:dyDescent="0.25">
      <c r="A59" s="46"/>
      <c r="B59" s="46"/>
      <c r="C59" s="46"/>
      <c r="D59" s="46"/>
      <c r="E59" s="46"/>
      <c r="F59" s="46"/>
      <c r="G59" s="46"/>
      <c r="H59" s="46"/>
      <c r="I59" s="46"/>
      <c r="J59" s="47"/>
      <c r="K59" s="47"/>
      <c r="L59" s="47"/>
      <c r="M59" s="47"/>
      <c r="N59" s="48"/>
      <c r="O59" s="47"/>
      <c r="P59" s="47"/>
      <c r="Q59" s="40"/>
      <c r="R59" s="47"/>
      <c r="S59" s="47"/>
      <c r="T59" s="47"/>
      <c r="U59" s="47"/>
      <c r="V59" s="47"/>
      <c r="W59" s="47"/>
      <c r="X59" s="40"/>
      <c r="Y59" s="47"/>
      <c r="Z59" s="40"/>
      <c r="AA59" s="40"/>
      <c r="AB59" s="47"/>
      <c r="AC59" s="47"/>
      <c r="AD59" s="47"/>
      <c r="AE59" s="47"/>
      <c r="AF59" s="40"/>
      <c r="AG59" s="47"/>
      <c r="AH59" s="47"/>
      <c r="AI59" s="47"/>
      <c r="AJ59" s="40"/>
      <c r="AK59" s="40"/>
      <c r="AL59" s="47"/>
      <c r="AM59" s="47"/>
      <c r="AN59" s="47"/>
      <c r="AO59" s="40"/>
      <c r="AP59" s="40"/>
      <c r="AQ59" s="47"/>
      <c r="AR59" s="47"/>
      <c r="AS59" s="47"/>
      <c r="AT59" s="47"/>
      <c r="AU59" s="47"/>
      <c r="AV59" s="47"/>
      <c r="AW59" s="40"/>
      <c r="AX59" s="47"/>
      <c r="AY59" s="47"/>
      <c r="AZ59" s="47"/>
      <c r="BA59" s="47"/>
      <c r="BB59" s="47"/>
      <c r="BC59" s="40"/>
      <c r="BD59" s="40"/>
      <c r="BE59" s="47"/>
      <c r="BF59" s="47"/>
      <c r="BG59" s="47"/>
      <c r="BH59" s="47"/>
      <c r="BI59" s="47"/>
      <c r="BJ59" s="47"/>
      <c r="BK59" s="47"/>
      <c r="BL59" s="40"/>
      <c r="BM59" s="40"/>
      <c r="BN59" s="47"/>
      <c r="BO59" s="47"/>
      <c r="BP59" s="47"/>
      <c r="BQ59" s="47"/>
      <c r="BR59" s="47"/>
      <c r="BS59" s="40"/>
      <c r="BT59" s="41"/>
      <c r="BU59" s="41"/>
      <c r="BV59" s="41"/>
      <c r="BW59" s="42"/>
      <c r="BX59" s="43"/>
      <c r="BY59" s="43"/>
      <c r="BZ59" s="44"/>
      <c r="CA59" s="49"/>
      <c r="CB59" s="41"/>
      <c r="CC59" s="45"/>
      <c r="CD59" s="41"/>
    </row>
    <row r="60" spans="1:82" x14ac:dyDescent="0.25">
      <c r="A60" s="37"/>
      <c r="B60" s="37"/>
      <c r="C60" s="37"/>
      <c r="D60" s="37"/>
      <c r="E60" s="37"/>
      <c r="F60" s="37"/>
      <c r="G60" s="37"/>
      <c r="H60" s="37"/>
      <c r="I60" s="37"/>
      <c r="J60" s="38"/>
      <c r="K60" s="38"/>
      <c r="L60" s="38"/>
      <c r="M60" s="38"/>
      <c r="N60" s="39"/>
      <c r="O60" s="38"/>
      <c r="P60" s="38"/>
      <c r="Q60" s="40"/>
      <c r="R60" s="38"/>
      <c r="S60" s="38"/>
      <c r="T60" s="38"/>
      <c r="U60" s="38"/>
      <c r="V60" s="38"/>
      <c r="W60" s="38"/>
      <c r="X60" s="40"/>
      <c r="Y60" s="38"/>
      <c r="Z60" s="40"/>
      <c r="AA60" s="40"/>
      <c r="AB60" s="38"/>
      <c r="AC60" s="38"/>
      <c r="AD60" s="38"/>
      <c r="AE60" s="38"/>
      <c r="AF60" s="40"/>
      <c r="AG60" s="38"/>
      <c r="AH60" s="38"/>
      <c r="AI60" s="38"/>
      <c r="AJ60" s="40"/>
      <c r="AK60" s="40"/>
      <c r="AL60" s="38"/>
      <c r="AM60" s="38"/>
      <c r="AN60" s="38"/>
      <c r="AO60" s="40"/>
      <c r="AP60" s="40"/>
      <c r="AQ60" s="38"/>
      <c r="AR60" s="38"/>
      <c r="AS60" s="38"/>
      <c r="AT60" s="38"/>
      <c r="AU60" s="38"/>
      <c r="AV60" s="38"/>
      <c r="AW60" s="40"/>
      <c r="AX60" s="38"/>
      <c r="AY60" s="38"/>
      <c r="AZ60" s="38"/>
      <c r="BA60" s="38"/>
      <c r="BB60" s="38"/>
      <c r="BC60" s="40"/>
      <c r="BD60" s="40"/>
      <c r="BE60" s="38"/>
      <c r="BF60" s="38"/>
      <c r="BG60" s="38"/>
      <c r="BH60" s="38"/>
      <c r="BI60" s="38"/>
      <c r="BJ60" s="38"/>
      <c r="BK60" s="38"/>
      <c r="BL60" s="40"/>
      <c r="BM60" s="40"/>
      <c r="BN60" s="38"/>
      <c r="BO60" s="38"/>
      <c r="BP60" s="38"/>
      <c r="BQ60" s="38"/>
      <c r="BR60" s="38"/>
      <c r="BS60" s="40"/>
      <c r="BT60" s="41"/>
      <c r="BU60" s="41"/>
      <c r="BV60" s="41"/>
      <c r="BW60" s="42"/>
      <c r="BX60" s="43"/>
      <c r="BY60" s="43"/>
      <c r="BZ60" s="44"/>
      <c r="CA60" s="49"/>
      <c r="CB60" s="41"/>
      <c r="CC60" s="45"/>
      <c r="CD60" s="41"/>
    </row>
    <row r="61" spans="1:82" x14ac:dyDescent="0.25">
      <c r="A61" s="46"/>
      <c r="B61" s="46"/>
      <c r="C61" s="46"/>
      <c r="D61" s="46"/>
      <c r="E61" s="46"/>
      <c r="F61" s="46"/>
      <c r="G61" s="46"/>
      <c r="H61" s="46"/>
      <c r="I61" s="46"/>
      <c r="J61" s="47"/>
      <c r="K61" s="47"/>
      <c r="L61" s="47"/>
      <c r="M61" s="47"/>
      <c r="N61" s="48"/>
      <c r="O61" s="47"/>
      <c r="P61" s="47"/>
      <c r="Q61" s="40"/>
      <c r="R61" s="47"/>
      <c r="S61" s="47"/>
      <c r="T61" s="47"/>
      <c r="U61" s="47"/>
      <c r="V61" s="47"/>
      <c r="W61" s="47"/>
      <c r="X61" s="40"/>
      <c r="Y61" s="47"/>
      <c r="Z61" s="40"/>
      <c r="AA61" s="40"/>
      <c r="AB61" s="47"/>
      <c r="AC61" s="47"/>
      <c r="AD61" s="47"/>
      <c r="AE61" s="47"/>
      <c r="AF61" s="40"/>
      <c r="AG61" s="47"/>
      <c r="AH61" s="47"/>
      <c r="AI61" s="47"/>
      <c r="AJ61" s="40"/>
      <c r="AK61" s="40"/>
      <c r="AL61" s="47"/>
      <c r="AM61" s="47"/>
      <c r="AN61" s="47"/>
      <c r="AO61" s="40"/>
      <c r="AP61" s="40"/>
      <c r="AQ61" s="47"/>
      <c r="AR61" s="47"/>
      <c r="AS61" s="47"/>
      <c r="AT61" s="47"/>
      <c r="AU61" s="47"/>
      <c r="AV61" s="47"/>
      <c r="AW61" s="40"/>
      <c r="AX61" s="47"/>
      <c r="AY61" s="47"/>
      <c r="AZ61" s="47"/>
      <c r="BA61" s="47"/>
      <c r="BB61" s="47"/>
      <c r="BC61" s="40"/>
      <c r="BD61" s="40"/>
      <c r="BE61" s="47"/>
      <c r="BF61" s="47"/>
      <c r="BG61" s="47"/>
      <c r="BH61" s="47"/>
      <c r="BI61" s="47"/>
      <c r="BJ61" s="47"/>
      <c r="BK61" s="47"/>
      <c r="BL61" s="40"/>
      <c r="BM61" s="40"/>
      <c r="BN61" s="47"/>
      <c r="BO61" s="47"/>
      <c r="BP61" s="47"/>
      <c r="BQ61" s="47"/>
      <c r="BR61" s="47"/>
      <c r="BS61" s="40"/>
      <c r="BT61" s="41"/>
      <c r="BU61" s="41"/>
      <c r="BV61" s="41"/>
      <c r="BW61" s="42"/>
      <c r="BX61" s="43"/>
      <c r="BY61" s="43"/>
      <c r="BZ61" s="44"/>
      <c r="CA61" s="49"/>
      <c r="CB61" s="41"/>
      <c r="CC61" s="45"/>
      <c r="CD61" s="41"/>
    </row>
    <row r="62" spans="1:82" x14ac:dyDescent="0.25">
      <c r="A62" s="37"/>
      <c r="B62" s="37"/>
      <c r="C62" s="37"/>
      <c r="D62" s="37"/>
      <c r="E62" s="37"/>
      <c r="F62" s="37"/>
      <c r="G62" s="37"/>
      <c r="H62" s="37"/>
      <c r="I62" s="37"/>
      <c r="J62" s="38"/>
      <c r="K62" s="38"/>
      <c r="L62" s="38"/>
      <c r="M62" s="38"/>
      <c r="N62" s="39"/>
      <c r="O62" s="38"/>
      <c r="P62" s="38"/>
      <c r="Q62" s="40"/>
      <c r="R62" s="38"/>
      <c r="S62" s="38"/>
      <c r="T62" s="38"/>
      <c r="U62" s="38"/>
      <c r="V62" s="38"/>
      <c r="W62" s="38"/>
      <c r="X62" s="40"/>
      <c r="Y62" s="38"/>
      <c r="Z62" s="40"/>
      <c r="AA62" s="40"/>
      <c r="AB62" s="38"/>
      <c r="AC62" s="38"/>
      <c r="AD62" s="38"/>
      <c r="AE62" s="38"/>
      <c r="AF62" s="40"/>
      <c r="AG62" s="38"/>
      <c r="AH62" s="38"/>
      <c r="AI62" s="38"/>
      <c r="AJ62" s="40"/>
      <c r="AK62" s="40"/>
      <c r="AL62" s="38"/>
      <c r="AM62" s="38"/>
      <c r="AN62" s="38"/>
      <c r="AO62" s="40"/>
      <c r="AP62" s="40"/>
      <c r="AQ62" s="38"/>
      <c r="AR62" s="38"/>
      <c r="AS62" s="38"/>
      <c r="AT62" s="38"/>
      <c r="AU62" s="38"/>
      <c r="AV62" s="38"/>
      <c r="AW62" s="40"/>
      <c r="AX62" s="38"/>
      <c r="AY62" s="38"/>
      <c r="AZ62" s="38"/>
      <c r="BA62" s="38"/>
      <c r="BB62" s="38"/>
      <c r="BC62" s="40"/>
      <c r="BD62" s="40"/>
      <c r="BE62" s="38"/>
      <c r="BF62" s="38"/>
      <c r="BG62" s="38"/>
      <c r="BH62" s="38"/>
      <c r="BI62" s="38"/>
      <c r="BJ62" s="38"/>
      <c r="BK62" s="38"/>
      <c r="BL62" s="40"/>
      <c r="BM62" s="40"/>
      <c r="BN62" s="38"/>
      <c r="BO62" s="38"/>
      <c r="BP62" s="38"/>
      <c r="BQ62" s="38"/>
      <c r="BR62" s="38"/>
      <c r="BS62" s="40"/>
      <c r="BT62" s="41"/>
      <c r="BU62" s="41"/>
      <c r="BV62" s="41"/>
      <c r="BW62" s="42"/>
      <c r="BX62" s="43"/>
      <c r="BY62" s="43"/>
      <c r="BZ62" s="44"/>
      <c r="CA62" s="49"/>
      <c r="CB62" s="41"/>
      <c r="CC62" s="45"/>
      <c r="CD62" s="41"/>
    </row>
    <row r="63" spans="1:82" x14ac:dyDescent="0.25">
      <c r="A63" s="46"/>
      <c r="B63" s="46"/>
      <c r="C63" s="46"/>
      <c r="D63" s="46"/>
      <c r="E63" s="46"/>
      <c r="F63" s="46"/>
      <c r="G63" s="46"/>
      <c r="H63" s="46"/>
      <c r="I63" s="46"/>
      <c r="J63" s="47"/>
      <c r="K63" s="47"/>
      <c r="L63" s="47"/>
      <c r="M63" s="47"/>
      <c r="N63" s="48"/>
      <c r="O63" s="47"/>
      <c r="P63" s="47"/>
      <c r="Q63" s="40"/>
      <c r="R63" s="47"/>
      <c r="S63" s="47"/>
      <c r="T63" s="47"/>
      <c r="U63" s="47"/>
      <c r="V63" s="47"/>
      <c r="W63" s="47"/>
      <c r="X63" s="40"/>
      <c r="Y63" s="47"/>
      <c r="Z63" s="40"/>
      <c r="AA63" s="40"/>
      <c r="AB63" s="47"/>
      <c r="AC63" s="47"/>
      <c r="AD63" s="47"/>
      <c r="AE63" s="47"/>
      <c r="AF63" s="40"/>
      <c r="AG63" s="47"/>
      <c r="AH63" s="47"/>
      <c r="AI63" s="47"/>
      <c r="AJ63" s="40"/>
      <c r="AK63" s="40"/>
      <c r="AL63" s="47"/>
      <c r="AM63" s="47"/>
      <c r="AN63" s="47"/>
      <c r="AO63" s="40"/>
      <c r="AP63" s="40"/>
      <c r="AQ63" s="47"/>
      <c r="AR63" s="47"/>
      <c r="AS63" s="47"/>
      <c r="AT63" s="47"/>
      <c r="AU63" s="47"/>
      <c r="AV63" s="47"/>
      <c r="AW63" s="40"/>
      <c r="AX63" s="47"/>
      <c r="AY63" s="47"/>
      <c r="AZ63" s="47"/>
      <c r="BA63" s="47"/>
      <c r="BB63" s="47"/>
      <c r="BC63" s="40"/>
      <c r="BD63" s="40"/>
      <c r="BE63" s="47"/>
      <c r="BF63" s="47"/>
      <c r="BG63" s="47"/>
      <c r="BH63" s="47"/>
      <c r="BI63" s="47"/>
      <c r="BJ63" s="47"/>
      <c r="BK63" s="47"/>
      <c r="BL63" s="40"/>
      <c r="BM63" s="40"/>
      <c r="BN63" s="47"/>
      <c r="BO63" s="47"/>
      <c r="BP63" s="47"/>
      <c r="BQ63" s="47"/>
      <c r="BR63" s="47"/>
      <c r="BS63" s="40"/>
      <c r="BT63" s="41"/>
      <c r="BU63" s="41"/>
      <c r="BV63" s="41"/>
      <c r="BW63" s="42"/>
      <c r="BX63" s="43"/>
      <c r="BY63" s="43"/>
      <c r="BZ63" s="44"/>
      <c r="CA63" s="49"/>
      <c r="CB63" s="41"/>
      <c r="CC63" s="45"/>
      <c r="CD63" s="41"/>
    </row>
    <row r="64" spans="1:82" x14ac:dyDescent="0.25">
      <c r="A64" s="37"/>
      <c r="B64" s="37"/>
      <c r="C64" s="37"/>
      <c r="D64" s="37"/>
      <c r="E64" s="37"/>
      <c r="F64" s="37"/>
      <c r="G64" s="37"/>
      <c r="H64" s="37"/>
      <c r="I64" s="37"/>
      <c r="J64" s="38"/>
      <c r="K64" s="38"/>
      <c r="L64" s="38"/>
      <c r="M64" s="38"/>
      <c r="N64" s="39"/>
      <c r="O64" s="38"/>
      <c r="P64" s="38"/>
      <c r="Q64" s="40"/>
      <c r="R64" s="38"/>
      <c r="S64" s="38"/>
      <c r="T64" s="38"/>
      <c r="U64" s="38"/>
      <c r="V64" s="38"/>
      <c r="W64" s="38"/>
      <c r="X64" s="40"/>
      <c r="Y64" s="38"/>
      <c r="Z64" s="40"/>
      <c r="AA64" s="40"/>
      <c r="AB64" s="38"/>
      <c r="AC64" s="38"/>
      <c r="AD64" s="38"/>
      <c r="AE64" s="38"/>
      <c r="AF64" s="40"/>
      <c r="AG64" s="38"/>
      <c r="AH64" s="38"/>
      <c r="AI64" s="38"/>
      <c r="AJ64" s="40"/>
      <c r="AK64" s="40"/>
      <c r="AL64" s="38"/>
      <c r="AM64" s="38"/>
      <c r="AN64" s="38"/>
      <c r="AO64" s="40"/>
      <c r="AP64" s="40"/>
      <c r="AQ64" s="38"/>
      <c r="AR64" s="38"/>
      <c r="AS64" s="38"/>
      <c r="AT64" s="38"/>
      <c r="AU64" s="38"/>
      <c r="AV64" s="38"/>
      <c r="AW64" s="40"/>
      <c r="AX64" s="38"/>
      <c r="AY64" s="38"/>
      <c r="AZ64" s="38"/>
      <c r="BA64" s="38"/>
      <c r="BB64" s="38"/>
      <c r="BC64" s="40"/>
      <c r="BD64" s="40"/>
      <c r="BE64" s="38"/>
      <c r="BF64" s="38"/>
      <c r="BG64" s="38"/>
      <c r="BH64" s="38"/>
      <c r="BI64" s="38"/>
      <c r="BJ64" s="38"/>
      <c r="BK64" s="38"/>
      <c r="BL64" s="40"/>
      <c r="BM64" s="40"/>
      <c r="BN64" s="38"/>
      <c r="BO64" s="38"/>
      <c r="BP64" s="38"/>
      <c r="BQ64" s="38"/>
      <c r="BR64" s="38"/>
      <c r="BS64" s="40"/>
      <c r="BT64" s="41"/>
      <c r="BU64" s="41"/>
      <c r="BV64" s="41"/>
      <c r="BW64" s="42"/>
      <c r="BX64" s="43"/>
      <c r="BY64" s="43"/>
      <c r="BZ64" s="44"/>
      <c r="CA64" s="49"/>
      <c r="CB64" s="41"/>
      <c r="CC64" s="45"/>
      <c r="CD64" s="41"/>
    </row>
    <row r="65" spans="1:82" x14ac:dyDescent="0.25">
      <c r="A65" s="46"/>
      <c r="B65" s="46"/>
      <c r="C65" s="46"/>
      <c r="D65" s="46"/>
      <c r="E65" s="46"/>
      <c r="F65" s="46"/>
      <c r="G65" s="46"/>
      <c r="H65" s="46"/>
      <c r="I65" s="46"/>
      <c r="J65" s="47"/>
      <c r="K65" s="47"/>
      <c r="L65" s="47"/>
      <c r="M65" s="47"/>
      <c r="N65" s="48"/>
      <c r="O65" s="47"/>
      <c r="P65" s="47"/>
      <c r="Q65" s="40"/>
      <c r="R65" s="47"/>
      <c r="S65" s="47"/>
      <c r="T65" s="47"/>
      <c r="U65" s="47"/>
      <c r="V65" s="47"/>
      <c r="W65" s="47"/>
      <c r="X65" s="40"/>
      <c r="Y65" s="47"/>
      <c r="Z65" s="40"/>
      <c r="AA65" s="40"/>
      <c r="AB65" s="47"/>
      <c r="AC65" s="47"/>
      <c r="AD65" s="47"/>
      <c r="AE65" s="47"/>
      <c r="AF65" s="40"/>
      <c r="AG65" s="47"/>
      <c r="AH65" s="47"/>
      <c r="AI65" s="47"/>
      <c r="AJ65" s="40"/>
      <c r="AK65" s="40"/>
      <c r="AL65" s="47"/>
      <c r="AM65" s="47"/>
      <c r="AN65" s="47"/>
      <c r="AO65" s="40"/>
      <c r="AP65" s="40"/>
      <c r="AQ65" s="47"/>
      <c r="AR65" s="47"/>
      <c r="AS65" s="47"/>
      <c r="AT65" s="47"/>
      <c r="AU65" s="47"/>
      <c r="AV65" s="47"/>
      <c r="AW65" s="40"/>
      <c r="AX65" s="47"/>
      <c r="AY65" s="47"/>
      <c r="AZ65" s="47"/>
      <c r="BA65" s="47"/>
      <c r="BB65" s="47"/>
      <c r="BC65" s="40"/>
      <c r="BD65" s="40"/>
      <c r="BE65" s="47"/>
      <c r="BF65" s="47"/>
      <c r="BG65" s="47"/>
      <c r="BH65" s="47"/>
      <c r="BI65" s="47"/>
      <c r="BJ65" s="47"/>
      <c r="BK65" s="47"/>
      <c r="BL65" s="40"/>
      <c r="BM65" s="40"/>
      <c r="BN65" s="47"/>
      <c r="BO65" s="47"/>
      <c r="BP65" s="47"/>
      <c r="BQ65" s="47"/>
      <c r="BR65" s="47"/>
      <c r="BS65" s="40"/>
      <c r="BT65" s="41"/>
      <c r="BU65" s="41"/>
      <c r="BV65" s="41"/>
      <c r="BW65" s="42"/>
      <c r="BX65" s="43"/>
      <c r="BY65" s="43"/>
      <c r="BZ65" s="44"/>
      <c r="CA65" s="49"/>
      <c r="CB65" s="41"/>
      <c r="CC65" s="45"/>
      <c r="CD65" s="41"/>
    </row>
    <row r="66" spans="1:82" x14ac:dyDescent="0.25">
      <c r="A66" s="37"/>
      <c r="B66" s="37"/>
      <c r="C66" s="37"/>
      <c r="D66" s="37"/>
      <c r="E66" s="37"/>
      <c r="F66" s="37"/>
      <c r="G66" s="37"/>
      <c r="H66" s="37"/>
      <c r="I66" s="37"/>
      <c r="J66" s="38"/>
      <c r="K66" s="38"/>
      <c r="L66" s="38"/>
      <c r="M66" s="38"/>
      <c r="N66" s="39"/>
      <c r="O66" s="38"/>
      <c r="P66" s="38"/>
      <c r="Q66" s="40"/>
      <c r="R66" s="38"/>
      <c r="S66" s="38"/>
      <c r="T66" s="38"/>
      <c r="U66" s="38"/>
      <c r="V66" s="38"/>
      <c r="W66" s="38"/>
      <c r="X66" s="40"/>
      <c r="Y66" s="38"/>
      <c r="Z66" s="40"/>
      <c r="AA66" s="40"/>
      <c r="AB66" s="38"/>
      <c r="AC66" s="38"/>
      <c r="AD66" s="38"/>
      <c r="AE66" s="38"/>
      <c r="AF66" s="40"/>
      <c r="AG66" s="38"/>
      <c r="AH66" s="38"/>
      <c r="AI66" s="38"/>
      <c r="AJ66" s="40"/>
      <c r="AK66" s="40"/>
      <c r="AL66" s="38"/>
      <c r="AM66" s="38"/>
      <c r="AN66" s="38"/>
      <c r="AO66" s="40"/>
      <c r="AP66" s="40"/>
      <c r="AQ66" s="38"/>
      <c r="AR66" s="38"/>
      <c r="AS66" s="38"/>
      <c r="AT66" s="38"/>
      <c r="AU66" s="38"/>
      <c r="AV66" s="38"/>
      <c r="AW66" s="40"/>
      <c r="AX66" s="38"/>
      <c r="AY66" s="38"/>
      <c r="AZ66" s="38"/>
      <c r="BA66" s="38"/>
      <c r="BB66" s="38"/>
      <c r="BC66" s="40"/>
      <c r="BD66" s="40"/>
      <c r="BE66" s="38"/>
      <c r="BF66" s="38"/>
      <c r="BG66" s="38"/>
      <c r="BH66" s="38"/>
      <c r="BI66" s="38"/>
      <c r="BJ66" s="38"/>
      <c r="BK66" s="38"/>
      <c r="BL66" s="40"/>
      <c r="BM66" s="40"/>
      <c r="BN66" s="38"/>
      <c r="BO66" s="38"/>
      <c r="BP66" s="38"/>
      <c r="BQ66" s="38"/>
      <c r="BR66" s="38"/>
      <c r="BS66" s="40"/>
      <c r="BT66" s="41"/>
      <c r="BU66" s="41"/>
      <c r="BV66" s="41"/>
      <c r="BW66" s="42"/>
      <c r="BX66" s="43"/>
      <c r="BY66" s="43"/>
      <c r="BZ66" s="44"/>
      <c r="CA66" s="49"/>
      <c r="CB66" s="41"/>
      <c r="CC66" s="45"/>
      <c r="CD66" s="41"/>
    </row>
    <row r="67" spans="1:82" x14ac:dyDescent="0.25">
      <c r="A67" s="46"/>
      <c r="B67" s="46"/>
      <c r="C67" s="46"/>
      <c r="D67" s="46"/>
      <c r="E67" s="46"/>
      <c r="F67" s="46"/>
      <c r="G67" s="46"/>
      <c r="H67" s="46"/>
      <c r="I67" s="46"/>
      <c r="J67" s="47"/>
      <c r="K67" s="47"/>
      <c r="L67" s="47"/>
      <c r="M67" s="47"/>
      <c r="N67" s="48"/>
      <c r="O67" s="47"/>
      <c r="P67" s="47"/>
      <c r="Q67" s="40"/>
      <c r="R67" s="47"/>
      <c r="S67" s="47"/>
      <c r="T67" s="47"/>
      <c r="U67" s="47"/>
      <c r="V67" s="47"/>
      <c r="W67" s="47"/>
      <c r="X67" s="40"/>
      <c r="Y67" s="47"/>
      <c r="Z67" s="40"/>
      <c r="AA67" s="40"/>
      <c r="AB67" s="47"/>
      <c r="AC67" s="47"/>
      <c r="AD67" s="47"/>
      <c r="AE67" s="47"/>
      <c r="AF67" s="40"/>
      <c r="AG67" s="47"/>
      <c r="AH67" s="47"/>
      <c r="AI67" s="47"/>
      <c r="AJ67" s="40"/>
      <c r="AK67" s="40"/>
      <c r="AL67" s="47"/>
      <c r="AM67" s="47"/>
      <c r="AN67" s="47"/>
      <c r="AO67" s="40"/>
      <c r="AP67" s="40"/>
      <c r="AQ67" s="47"/>
      <c r="AR67" s="47"/>
      <c r="AS67" s="47"/>
      <c r="AT67" s="47"/>
      <c r="AU67" s="47"/>
      <c r="AV67" s="47"/>
      <c r="AW67" s="40"/>
      <c r="AX67" s="47"/>
      <c r="AY67" s="47"/>
      <c r="AZ67" s="47"/>
      <c r="BA67" s="47"/>
      <c r="BB67" s="47"/>
      <c r="BC67" s="40"/>
      <c r="BD67" s="40"/>
      <c r="BE67" s="47"/>
      <c r="BF67" s="47"/>
      <c r="BG67" s="47"/>
      <c r="BH67" s="47"/>
      <c r="BI67" s="47"/>
      <c r="BJ67" s="47"/>
      <c r="BK67" s="47"/>
      <c r="BL67" s="40"/>
      <c r="BM67" s="40"/>
      <c r="BN67" s="47"/>
      <c r="BO67" s="47"/>
      <c r="BP67" s="47"/>
      <c r="BQ67" s="47"/>
      <c r="BR67" s="47"/>
      <c r="BS67" s="40"/>
      <c r="BT67" s="41"/>
      <c r="BU67" s="41"/>
      <c r="BV67" s="41"/>
      <c r="BW67" s="42"/>
      <c r="BX67" s="43"/>
      <c r="BY67" s="43"/>
      <c r="BZ67" s="44"/>
      <c r="CA67" s="49"/>
      <c r="CB67" s="41"/>
      <c r="CC67" s="45"/>
      <c r="CD67" s="41"/>
    </row>
    <row r="68" spans="1:82" x14ac:dyDescent="0.25">
      <c r="A68" s="37"/>
      <c r="B68" s="37"/>
      <c r="C68" s="37"/>
      <c r="D68" s="37"/>
      <c r="E68" s="37"/>
      <c r="F68" s="37"/>
      <c r="G68" s="37"/>
      <c r="H68" s="37"/>
      <c r="I68" s="37"/>
      <c r="J68" s="38"/>
      <c r="K68" s="38"/>
      <c r="L68" s="38"/>
      <c r="M68" s="38"/>
      <c r="N68" s="39"/>
      <c r="O68" s="38"/>
      <c r="P68" s="38"/>
      <c r="Q68" s="40"/>
      <c r="R68" s="38"/>
      <c r="S68" s="38"/>
      <c r="T68" s="38"/>
      <c r="U68" s="38"/>
      <c r="V68" s="38"/>
      <c r="W68" s="38"/>
      <c r="X68" s="40"/>
      <c r="Y68" s="38"/>
      <c r="Z68" s="40"/>
      <c r="AA68" s="40"/>
      <c r="AB68" s="38"/>
      <c r="AC68" s="38"/>
      <c r="AD68" s="38"/>
      <c r="AE68" s="38"/>
      <c r="AF68" s="40"/>
      <c r="AG68" s="38"/>
      <c r="AH68" s="38"/>
      <c r="AI68" s="38"/>
      <c r="AJ68" s="40"/>
      <c r="AK68" s="40"/>
      <c r="AL68" s="38"/>
      <c r="AM68" s="38"/>
      <c r="AN68" s="38"/>
      <c r="AO68" s="40"/>
      <c r="AP68" s="40"/>
      <c r="AQ68" s="38"/>
      <c r="AR68" s="38"/>
      <c r="AS68" s="38"/>
      <c r="AT68" s="38"/>
      <c r="AU68" s="38"/>
      <c r="AV68" s="38"/>
      <c r="AW68" s="40"/>
      <c r="AX68" s="38"/>
      <c r="AY68" s="38"/>
      <c r="AZ68" s="38"/>
      <c r="BA68" s="38"/>
      <c r="BB68" s="38"/>
      <c r="BC68" s="40"/>
      <c r="BD68" s="40"/>
      <c r="BE68" s="38"/>
      <c r="BF68" s="38"/>
      <c r="BG68" s="38"/>
      <c r="BH68" s="38"/>
      <c r="BI68" s="38"/>
      <c r="BJ68" s="38"/>
      <c r="BK68" s="38"/>
      <c r="BL68" s="40"/>
      <c r="BM68" s="40"/>
      <c r="BN68" s="38"/>
      <c r="BO68" s="38"/>
      <c r="BP68" s="38"/>
      <c r="BQ68" s="38"/>
      <c r="BR68" s="38"/>
      <c r="BS68" s="40"/>
      <c r="BT68" s="41"/>
      <c r="BU68" s="41"/>
      <c r="BV68" s="41"/>
      <c r="BW68" s="42"/>
      <c r="BX68" s="43"/>
      <c r="BY68" s="43"/>
      <c r="BZ68" s="44"/>
      <c r="CA68" s="49"/>
      <c r="CB68" s="41"/>
      <c r="CC68" s="45"/>
      <c r="CD68" s="41"/>
    </row>
    <row r="69" spans="1:82" x14ac:dyDescent="0.25">
      <c r="A69" s="46"/>
      <c r="B69" s="46"/>
      <c r="C69" s="46"/>
      <c r="D69" s="46"/>
      <c r="E69" s="46"/>
      <c r="F69" s="46"/>
      <c r="G69" s="46"/>
      <c r="H69" s="46"/>
      <c r="I69" s="46"/>
      <c r="J69" s="47"/>
      <c r="K69" s="47"/>
      <c r="L69" s="47"/>
      <c r="M69" s="47"/>
      <c r="N69" s="48"/>
      <c r="O69" s="47"/>
      <c r="P69" s="47"/>
      <c r="Q69" s="40"/>
      <c r="R69" s="47"/>
      <c r="S69" s="47"/>
      <c r="T69" s="47"/>
      <c r="U69" s="47"/>
      <c r="V69" s="47"/>
      <c r="W69" s="47"/>
      <c r="X69" s="40"/>
      <c r="Y69" s="47"/>
      <c r="Z69" s="40"/>
      <c r="AA69" s="40"/>
      <c r="AB69" s="47"/>
      <c r="AC69" s="47"/>
      <c r="AD69" s="47"/>
      <c r="AE69" s="47"/>
      <c r="AF69" s="40"/>
      <c r="AG69" s="47"/>
      <c r="AH69" s="47"/>
      <c r="AI69" s="47"/>
      <c r="AJ69" s="40"/>
      <c r="AK69" s="40"/>
      <c r="AL69" s="47"/>
      <c r="AM69" s="47"/>
      <c r="AN69" s="47"/>
      <c r="AO69" s="40"/>
      <c r="AP69" s="40"/>
      <c r="AQ69" s="47"/>
      <c r="AR69" s="47"/>
      <c r="AS69" s="47"/>
      <c r="AT69" s="47"/>
      <c r="AU69" s="47"/>
      <c r="AV69" s="47"/>
      <c r="AW69" s="40"/>
      <c r="AX69" s="47"/>
      <c r="AY69" s="47"/>
      <c r="AZ69" s="47"/>
      <c r="BA69" s="47"/>
      <c r="BB69" s="47"/>
      <c r="BC69" s="40"/>
      <c r="BD69" s="40"/>
      <c r="BE69" s="47"/>
      <c r="BF69" s="47"/>
      <c r="BG69" s="47"/>
      <c r="BH69" s="47"/>
      <c r="BI69" s="47"/>
      <c r="BJ69" s="47"/>
      <c r="BK69" s="47"/>
      <c r="BL69" s="40"/>
      <c r="BM69" s="40"/>
      <c r="BN69" s="47"/>
      <c r="BO69" s="47"/>
      <c r="BP69" s="47"/>
      <c r="BQ69" s="47"/>
      <c r="BR69" s="47"/>
      <c r="BS69" s="40"/>
      <c r="BT69" s="41"/>
      <c r="BU69" s="41"/>
      <c r="BV69" s="41"/>
      <c r="BW69" s="42"/>
      <c r="BX69" s="43"/>
      <c r="BY69" s="43"/>
      <c r="BZ69" s="44"/>
      <c r="CA69" s="49"/>
      <c r="CB69" s="41"/>
      <c r="CC69" s="45"/>
      <c r="CD69" s="41"/>
    </row>
    <row r="70" spans="1:82" x14ac:dyDescent="0.25">
      <c r="A70" s="37"/>
      <c r="B70" s="37"/>
      <c r="C70" s="37"/>
      <c r="D70" s="37"/>
      <c r="E70" s="37"/>
      <c r="F70" s="37"/>
      <c r="G70" s="37"/>
      <c r="H70" s="37"/>
      <c r="I70" s="37"/>
      <c r="J70" s="38"/>
      <c r="K70" s="38"/>
      <c r="L70" s="38"/>
      <c r="M70" s="38"/>
      <c r="N70" s="39"/>
      <c r="O70" s="38"/>
      <c r="P70" s="38"/>
      <c r="Q70" s="40"/>
      <c r="R70" s="38"/>
      <c r="S70" s="38"/>
      <c r="T70" s="38"/>
      <c r="U70" s="38"/>
      <c r="V70" s="38"/>
      <c r="W70" s="38"/>
      <c r="X70" s="40"/>
      <c r="Y70" s="38"/>
      <c r="Z70" s="40"/>
      <c r="AA70" s="40"/>
      <c r="AB70" s="38"/>
      <c r="AC70" s="38"/>
      <c r="AD70" s="38"/>
      <c r="AE70" s="38"/>
      <c r="AF70" s="40"/>
      <c r="AG70" s="38"/>
      <c r="AH70" s="38"/>
      <c r="AI70" s="38"/>
      <c r="AJ70" s="40"/>
      <c r="AK70" s="40"/>
      <c r="AL70" s="38"/>
      <c r="AM70" s="38"/>
      <c r="AN70" s="38"/>
      <c r="AO70" s="40"/>
      <c r="AP70" s="40"/>
      <c r="AQ70" s="38"/>
      <c r="AR70" s="38"/>
      <c r="AS70" s="38"/>
      <c r="AT70" s="38"/>
      <c r="AU70" s="38"/>
      <c r="AV70" s="38"/>
      <c r="AW70" s="40"/>
      <c r="AX70" s="38"/>
      <c r="AY70" s="38"/>
      <c r="AZ70" s="38"/>
      <c r="BA70" s="38"/>
      <c r="BB70" s="38"/>
      <c r="BC70" s="40"/>
      <c r="BD70" s="40"/>
      <c r="BE70" s="38"/>
      <c r="BF70" s="38"/>
      <c r="BG70" s="38"/>
      <c r="BH70" s="38"/>
      <c r="BI70" s="38"/>
      <c r="BJ70" s="38"/>
      <c r="BK70" s="38"/>
      <c r="BL70" s="40"/>
      <c r="BM70" s="40"/>
      <c r="BN70" s="38"/>
      <c r="BO70" s="38"/>
      <c r="BP70" s="38"/>
      <c r="BQ70" s="38"/>
      <c r="BR70" s="38"/>
      <c r="BS70" s="40"/>
      <c r="BT70" s="41"/>
      <c r="BU70" s="41"/>
      <c r="BV70" s="41"/>
      <c r="BW70" s="42"/>
      <c r="BX70" s="43"/>
      <c r="BY70" s="43"/>
      <c r="BZ70" s="44"/>
      <c r="CA70" s="49"/>
      <c r="CB70" s="41"/>
      <c r="CC70" s="45"/>
      <c r="CD70" s="41"/>
    </row>
    <row r="71" spans="1:82" x14ac:dyDescent="0.25">
      <c r="A71" s="46"/>
      <c r="B71" s="46"/>
      <c r="C71" s="46"/>
      <c r="D71" s="46"/>
      <c r="E71" s="46"/>
      <c r="F71" s="46"/>
      <c r="G71" s="46"/>
      <c r="H71" s="46"/>
      <c r="I71" s="46"/>
      <c r="J71" s="47"/>
      <c r="K71" s="47"/>
      <c r="L71" s="47"/>
      <c r="M71" s="47"/>
      <c r="N71" s="48"/>
      <c r="O71" s="47"/>
      <c r="P71" s="47"/>
      <c r="Q71" s="40"/>
      <c r="R71" s="47"/>
      <c r="S71" s="47"/>
      <c r="T71" s="47"/>
      <c r="U71" s="47"/>
      <c r="V71" s="47"/>
      <c r="W71" s="47"/>
      <c r="X71" s="40"/>
      <c r="Y71" s="47"/>
      <c r="Z71" s="40"/>
      <c r="AA71" s="40"/>
      <c r="AB71" s="47"/>
      <c r="AC71" s="47"/>
      <c r="AD71" s="47"/>
      <c r="AE71" s="47"/>
      <c r="AF71" s="40"/>
      <c r="AG71" s="47"/>
      <c r="AH71" s="47"/>
      <c r="AI71" s="47"/>
      <c r="AJ71" s="40"/>
      <c r="AK71" s="40"/>
      <c r="AL71" s="47"/>
      <c r="AM71" s="47"/>
      <c r="AN71" s="47"/>
      <c r="AO71" s="40"/>
      <c r="AP71" s="40"/>
      <c r="AQ71" s="47"/>
      <c r="AR71" s="47"/>
      <c r="AS71" s="47"/>
      <c r="AT71" s="47"/>
      <c r="AU71" s="47"/>
      <c r="AV71" s="47"/>
      <c r="AW71" s="40"/>
      <c r="AX71" s="47"/>
      <c r="AY71" s="47"/>
      <c r="AZ71" s="47"/>
      <c r="BA71" s="47"/>
      <c r="BB71" s="47"/>
      <c r="BC71" s="40"/>
      <c r="BD71" s="40"/>
      <c r="BE71" s="47"/>
      <c r="BF71" s="47"/>
      <c r="BG71" s="47"/>
      <c r="BH71" s="47"/>
      <c r="BI71" s="47"/>
      <c r="BJ71" s="47"/>
      <c r="BK71" s="47"/>
      <c r="BL71" s="40"/>
      <c r="BM71" s="40"/>
      <c r="BN71" s="47"/>
      <c r="BO71" s="47"/>
      <c r="BP71" s="47"/>
      <c r="BQ71" s="47"/>
      <c r="BR71" s="47"/>
      <c r="BS71" s="40"/>
      <c r="BT71" s="41"/>
      <c r="BU71" s="41"/>
      <c r="BV71" s="41"/>
      <c r="BW71" s="42"/>
      <c r="BX71" s="43"/>
      <c r="BY71" s="43"/>
      <c r="BZ71" s="44"/>
      <c r="CA71" s="49"/>
      <c r="CB71" s="41"/>
      <c r="CC71" s="45"/>
      <c r="CD71" s="41"/>
    </row>
    <row r="72" spans="1:82" x14ac:dyDescent="0.25">
      <c r="A72" s="37"/>
      <c r="B72" s="37"/>
      <c r="C72" s="37"/>
      <c r="D72" s="37"/>
      <c r="E72" s="37"/>
      <c r="F72" s="37"/>
      <c r="G72" s="37"/>
      <c r="H72" s="37"/>
      <c r="I72" s="37"/>
      <c r="J72" s="38"/>
      <c r="K72" s="38"/>
      <c r="L72" s="38"/>
      <c r="M72" s="38"/>
      <c r="N72" s="39"/>
      <c r="O72" s="38"/>
      <c r="P72" s="38"/>
      <c r="Q72" s="40"/>
      <c r="R72" s="38"/>
      <c r="S72" s="38"/>
      <c r="T72" s="38"/>
      <c r="U72" s="38"/>
      <c r="V72" s="38"/>
      <c r="W72" s="38"/>
      <c r="X72" s="40"/>
      <c r="Y72" s="38"/>
      <c r="Z72" s="40"/>
      <c r="AA72" s="40"/>
      <c r="AB72" s="38"/>
      <c r="AC72" s="38"/>
      <c r="AD72" s="38"/>
      <c r="AE72" s="38"/>
      <c r="AF72" s="40"/>
      <c r="AG72" s="38"/>
      <c r="AH72" s="38"/>
      <c r="AI72" s="38"/>
      <c r="AJ72" s="40"/>
      <c r="AK72" s="40"/>
      <c r="AL72" s="38"/>
      <c r="AM72" s="38"/>
      <c r="AN72" s="38"/>
      <c r="AO72" s="40"/>
      <c r="AP72" s="40"/>
      <c r="AQ72" s="38"/>
      <c r="AR72" s="38"/>
      <c r="AS72" s="38"/>
      <c r="AT72" s="38"/>
      <c r="AU72" s="38"/>
      <c r="AV72" s="38"/>
      <c r="AW72" s="40"/>
      <c r="AX72" s="38"/>
      <c r="AY72" s="38"/>
      <c r="AZ72" s="38"/>
      <c r="BA72" s="38"/>
      <c r="BB72" s="38"/>
      <c r="BC72" s="40"/>
      <c r="BD72" s="40"/>
      <c r="BE72" s="38"/>
      <c r="BF72" s="38"/>
      <c r="BG72" s="38"/>
      <c r="BH72" s="38"/>
      <c r="BI72" s="38"/>
      <c r="BJ72" s="38"/>
      <c r="BK72" s="38"/>
      <c r="BL72" s="40"/>
      <c r="BM72" s="40"/>
      <c r="BN72" s="38"/>
      <c r="BO72" s="38"/>
      <c r="BP72" s="38"/>
      <c r="BQ72" s="38"/>
      <c r="BR72" s="38"/>
      <c r="BS72" s="40"/>
      <c r="BT72" s="41"/>
      <c r="BU72" s="41"/>
      <c r="BV72" s="41"/>
      <c r="BW72" s="42"/>
      <c r="BX72" s="43"/>
      <c r="BY72" s="43"/>
      <c r="BZ72" s="44"/>
      <c r="CA72" s="49"/>
      <c r="CB72" s="41"/>
      <c r="CC72" s="45"/>
      <c r="CD72" s="41"/>
    </row>
    <row r="73" spans="1:82" x14ac:dyDescent="0.25">
      <c r="A73" s="46"/>
      <c r="B73" s="46"/>
      <c r="C73" s="46"/>
      <c r="D73" s="46"/>
      <c r="E73" s="46"/>
      <c r="F73" s="46"/>
      <c r="G73" s="46"/>
      <c r="H73" s="46"/>
      <c r="I73" s="46"/>
      <c r="J73" s="47"/>
      <c r="K73" s="47"/>
      <c r="L73" s="47"/>
      <c r="M73" s="47"/>
      <c r="N73" s="48"/>
      <c r="O73" s="47"/>
      <c r="P73" s="47"/>
      <c r="Q73" s="40"/>
      <c r="R73" s="47"/>
      <c r="S73" s="47"/>
      <c r="T73" s="47"/>
      <c r="U73" s="47"/>
      <c r="V73" s="47"/>
      <c r="W73" s="47"/>
      <c r="X73" s="40"/>
      <c r="Y73" s="47"/>
      <c r="Z73" s="40"/>
      <c r="AA73" s="40"/>
      <c r="AB73" s="47"/>
      <c r="AC73" s="47"/>
      <c r="AD73" s="47"/>
      <c r="AE73" s="47"/>
      <c r="AF73" s="40"/>
      <c r="AG73" s="47"/>
      <c r="AH73" s="47"/>
      <c r="AI73" s="47"/>
      <c r="AJ73" s="40"/>
      <c r="AK73" s="40"/>
      <c r="AL73" s="47"/>
      <c r="AM73" s="47"/>
      <c r="AN73" s="47"/>
      <c r="AO73" s="40"/>
      <c r="AP73" s="40"/>
      <c r="AQ73" s="47"/>
      <c r="AR73" s="47"/>
      <c r="AS73" s="47"/>
      <c r="AT73" s="47"/>
      <c r="AU73" s="47"/>
      <c r="AV73" s="47"/>
      <c r="AW73" s="40"/>
      <c r="AX73" s="47"/>
      <c r="AY73" s="47"/>
      <c r="AZ73" s="47"/>
      <c r="BA73" s="47"/>
      <c r="BB73" s="47"/>
      <c r="BC73" s="40"/>
      <c r="BD73" s="40"/>
      <c r="BE73" s="47"/>
      <c r="BF73" s="47"/>
      <c r="BG73" s="47"/>
      <c r="BH73" s="47"/>
      <c r="BI73" s="47"/>
      <c r="BJ73" s="47"/>
      <c r="BK73" s="47"/>
      <c r="BL73" s="40"/>
      <c r="BM73" s="40"/>
      <c r="BN73" s="47"/>
      <c r="BO73" s="47"/>
      <c r="BP73" s="47"/>
      <c r="BQ73" s="47"/>
      <c r="BR73" s="47"/>
      <c r="BS73" s="40"/>
      <c r="BT73" s="41"/>
      <c r="BU73" s="41"/>
      <c r="BV73" s="41"/>
      <c r="BW73" s="42"/>
      <c r="BX73" s="43"/>
      <c r="BY73" s="43"/>
      <c r="BZ73" s="44"/>
      <c r="CA73" s="49"/>
      <c r="CB73" s="41"/>
      <c r="CC73" s="45"/>
      <c r="CD73" s="41"/>
    </row>
    <row r="74" spans="1:82" x14ac:dyDescent="0.25">
      <c r="A74" s="37"/>
      <c r="B74" s="37"/>
      <c r="C74" s="37"/>
      <c r="D74" s="37"/>
      <c r="E74" s="37"/>
      <c r="F74" s="37"/>
      <c r="G74" s="37"/>
      <c r="H74" s="37"/>
      <c r="I74" s="37"/>
      <c r="J74" s="38"/>
      <c r="K74" s="38"/>
      <c r="L74" s="38"/>
      <c r="M74" s="38"/>
      <c r="N74" s="39"/>
      <c r="O74" s="38"/>
      <c r="P74" s="38"/>
      <c r="Q74" s="40"/>
      <c r="R74" s="38"/>
      <c r="S74" s="38"/>
      <c r="T74" s="38"/>
      <c r="U74" s="38"/>
      <c r="V74" s="38"/>
      <c r="W74" s="38"/>
      <c r="X74" s="40"/>
      <c r="Y74" s="38"/>
      <c r="Z74" s="40"/>
      <c r="AA74" s="40"/>
      <c r="AB74" s="38"/>
      <c r="AC74" s="38"/>
      <c r="AD74" s="38"/>
      <c r="AE74" s="38"/>
      <c r="AF74" s="40"/>
      <c r="AG74" s="38"/>
      <c r="AH74" s="38"/>
      <c r="AI74" s="38"/>
      <c r="AJ74" s="40"/>
      <c r="AK74" s="40"/>
      <c r="AL74" s="38"/>
      <c r="AM74" s="38"/>
      <c r="AN74" s="38"/>
      <c r="AO74" s="40"/>
      <c r="AP74" s="40"/>
      <c r="AQ74" s="38"/>
      <c r="AR74" s="38"/>
      <c r="AS74" s="38"/>
      <c r="AT74" s="38"/>
      <c r="AU74" s="38"/>
      <c r="AV74" s="38"/>
      <c r="AW74" s="40"/>
      <c r="AX74" s="38"/>
      <c r="AY74" s="38"/>
      <c r="AZ74" s="38"/>
      <c r="BA74" s="38"/>
      <c r="BB74" s="38"/>
      <c r="BC74" s="40"/>
      <c r="BD74" s="40"/>
      <c r="BE74" s="38"/>
      <c r="BF74" s="38"/>
      <c r="BG74" s="38"/>
      <c r="BH74" s="38"/>
      <c r="BI74" s="38"/>
      <c r="BJ74" s="38"/>
      <c r="BK74" s="38"/>
      <c r="BL74" s="40"/>
      <c r="BM74" s="40"/>
      <c r="BN74" s="38"/>
      <c r="BO74" s="38"/>
      <c r="BP74" s="38"/>
      <c r="BQ74" s="38"/>
      <c r="BR74" s="38"/>
      <c r="BS74" s="40"/>
      <c r="BT74" s="41"/>
      <c r="BU74" s="41"/>
      <c r="BV74" s="41"/>
      <c r="BW74" s="42"/>
      <c r="BX74" s="43"/>
      <c r="BY74" s="43"/>
      <c r="BZ74" s="44"/>
      <c r="CA74" s="49"/>
      <c r="CB74" s="41"/>
      <c r="CC74" s="45"/>
      <c r="CD74" s="41"/>
    </row>
    <row r="75" spans="1:82" x14ac:dyDescent="0.25">
      <c r="A75" s="46"/>
      <c r="B75" s="46"/>
      <c r="C75" s="46"/>
      <c r="D75" s="46"/>
      <c r="E75" s="46"/>
      <c r="F75" s="46"/>
      <c r="G75" s="46"/>
      <c r="H75" s="46"/>
      <c r="I75" s="46"/>
      <c r="J75" s="47"/>
      <c r="K75" s="47"/>
      <c r="L75" s="47"/>
      <c r="M75" s="47"/>
      <c r="N75" s="48"/>
      <c r="O75" s="47"/>
      <c r="P75" s="47"/>
      <c r="Q75" s="40"/>
      <c r="R75" s="47"/>
      <c r="S75" s="47"/>
      <c r="T75" s="47"/>
      <c r="U75" s="47"/>
      <c r="V75" s="47"/>
      <c r="W75" s="47"/>
      <c r="X75" s="40"/>
      <c r="Y75" s="47"/>
      <c r="Z75" s="40"/>
      <c r="AA75" s="40"/>
      <c r="AB75" s="47"/>
      <c r="AC75" s="47"/>
      <c r="AD75" s="47"/>
      <c r="AE75" s="47"/>
      <c r="AF75" s="40"/>
      <c r="AG75" s="47"/>
      <c r="AH75" s="47"/>
      <c r="AI75" s="47"/>
      <c r="AJ75" s="40"/>
      <c r="AK75" s="40"/>
      <c r="AL75" s="47"/>
      <c r="AM75" s="47"/>
      <c r="AN75" s="47"/>
      <c r="AO75" s="40"/>
      <c r="AP75" s="40"/>
      <c r="AQ75" s="47"/>
      <c r="AR75" s="47"/>
      <c r="AS75" s="47"/>
      <c r="AT75" s="47"/>
      <c r="AU75" s="47"/>
      <c r="AV75" s="47"/>
      <c r="AW75" s="40"/>
      <c r="AX75" s="47"/>
      <c r="AY75" s="47"/>
      <c r="AZ75" s="47"/>
      <c r="BA75" s="47"/>
      <c r="BB75" s="47"/>
      <c r="BC75" s="40"/>
      <c r="BD75" s="40"/>
      <c r="BE75" s="47"/>
      <c r="BF75" s="47"/>
      <c r="BG75" s="47"/>
      <c r="BH75" s="47"/>
      <c r="BI75" s="47"/>
      <c r="BJ75" s="47"/>
      <c r="BK75" s="47"/>
      <c r="BL75" s="40"/>
      <c r="BM75" s="40"/>
      <c r="BN75" s="47"/>
      <c r="BO75" s="47"/>
      <c r="BP75" s="47"/>
      <c r="BQ75" s="47"/>
      <c r="BR75" s="47"/>
      <c r="BS75" s="40"/>
      <c r="BT75" s="41"/>
      <c r="BU75" s="41"/>
      <c r="BV75" s="41"/>
      <c r="BW75" s="42"/>
      <c r="BX75" s="43"/>
      <c r="BY75" s="43"/>
      <c r="BZ75" s="44"/>
      <c r="CA75" s="49"/>
      <c r="CB75" s="41"/>
      <c r="CC75" s="45"/>
      <c r="CD75" s="41"/>
    </row>
    <row r="76" spans="1:82" x14ac:dyDescent="0.25">
      <c r="A76" s="37"/>
      <c r="B76" s="37"/>
      <c r="C76" s="37"/>
      <c r="D76" s="37"/>
      <c r="E76" s="37"/>
      <c r="F76" s="37"/>
      <c r="G76" s="37"/>
      <c r="H76" s="37"/>
      <c r="I76" s="37"/>
      <c r="J76" s="38"/>
      <c r="K76" s="38"/>
      <c r="L76" s="38"/>
      <c r="M76" s="38"/>
      <c r="N76" s="39"/>
      <c r="O76" s="38"/>
      <c r="P76" s="38"/>
      <c r="Q76" s="40"/>
      <c r="R76" s="38"/>
      <c r="S76" s="38"/>
      <c r="T76" s="38"/>
      <c r="U76" s="38"/>
      <c r="V76" s="38"/>
      <c r="W76" s="38"/>
      <c r="X76" s="40"/>
      <c r="Y76" s="38"/>
      <c r="Z76" s="40"/>
      <c r="AA76" s="40"/>
      <c r="AB76" s="38"/>
      <c r="AC76" s="38"/>
      <c r="AD76" s="38"/>
      <c r="AE76" s="38"/>
      <c r="AF76" s="40"/>
      <c r="AG76" s="38"/>
      <c r="AH76" s="38"/>
      <c r="AI76" s="38"/>
      <c r="AJ76" s="40"/>
      <c r="AK76" s="40"/>
      <c r="AL76" s="38"/>
      <c r="AM76" s="38"/>
      <c r="AN76" s="38"/>
      <c r="AO76" s="40"/>
      <c r="AP76" s="40"/>
      <c r="AQ76" s="38"/>
      <c r="AR76" s="38"/>
      <c r="AS76" s="38"/>
      <c r="AT76" s="38"/>
      <c r="AU76" s="38"/>
      <c r="AV76" s="38"/>
      <c r="AW76" s="40"/>
      <c r="AX76" s="38"/>
      <c r="AY76" s="38"/>
      <c r="AZ76" s="38"/>
      <c r="BA76" s="38"/>
      <c r="BB76" s="38"/>
      <c r="BC76" s="40"/>
      <c r="BD76" s="40"/>
      <c r="BE76" s="38"/>
      <c r="BF76" s="38"/>
      <c r="BG76" s="38"/>
      <c r="BH76" s="38"/>
      <c r="BI76" s="38"/>
      <c r="BJ76" s="38"/>
      <c r="BK76" s="38"/>
      <c r="BL76" s="40"/>
      <c r="BM76" s="40"/>
      <c r="BN76" s="38"/>
      <c r="BO76" s="38"/>
      <c r="BP76" s="38"/>
      <c r="BQ76" s="38"/>
      <c r="BR76" s="38"/>
      <c r="BS76" s="40"/>
      <c r="BT76" s="41"/>
      <c r="BU76" s="41"/>
      <c r="BV76" s="41"/>
      <c r="BW76" s="42"/>
      <c r="BX76" s="43"/>
      <c r="BY76" s="43"/>
      <c r="BZ76" s="44"/>
      <c r="CA76" s="49"/>
      <c r="CB76" s="41"/>
      <c r="CC76" s="45"/>
      <c r="CD76" s="41"/>
    </row>
    <row r="77" spans="1:82" x14ac:dyDescent="0.25">
      <c r="A77" s="46"/>
      <c r="B77" s="46"/>
      <c r="C77" s="46"/>
      <c r="D77" s="46"/>
      <c r="E77" s="46"/>
      <c r="F77" s="46"/>
      <c r="G77" s="46"/>
      <c r="H77" s="46"/>
      <c r="I77" s="46"/>
      <c r="J77" s="47"/>
      <c r="K77" s="47"/>
      <c r="L77" s="47"/>
      <c r="M77" s="47"/>
      <c r="N77" s="48"/>
      <c r="O77" s="47"/>
      <c r="P77" s="47"/>
      <c r="Q77" s="40"/>
      <c r="R77" s="47"/>
      <c r="S77" s="47"/>
      <c r="T77" s="47"/>
      <c r="U77" s="47"/>
      <c r="V77" s="47"/>
      <c r="W77" s="47"/>
      <c r="X77" s="40"/>
      <c r="Y77" s="47"/>
      <c r="Z77" s="40"/>
      <c r="AA77" s="40"/>
      <c r="AB77" s="47"/>
      <c r="AC77" s="47"/>
      <c r="AD77" s="47"/>
      <c r="AE77" s="47"/>
      <c r="AF77" s="40"/>
      <c r="AG77" s="47"/>
      <c r="AH77" s="47"/>
      <c r="AI77" s="47"/>
      <c r="AJ77" s="40"/>
      <c r="AK77" s="40"/>
      <c r="AL77" s="47"/>
      <c r="AM77" s="47"/>
      <c r="AN77" s="47"/>
      <c r="AO77" s="40"/>
      <c r="AP77" s="40"/>
      <c r="AQ77" s="47"/>
      <c r="AR77" s="47"/>
      <c r="AS77" s="47"/>
      <c r="AT77" s="47"/>
      <c r="AU77" s="47"/>
      <c r="AV77" s="47"/>
      <c r="AW77" s="40"/>
      <c r="AX77" s="47"/>
      <c r="AY77" s="47"/>
      <c r="AZ77" s="47"/>
      <c r="BA77" s="47"/>
      <c r="BB77" s="47"/>
      <c r="BC77" s="40"/>
      <c r="BD77" s="40"/>
      <c r="BE77" s="47"/>
      <c r="BF77" s="47"/>
      <c r="BG77" s="47"/>
      <c r="BH77" s="47"/>
      <c r="BI77" s="47"/>
      <c r="BJ77" s="47"/>
      <c r="BK77" s="47"/>
      <c r="BL77" s="40"/>
      <c r="BM77" s="40"/>
      <c r="BN77" s="47"/>
      <c r="BO77" s="47"/>
      <c r="BP77" s="47"/>
      <c r="BQ77" s="47"/>
      <c r="BR77" s="47"/>
      <c r="BS77" s="40"/>
      <c r="BT77" s="41"/>
      <c r="BU77" s="41"/>
      <c r="BV77" s="41"/>
      <c r="BW77" s="42"/>
      <c r="BX77" s="43"/>
      <c r="BY77" s="43"/>
      <c r="BZ77" s="44"/>
      <c r="CA77" s="49"/>
      <c r="CB77" s="41"/>
      <c r="CC77" s="45"/>
      <c r="CD77" s="41"/>
    </row>
    <row r="78" spans="1:82" x14ac:dyDescent="0.25">
      <c r="A78" s="37"/>
      <c r="B78" s="37"/>
      <c r="C78" s="37"/>
      <c r="D78" s="37"/>
      <c r="E78" s="37"/>
      <c r="F78" s="37"/>
      <c r="G78" s="37"/>
      <c r="H78" s="37"/>
      <c r="I78" s="37"/>
      <c r="J78" s="38"/>
      <c r="K78" s="38"/>
      <c r="L78" s="38"/>
      <c r="M78" s="38"/>
      <c r="N78" s="39"/>
      <c r="O78" s="38"/>
      <c r="P78" s="38"/>
      <c r="Q78" s="40"/>
      <c r="R78" s="38"/>
      <c r="S78" s="38"/>
      <c r="T78" s="38"/>
      <c r="U78" s="38"/>
      <c r="V78" s="38"/>
      <c r="W78" s="38"/>
      <c r="X78" s="40"/>
      <c r="Y78" s="38"/>
      <c r="Z78" s="40"/>
      <c r="AA78" s="40"/>
      <c r="AB78" s="38"/>
      <c r="AC78" s="38"/>
      <c r="AD78" s="38"/>
      <c r="AE78" s="38"/>
      <c r="AF78" s="40"/>
      <c r="AG78" s="38"/>
      <c r="AH78" s="38"/>
      <c r="AI78" s="38"/>
      <c r="AJ78" s="40"/>
      <c r="AK78" s="40"/>
      <c r="AL78" s="38"/>
      <c r="AM78" s="38"/>
      <c r="AN78" s="38"/>
      <c r="AO78" s="40"/>
      <c r="AP78" s="40"/>
      <c r="AQ78" s="38"/>
      <c r="AR78" s="38"/>
      <c r="AS78" s="38"/>
      <c r="AT78" s="38"/>
      <c r="AU78" s="38"/>
      <c r="AV78" s="38"/>
      <c r="AW78" s="40"/>
      <c r="AX78" s="38"/>
      <c r="AY78" s="38"/>
      <c r="AZ78" s="38"/>
      <c r="BA78" s="38"/>
      <c r="BB78" s="38"/>
      <c r="BC78" s="40"/>
      <c r="BD78" s="40"/>
      <c r="BE78" s="38"/>
      <c r="BF78" s="38"/>
      <c r="BG78" s="38"/>
      <c r="BH78" s="38"/>
      <c r="BI78" s="38"/>
      <c r="BJ78" s="38"/>
      <c r="BK78" s="38"/>
      <c r="BL78" s="40"/>
      <c r="BM78" s="40"/>
      <c r="BN78" s="38"/>
      <c r="BO78" s="38"/>
      <c r="BP78" s="38"/>
      <c r="BQ78" s="38"/>
      <c r="BR78" s="38"/>
      <c r="BS78" s="40"/>
      <c r="BT78" s="41"/>
      <c r="BU78" s="41"/>
      <c r="BV78" s="41"/>
      <c r="BW78" s="42"/>
      <c r="BX78" s="43"/>
      <c r="BY78" s="43"/>
      <c r="BZ78" s="44"/>
      <c r="CA78" s="49"/>
      <c r="CB78" s="41"/>
      <c r="CC78" s="45"/>
      <c r="CD78" s="41"/>
    </row>
    <row r="79" spans="1:82" x14ac:dyDescent="0.25">
      <c r="A79" s="46"/>
      <c r="B79" s="46"/>
      <c r="C79" s="46"/>
      <c r="D79" s="46"/>
      <c r="E79" s="46"/>
      <c r="F79" s="46"/>
      <c r="G79" s="46"/>
      <c r="H79" s="46"/>
      <c r="I79" s="46"/>
      <c r="J79" s="47"/>
      <c r="K79" s="47"/>
      <c r="L79" s="47"/>
      <c r="M79" s="47"/>
      <c r="N79" s="48"/>
      <c r="O79" s="47"/>
      <c r="P79" s="47"/>
      <c r="Q79" s="40"/>
      <c r="R79" s="47"/>
      <c r="S79" s="47"/>
      <c r="T79" s="47"/>
      <c r="U79" s="47"/>
      <c r="V79" s="47"/>
      <c r="W79" s="47"/>
      <c r="X79" s="40"/>
      <c r="Y79" s="47"/>
      <c r="Z79" s="40"/>
      <c r="AA79" s="40"/>
      <c r="AB79" s="47"/>
      <c r="AC79" s="47"/>
      <c r="AD79" s="47"/>
      <c r="AE79" s="47"/>
      <c r="AF79" s="40"/>
      <c r="AG79" s="47"/>
      <c r="AH79" s="47"/>
      <c r="AI79" s="47"/>
      <c r="AJ79" s="40"/>
      <c r="AK79" s="40"/>
      <c r="AL79" s="47"/>
      <c r="AM79" s="47"/>
      <c r="AN79" s="47"/>
      <c r="AO79" s="40"/>
      <c r="AP79" s="40"/>
      <c r="AQ79" s="47"/>
      <c r="AR79" s="47"/>
      <c r="AS79" s="47"/>
      <c r="AT79" s="47"/>
      <c r="AU79" s="47"/>
      <c r="AV79" s="47"/>
      <c r="AW79" s="40"/>
      <c r="AX79" s="47"/>
      <c r="AY79" s="47"/>
      <c r="AZ79" s="47"/>
      <c r="BA79" s="47"/>
      <c r="BB79" s="47"/>
      <c r="BC79" s="40"/>
      <c r="BD79" s="40"/>
      <c r="BE79" s="47"/>
      <c r="BF79" s="47"/>
      <c r="BG79" s="47"/>
      <c r="BH79" s="47"/>
      <c r="BI79" s="47"/>
      <c r="BJ79" s="47"/>
      <c r="BK79" s="47"/>
      <c r="BL79" s="40"/>
      <c r="BM79" s="40"/>
      <c r="BN79" s="47"/>
      <c r="BO79" s="47"/>
      <c r="BP79" s="47"/>
      <c r="BQ79" s="47"/>
      <c r="BR79" s="47"/>
      <c r="BS79" s="40"/>
      <c r="BT79" s="41"/>
      <c r="BU79" s="41"/>
      <c r="BV79" s="41"/>
      <c r="BW79" s="42"/>
      <c r="BX79" s="43"/>
      <c r="BY79" s="43"/>
      <c r="BZ79" s="44"/>
      <c r="CA79" s="49"/>
      <c r="CB79" s="41"/>
      <c r="CC79" s="45"/>
      <c r="CD79" s="41"/>
    </row>
    <row r="80" spans="1:82" x14ac:dyDescent="0.25">
      <c r="A80" s="37"/>
      <c r="B80" s="37"/>
      <c r="C80" s="37"/>
      <c r="D80" s="37"/>
      <c r="E80" s="37"/>
      <c r="F80" s="37"/>
      <c r="G80" s="37"/>
      <c r="H80" s="37"/>
      <c r="I80" s="37"/>
      <c r="J80" s="38"/>
      <c r="K80" s="38"/>
      <c r="L80" s="38"/>
      <c r="M80" s="38"/>
      <c r="N80" s="39"/>
      <c r="O80" s="38"/>
      <c r="P80" s="38"/>
      <c r="Q80" s="40"/>
      <c r="R80" s="38"/>
      <c r="S80" s="38"/>
      <c r="T80" s="38"/>
      <c r="U80" s="38"/>
      <c r="V80" s="38"/>
      <c r="W80" s="38"/>
      <c r="X80" s="40"/>
      <c r="Y80" s="38"/>
      <c r="Z80" s="40"/>
      <c r="AA80" s="40"/>
      <c r="AB80" s="38"/>
      <c r="AC80" s="38"/>
      <c r="AD80" s="38"/>
      <c r="AE80" s="38"/>
      <c r="AF80" s="40"/>
      <c r="AG80" s="38"/>
      <c r="AH80" s="38"/>
      <c r="AI80" s="38"/>
      <c r="AJ80" s="40"/>
      <c r="AK80" s="40"/>
      <c r="AL80" s="38"/>
      <c r="AM80" s="38"/>
      <c r="AN80" s="38"/>
      <c r="AO80" s="40"/>
      <c r="AP80" s="40"/>
      <c r="AQ80" s="38"/>
      <c r="AR80" s="38"/>
      <c r="AS80" s="38"/>
      <c r="AT80" s="38"/>
      <c r="AU80" s="38"/>
      <c r="AV80" s="38"/>
      <c r="AW80" s="40"/>
      <c r="AX80" s="38"/>
      <c r="AY80" s="38"/>
      <c r="AZ80" s="38"/>
      <c r="BA80" s="38"/>
      <c r="BB80" s="38"/>
      <c r="BC80" s="40"/>
      <c r="BD80" s="40"/>
      <c r="BE80" s="38"/>
      <c r="BF80" s="38"/>
      <c r="BG80" s="38"/>
      <c r="BH80" s="38"/>
      <c r="BI80" s="38"/>
      <c r="BJ80" s="38"/>
      <c r="BK80" s="38"/>
      <c r="BL80" s="40"/>
      <c r="BM80" s="40"/>
      <c r="BN80" s="38"/>
      <c r="BO80" s="38"/>
      <c r="BP80" s="38"/>
      <c r="BQ80" s="38"/>
      <c r="BR80" s="38"/>
      <c r="BS80" s="40"/>
      <c r="BT80" s="41"/>
      <c r="BU80" s="41"/>
      <c r="BV80" s="41"/>
      <c r="BW80" s="42"/>
      <c r="BX80" s="43"/>
      <c r="BY80" s="43"/>
      <c r="BZ80" s="44"/>
      <c r="CA80" s="49"/>
      <c r="CB80" s="41"/>
      <c r="CC80" s="45"/>
      <c r="CD80" s="41"/>
    </row>
    <row r="81" spans="1:82" x14ac:dyDescent="0.25">
      <c r="A81" s="46"/>
      <c r="B81" s="46"/>
      <c r="C81" s="46"/>
      <c r="D81" s="46"/>
      <c r="E81" s="46"/>
      <c r="F81" s="46"/>
      <c r="G81" s="46"/>
      <c r="H81" s="46"/>
      <c r="I81" s="46"/>
      <c r="J81" s="47"/>
      <c r="K81" s="47"/>
      <c r="L81" s="47"/>
      <c r="M81" s="47"/>
      <c r="N81" s="48"/>
      <c r="O81" s="47"/>
      <c r="P81" s="47"/>
      <c r="Q81" s="40"/>
      <c r="R81" s="47"/>
      <c r="S81" s="47"/>
      <c r="T81" s="47"/>
      <c r="U81" s="47"/>
      <c r="V81" s="47"/>
      <c r="W81" s="47"/>
      <c r="X81" s="40"/>
      <c r="Y81" s="47"/>
      <c r="Z81" s="40"/>
      <c r="AA81" s="40"/>
      <c r="AB81" s="47"/>
      <c r="AC81" s="47"/>
      <c r="AD81" s="47"/>
      <c r="AE81" s="47"/>
      <c r="AF81" s="40"/>
      <c r="AG81" s="47"/>
      <c r="AH81" s="47"/>
      <c r="AI81" s="47"/>
      <c r="AJ81" s="40"/>
      <c r="AK81" s="40"/>
      <c r="AL81" s="47"/>
      <c r="AM81" s="47"/>
      <c r="AN81" s="47"/>
      <c r="AO81" s="40"/>
      <c r="AP81" s="40"/>
      <c r="AQ81" s="47"/>
      <c r="AR81" s="47"/>
      <c r="AS81" s="47"/>
      <c r="AT81" s="47"/>
      <c r="AU81" s="47"/>
      <c r="AV81" s="47"/>
      <c r="AW81" s="40"/>
      <c r="AX81" s="47"/>
      <c r="AY81" s="47"/>
      <c r="AZ81" s="47"/>
      <c r="BA81" s="47"/>
      <c r="BB81" s="47"/>
      <c r="BC81" s="40"/>
      <c r="BD81" s="40"/>
      <c r="BE81" s="47"/>
      <c r="BF81" s="47"/>
      <c r="BG81" s="47"/>
      <c r="BH81" s="47"/>
      <c r="BI81" s="47"/>
      <c r="BJ81" s="47"/>
      <c r="BK81" s="47"/>
      <c r="BL81" s="40"/>
      <c r="BM81" s="40"/>
      <c r="BN81" s="47"/>
      <c r="BO81" s="47"/>
      <c r="BP81" s="47"/>
      <c r="BQ81" s="47"/>
      <c r="BR81" s="47"/>
      <c r="BS81" s="40"/>
      <c r="BT81" s="41"/>
      <c r="BU81" s="41"/>
      <c r="BV81" s="41"/>
      <c r="BW81" s="42"/>
      <c r="BX81" s="43"/>
      <c r="BY81" s="43"/>
      <c r="BZ81" s="44"/>
      <c r="CA81" s="49"/>
      <c r="CB81" s="41"/>
      <c r="CC81" s="45"/>
      <c r="CD81" s="41"/>
    </row>
    <row r="82" spans="1:82" x14ac:dyDescent="0.25">
      <c r="A82" s="37"/>
      <c r="B82" s="37"/>
      <c r="C82" s="37"/>
      <c r="D82" s="37"/>
      <c r="E82" s="37"/>
      <c r="F82" s="37"/>
      <c r="G82" s="37"/>
      <c r="H82" s="37"/>
      <c r="I82" s="37"/>
      <c r="J82" s="38"/>
      <c r="K82" s="38"/>
      <c r="L82" s="38"/>
      <c r="M82" s="38"/>
      <c r="N82" s="39"/>
      <c r="O82" s="38"/>
      <c r="P82" s="38"/>
      <c r="Q82" s="40"/>
      <c r="R82" s="38"/>
      <c r="S82" s="38"/>
      <c r="T82" s="38"/>
      <c r="U82" s="38"/>
      <c r="V82" s="38"/>
      <c r="W82" s="38"/>
      <c r="X82" s="40"/>
      <c r="Y82" s="38"/>
      <c r="Z82" s="40"/>
      <c r="AA82" s="40"/>
      <c r="AB82" s="38"/>
      <c r="AC82" s="38"/>
      <c r="AD82" s="38"/>
      <c r="AE82" s="38"/>
      <c r="AF82" s="40"/>
      <c r="AG82" s="38"/>
      <c r="AH82" s="38"/>
      <c r="AI82" s="38"/>
      <c r="AJ82" s="40"/>
      <c r="AK82" s="40"/>
      <c r="AL82" s="38"/>
      <c r="AM82" s="38"/>
      <c r="AN82" s="38"/>
      <c r="AO82" s="40"/>
      <c r="AP82" s="40"/>
      <c r="AQ82" s="38"/>
      <c r="AR82" s="38"/>
      <c r="AS82" s="38"/>
      <c r="AT82" s="38"/>
      <c r="AU82" s="38"/>
      <c r="AV82" s="38"/>
      <c r="AW82" s="40"/>
      <c r="AX82" s="38"/>
      <c r="AY82" s="38"/>
      <c r="AZ82" s="38"/>
      <c r="BA82" s="38"/>
      <c r="BB82" s="38"/>
      <c r="BC82" s="40"/>
      <c r="BD82" s="40"/>
      <c r="BE82" s="38"/>
      <c r="BF82" s="38"/>
      <c r="BG82" s="38"/>
      <c r="BH82" s="38"/>
      <c r="BI82" s="38"/>
      <c r="BJ82" s="38"/>
      <c r="BK82" s="38"/>
      <c r="BL82" s="40"/>
      <c r="BM82" s="40"/>
      <c r="BN82" s="38"/>
      <c r="BO82" s="38"/>
      <c r="BP82" s="38"/>
      <c r="BQ82" s="38"/>
      <c r="BR82" s="38"/>
      <c r="BS82" s="40"/>
      <c r="BT82" s="41"/>
      <c r="BU82" s="41"/>
      <c r="BV82" s="41"/>
      <c r="BW82" s="42"/>
      <c r="BX82" s="43"/>
      <c r="BY82" s="43"/>
      <c r="BZ82" s="44"/>
      <c r="CA82" s="49"/>
      <c r="CB82" s="41"/>
      <c r="CC82" s="45"/>
      <c r="CD82" s="41"/>
    </row>
    <row r="83" spans="1:82" x14ac:dyDescent="0.25">
      <c r="A83" s="46"/>
      <c r="B83" s="46"/>
      <c r="C83" s="46"/>
      <c r="D83" s="46"/>
      <c r="E83" s="46"/>
      <c r="F83" s="46"/>
      <c r="G83" s="46"/>
      <c r="H83" s="46"/>
      <c r="I83" s="46"/>
      <c r="J83" s="47"/>
      <c r="K83" s="47"/>
      <c r="L83" s="47"/>
      <c r="M83" s="47"/>
      <c r="N83" s="48"/>
      <c r="O83" s="47"/>
      <c r="P83" s="47"/>
      <c r="Q83" s="40"/>
      <c r="R83" s="47"/>
      <c r="S83" s="47"/>
      <c r="T83" s="47"/>
      <c r="U83" s="47"/>
      <c r="V83" s="47"/>
      <c r="W83" s="47"/>
      <c r="X83" s="40"/>
      <c r="Y83" s="47"/>
      <c r="Z83" s="40"/>
      <c r="AA83" s="40"/>
      <c r="AB83" s="47"/>
      <c r="AC83" s="47"/>
      <c r="AD83" s="47"/>
      <c r="AE83" s="47"/>
      <c r="AF83" s="40"/>
      <c r="AG83" s="47"/>
      <c r="AH83" s="47"/>
      <c r="AI83" s="47"/>
      <c r="AJ83" s="40"/>
      <c r="AK83" s="40"/>
      <c r="AL83" s="47"/>
      <c r="AM83" s="47"/>
      <c r="AN83" s="47"/>
      <c r="AO83" s="40"/>
      <c r="AP83" s="40"/>
      <c r="AQ83" s="47"/>
      <c r="AR83" s="47"/>
      <c r="AS83" s="47"/>
      <c r="AT83" s="47"/>
      <c r="AU83" s="47"/>
      <c r="AV83" s="47"/>
      <c r="AW83" s="40"/>
      <c r="AX83" s="47"/>
      <c r="AY83" s="47"/>
      <c r="AZ83" s="47"/>
      <c r="BA83" s="47"/>
      <c r="BB83" s="47"/>
      <c r="BC83" s="40"/>
      <c r="BD83" s="40"/>
      <c r="BE83" s="47"/>
      <c r="BF83" s="47"/>
      <c r="BG83" s="47"/>
      <c r="BH83" s="47"/>
      <c r="BI83" s="47"/>
      <c r="BJ83" s="47"/>
      <c r="BK83" s="47"/>
      <c r="BL83" s="40"/>
      <c r="BM83" s="40"/>
      <c r="BN83" s="47"/>
      <c r="BO83" s="47"/>
      <c r="BP83" s="47"/>
      <c r="BQ83" s="47"/>
      <c r="BR83" s="47"/>
      <c r="BS83" s="40"/>
      <c r="BT83" s="41"/>
      <c r="BU83" s="41"/>
      <c r="BV83" s="41"/>
      <c r="BW83" s="42"/>
      <c r="BX83" s="43"/>
      <c r="BY83" s="43"/>
      <c r="BZ83" s="44"/>
      <c r="CA83" s="49"/>
      <c r="CB83" s="41"/>
      <c r="CC83" s="45"/>
      <c r="CD83" s="41"/>
    </row>
    <row r="84" spans="1:82" x14ac:dyDescent="0.25">
      <c r="A84" s="37"/>
      <c r="B84" s="37"/>
      <c r="C84" s="37"/>
      <c r="D84" s="37"/>
      <c r="E84" s="37"/>
      <c r="F84" s="37"/>
      <c r="G84" s="37"/>
      <c r="H84" s="37"/>
      <c r="I84" s="37"/>
      <c r="J84" s="38"/>
      <c r="K84" s="38"/>
      <c r="L84" s="38"/>
      <c r="M84" s="38"/>
      <c r="N84" s="39"/>
      <c r="O84" s="38"/>
      <c r="P84" s="38"/>
      <c r="Q84" s="40"/>
      <c r="R84" s="38"/>
      <c r="S84" s="38"/>
      <c r="T84" s="38"/>
      <c r="U84" s="38"/>
      <c r="V84" s="38"/>
      <c r="W84" s="38"/>
      <c r="X84" s="40"/>
      <c r="Y84" s="38"/>
      <c r="Z84" s="40"/>
      <c r="AA84" s="40"/>
      <c r="AB84" s="38"/>
      <c r="AC84" s="38"/>
      <c r="AD84" s="38"/>
      <c r="AE84" s="38"/>
      <c r="AF84" s="40"/>
      <c r="AG84" s="38"/>
      <c r="AH84" s="38"/>
      <c r="AI84" s="38"/>
      <c r="AJ84" s="40"/>
      <c r="AK84" s="40"/>
      <c r="AL84" s="38"/>
      <c r="AM84" s="38"/>
      <c r="AN84" s="38"/>
      <c r="AO84" s="40"/>
      <c r="AP84" s="40"/>
      <c r="AQ84" s="38"/>
      <c r="AR84" s="38"/>
      <c r="AS84" s="38"/>
      <c r="AT84" s="38"/>
      <c r="AU84" s="38"/>
      <c r="AV84" s="38"/>
      <c r="AW84" s="40"/>
      <c r="AX84" s="38"/>
      <c r="AY84" s="38"/>
      <c r="AZ84" s="38"/>
      <c r="BA84" s="38"/>
      <c r="BB84" s="38"/>
      <c r="BC84" s="40"/>
      <c r="BD84" s="40"/>
      <c r="BE84" s="38"/>
      <c r="BF84" s="38"/>
      <c r="BG84" s="38"/>
      <c r="BH84" s="38"/>
      <c r="BI84" s="38"/>
      <c r="BJ84" s="38"/>
      <c r="BK84" s="38"/>
      <c r="BL84" s="40"/>
      <c r="BM84" s="40"/>
      <c r="BN84" s="38"/>
      <c r="BO84" s="38"/>
      <c r="BP84" s="38"/>
      <c r="BQ84" s="38"/>
      <c r="BR84" s="38"/>
      <c r="BS84" s="40"/>
      <c r="BT84" s="41"/>
      <c r="BU84" s="41"/>
      <c r="BV84" s="41"/>
      <c r="BW84" s="42"/>
      <c r="BX84" s="43"/>
      <c r="BY84" s="43"/>
      <c r="BZ84" s="44"/>
      <c r="CA84" s="49"/>
      <c r="CB84" s="41"/>
      <c r="CC84" s="45"/>
      <c r="CD84" s="41"/>
    </row>
    <row r="85" spans="1:82" x14ac:dyDescent="0.25">
      <c r="A85" s="46"/>
      <c r="B85" s="46"/>
      <c r="C85" s="46"/>
      <c r="D85" s="46"/>
      <c r="E85" s="46"/>
      <c r="F85" s="46"/>
      <c r="G85" s="46"/>
      <c r="H85" s="46"/>
      <c r="I85" s="46"/>
      <c r="J85" s="47"/>
      <c r="K85" s="47"/>
      <c r="L85" s="47"/>
      <c r="M85" s="47"/>
      <c r="N85" s="48"/>
      <c r="O85" s="47"/>
      <c r="P85" s="47"/>
      <c r="Q85" s="40"/>
      <c r="R85" s="47"/>
      <c r="S85" s="47"/>
      <c r="T85" s="47"/>
      <c r="U85" s="47"/>
      <c r="V85" s="47"/>
      <c r="W85" s="47"/>
      <c r="X85" s="40"/>
      <c r="Y85" s="47"/>
      <c r="Z85" s="40"/>
      <c r="AA85" s="40"/>
      <c r="AB85" s="47"/>
      <c r="AC85" s="47"/>
      <c r="AD85" s="47"/>
      <c r="AE85" s="47"/>
      <c r="AF85" s="40"/>
      <c r="AG85" s="47"/>
      <c r="AH85" s="47"/>
      <c r="AI85" s="47"/>
      <c r="AJ85" s="40"/>
      <c r="AK85" s="40"/>
      <c r="AL85" s="47"/>
      <c r="AM85" s="47"/>
      <c r="AN85" s="47"/>
      <c r="AO85" s="40"/>
      <c r="AP85" s="40"/>
      <c r="AQ85" s="47"/>
      <c r="AR85" s="47"/>
      <c r="AS85" s="47"/>
      <c r="AT85" s="47"/>
      <c r="AU85" s="47"/>
      <c r="AV85" s="47"/>
      <c r="AW85" s="40"/>
      <c r="AX85" s="47"/>
      <c r="AY85" s="47"/>
      <c r="AZ85" s="47"/>
      <c r="BA85" s="47"/>
      <c r="BB85" s="47"/>
      <c r="BC85" s="40"/>
      <c r="BD85" s="40"/>
      <c r="BE85" s="47"/>
      <c r="BF85" s="47"/>
      <c r="BG85" s="47"/>
      <c r="BH85" s="47"/>
      <c r="BI85" s="47"/>
      <c r="BJ85" s="47"/>
      <c r="BK85" s="47"/>
      <c r="BL85" s="40"/>
      <c r="BM85" s="40"/>
      <c r="BN85" s="47"/>
      <c r="BO85" s="47"/>
      <c r="BP85" s="47"/>
      <c r="BQ85" s="47"/>
      <c r="BR85" s="47"/>
      <c r="BS85" s="40"/>
      <c r="BT85" s="41"/>
      <c r="BU85" s="41"/>
      <c r="BV85" s="41"/>
      <c r="BW85" s="42"/>
      <c r="BX85" s="43"/>
      <c r="BY85" s="43"/>
      <c r="BZ85" s="44"/>
      <c r="CA85" s="49"/>
      <c r="CB85" s="41"/>
      <c r="CC85" s="45"/>
      <c r="CD85" s="41"/>
    </row>
    <row r="86" spans="1:82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38"/>
      <c r="K86" s="38"/>
      <c r="L86" s="38"/>
      <c r="M86" s="38"/>
      <c r="N86" s="39"/>
      <c r="O86" s="38"/>
      <c r="P86" s="38"/>
      <c r="Q86" s="40"/>
      <c r="R86" s="38"/>
      <c r="S86" s="38"/>
      <c r="T86" s="38"/>
      <c r="U86" s="38"/>
      <c r="V86" s="38"/>
      <c r="W86" s="38"/>
      <c r="X86" s="40"/>
      <c r="Y86" s="38"/>
      <c r="Z86" s="40"/>
      <c r="AA86" s="40"/>
      <c r="AB86" s="38"/>
      <c r="AC86" s="38"/>
      <c r="AD86" s="38"/>
      <c r="AE86" s="38"/>
      <c r="AF86" s="40"/>
      <c r="AG86" s="38"/>
      <c r="AH86" s="38"/>
      <c r="AI86" s="38"/>
      <c r="AJ86" s="40"/>
      <c r="AK86" s="40"/>
      <c r="AL86" s="38"/>
      <c r="AM86" s="38"/>
      <c r="AN86" s="38"/>
      <c r="AO86" s="40"/>
      <c r="AP86" s="40"/>
      <c r="AQ86" s="38"/>
      <c r="AR86" s="38"/>
      <c r="AS86" s="38"/>
      <c r="AT86" s="38"/>
      <c r="AU86" s="38"/>
      <c r="AV86" s="38"/>
      <c r="AW86" s="40"/>
      <c r="AX86" s="38"/>
      <c r="AY86" s="38"/>
      <c r="AZ86" s="38"/>
      <c r="BA86" s="38"/>
      <c r="BB86" s="38"/>
      <c r="BC86" s="40"/>
      <c r="BD86" s="40"/>
      <c r="BE86" s="38"/>
      <c r="BF86" s="38"/>
      <c r="BG86" s="38"/>
      <c r="BH86" s="38"/>
      <c r="BI86" s="38"/>
      <c r="BJ86" s="38"/>
      <c r="BK86" s="38"/>
      <c r="BL86" s="40"/>
      <c r="BM86" s="40"/>
      <c r="BN86" s="38"/>
      <c r="BO86" s="38"/>
      <c r="BP86" s="38"/>
      <c r="BQ86" s="38"/>
      <c r="BR86" s="38"/>
      <c r="BS86" s="40"/>
      <c r="BT86" s="41"/>
      <c r="BU86" s="41"/>
      <c r="BV86" s="41"/>
      <c r="BW86" s="42"/>
      <c r="BX86" s="43"/>
      <c r="BY86" s="43"/>
      <c r="BZ86" s="44"/>
      <c r="CA86" s="49"/>
      <c r="CB86" s="41"/>
      <c r="CC86" s="45"/>
      <c r="CD86" s="41"/>
    </row>
    <row r="87" spans="1:82" x14ac:dyDescent="0.25">
      <c r="A87" s="46"/>
      <c r="B87" s="46"/>
      <c r="C87" s="46"/>
      <c r="D87" s="46"/>
      <c r="E87" s="46"/>
      <c r="F87" s="46"/>
      <c r="G87" s="46"/>
      <c r="H87" s="46"/>
      <c r="I87" s="46"/>
      <c r="J87" s="47"/>
      <c r="K87" s="47"/>
      <c r="L87" s="47"/>
      <c r="M87" s="47"/>
      <c r="N87" s="48"/>
      <c r="O87" s="47"/>
      <c r="P87" s="47"/>
      <c r="Q87" s="40"/>
      <c r="R87" s="47"/>
      <c r="S87" s="47"/>
      <c r="T87" s="47"/>
      <c r="U87" s="47"/>
      <c r="V87" s="47"/>
      <c r="W87" s="47"/>
      <c r="X87" s="40"/>
      <c r="Y87" s="47"/>
      <c r="Z87" s="40"/>
      <c r="AA87" s="40"/>
      <c r="AB87" s="47"/>
      <c r="AC87" s="47"/>
      <c r="AD87" s="47"/>
      <c r="AE87" s="47"/>
      <c r="AF87" s="40"/>
      <c r="AG87" s="47"/>
      <c r="AH87" s="47"/>
      <c r="AI87" s="47"/>
      <c r="AJ87" s="40"/>
      <c r="AK87" s="40"/>
      <c r="AL87" s="47"/>
      <c r="AM87" s="47"/>
      <c r="AN87" s="47"/>
      <c r="AO87" s="40"/>
      <c r="AP87" s="40"/>
      <c r="AQ87" s="47"/>
      <c r="AR87" s="47"/>
      <c r="AS87" s="47"/>
      <c r="AT87" s="47"/>
      <c r="AU87" s="47"/>
      <c r="AV87" s="47"/>
      <c r="AW87" s="40"/>
      <c r="AX87" s="47"/>
      <c r="AY87" s="47"/>
      <c r="AZ87" s="47"/>
      <c r="BA87" s="47"/>
      <c r="BB87" s="47"/>
      <c r="BC87" s="40"/>
      <c r="BD87" s="40"/>
      <c r="BE87" s="47"/>
      <c r="BF87" s="47"/>
      <c r="BG87" s="47"/>
      <c r="BH87" s="47"/>
      <c r="BI87" s="47"/>
      <c r="BJ87" s="47"/>
      <c r="BK87" s="47"/>
      <c r="BL87" s="40"/>
      <c r="BM87" s="40"/>
      <c r="BN87" s="47"/>
      <c r="BO87" s="47"/>
      <c r="BP87" s="47"/>
      <c r="BQ87" s="47"/>
      <c r="BR87" s="47"/>
      <c r="BS87" s="40"/>
      <c r="BT87" s="41"/>
      <c r="BU87" s="41"/>
      <c r="BV87" s="41"/>
      <c r="BW87" s="42"/>
      <c r="BX87" s="43"/>
      <c r="BY87" s="43"/>
      <c r="BZ87" s="44"/>
      <c r="CA87" s="49"/>
      <c r="CB87" s="41"/>
      <c r="CC87" s="45"/>
      <c r="CD87" s="41"/>
    </row>
    <row r="88" spans="1:82" x14ac:dyDescent="0.25">
      <c r="A88" s="37"/>
      <c r="B88" s="37"/>
      <c r="C88" s="37"/>
      <c r="D88" s="37"/>
      <c r="E88" s="37"/>
      <c r="F88" s="37"/>
      <c r="G88" s="37"/>
      <c r="H88" s="37"/>
      <c r="I88" s="37"/>
      <c r="J88" s="38"/>
      <c r="K88" s="38"/>
      <c r="L88" s="38"/>
      <c r="M88" s="38"/>
      <c r="N88" s="39"/>
      <c r="O88" s="38"/>
      <c r="P88" s="38"/>
      <c r="Q88" s="40"/>
      <c r="R88" s="38"/>
      <c r="S88" s="38"/>
      <c r="T88" s="38"/>
      <c r="U88" s="38"/>
      <c r="V88" s="38"/>
      <c r="W88" s="38"/>
      <c r="X88" s="40"/>
      <c r="Y88" s="38"/>
      <c r="Z88" s="40"/>
      <c r="AA88" s="40"/>
      <c r="AB88" s="38"/>
      <c r="AC88" s="38"/>
      <c r="AD88" s="38"/>
      <c r="AE88" s="38"/>
      <c r="AF88" s="40"/>
      <c r="AG88" s="38"/>
      <c r="AH88" s="38"/>
      <c r="AI88" s="38"/>
      <c r="AJ88" s="40"/>
      <c r="AK88" s="40"/>
      <c r="AL88" s="38"/>
      <c r="AM88" s="38"/>
      <c r="AN88" s="38"/>
      <c r="AO88" s="40"/>
      <c r="AP88" s="40"/>
      <c r="AQ88" s="38"/>
      <c r="AR88" s="38"/>
      <c r="AS88" s="38"/>
      <c r="AT88" s="38"/>
      <c r="AU88" s="38"/>
      <c r="AV88" s="38"/>
      <c r="AW88" s="40"/>
      <c r="AX88" s="38"/>
      <c r="AY88" s="38"/>
      <c r="AZ88" s="38"/>
      <c r="BA88" s="38"/>
      <c r="BB88" s="38"/>
      <c r="BC88" s="40"/>
      <c r="BD88" s="40"/>
      <c r="BE88" s="38"/>
      <c r="BF88" s="38"/>
      <c r="BG88" s="38"/>
      <c r="BH88" s="38"/>
      <c r="BI88" s="38"/>
      <c r="BJ88" s="38"/>
      <c r="BK88" s="38"/>
      <c r="BL88" s="40"/>
      <c r="BM88" s="40"/>
      <c r="BN88" s="38"/>
      <c r="BO88" s="38"/>
      <c r="BP88" s="38"/>
      <c r="BQ88" s="38"/>
      <c r="BR88" s="38"/>
      <c r="BS88" s="40"/>
      <c r="BT88" s="41"/>
      <c r="BU88" s="41"/>
      <c r="BV88" s="41"/>
      <c r="BW88" s="42"/>
      <c r="BX88" s="43"/>
      <c r="BY88" s="43"/>
      <c r="BZ88" s="44"/>
      <c r="CA88" s="49"/>
      <c r="CB88" s="41"/>
      <c r="CC88" s="45"/>
      <c r="CD88" s="41"/>
    </row>
    <row r="89" spans="1:82" x14ac:dyDescent="0.25">
      <c r="A89" s="46"/>
      <c r="B89" s="46"/>
      <c r="C89" s="46"/>
      <c r="D89" s="46"/>
      <c r="E89" s="46"/>
      <c r="F89" s="46"/>
      <c r="G89" s="46"/>
      <c r="H89" s="46"/>
      <c r="I89" s="46"/>
      <c r="J89" s="47"/>
      <c r="K89" s="47"/>
      <c r="L89" s="47"/>
      <c r="M89" s="47"/>
      <c r="N89" s="48"/>
      <c r="O89" s="47"/>
      <c r="P89" s="47"/>
      <c r="Q89" s="40"/>
      <c r="R89" s="47"/>
      <c r="S89" s="47"/>
      <c r="T89" s="47"/>
      <c r="U89" s="47"/>
      <c r="V89" s="47"/>
      <c r="W89" s="47"/>
      <c r="X89" s="40"/>
      <c r="Y89" s="47"/>
      <c r="Z89" s="40"/>
      <c r="AA89" s="40"/>
      <c r="AB89" s="47"/>
      <c r="AC89" s="47"/>
      <c r="AD89" s="47"/>
      <c r="AE89" s="47"/>
      <c r="AF89" s="40"/>
      <c r="AG89" s="47"/>
      <c r="AH89" s="47"/>
      <c r="AI89" s="47"/>
      <c r="AJ89" s="40"/>
      <c r="AK89" s="40"/>
      <c r="AL89" s="47"/>
      <c r="AM89" s="47"/>
      <c r="AN89" s="47"/>
      <c r="AO89" s="40"/>
      <c r="AP89" s="40"/>
      <c r="AQ89" s="47"/>
      <c r="AR89" s="47"/>
      <c r="AS89" s="47"/>
      <c r="AT89" s="47"/>
      <c r="AU89" s="47"/>
      <c r="AV89" s="47"/>
      <c r="AW89" s="40"/>
      <c r="AX89" s="47"/>
      <c r="AY89" s="47"/>
      <c r="AZ89" s="47"/>
      <c r="BA89" s="47"/>
      <c r="BB89" s="47"/>
      <c r="BC89" s="40"/>
      <c r="BD89" s="40"/>
      <c r="BE89" s="47"/>
      <c r="BF89" s="47"/>
      <c r="BG89" s="47"/>
      <c r="BH89" s="47"/>
      <c r="BI89" s="47"/>
      <c r="BJ89" s="47"/>
      <c r="BK89" s="47"/>
      <c r="BL89" s="40"/>
      <c r="BM89" s="40"/>
      <c r="BN89" s="47"/>
      <c r="BO89" s="47"/>
      <c r="BP89" s="47"/>
      <c r="BQ89" s="47"/>
      <c r="BR89" s="47"/>
      <c r="BS89" s="40"/>
      <c r="BT89" s="41"/>
      <c r="BU89" s="41"/>
      <c r="BV89" s="41"/>
      <c r="BW89" s="42"/>
      <c r="BX89" s="43"/>
      <c r="BY89" s="43"/>
      <c r="BZ89" s="44"/>
      <c r="CA89" s="49"/>
      <c r="CB89" s="41"/>
      <c r="CC89" s="45"/>
      <c r="CD89" s="41"/>
    </row>
    <row r="90" spans="1:82" x14ac:dyDescent="0.25">
      <c r="A90" s="37"/>
      <c r="B90" s="37"/>
      <c r="C90" s="37"/>
      <c r="D90" s="37"/>
      <c r="E90" s="37"/>
      <c r="F90" s="37"/>
      <c r="G90" s="37"/>
      <c r="H90" s="37"/>
      <c r="I90" s="37"/>
      <c r="J90" s="38"/>
      <c r="K90" s="38"/>
      <c r="L90" s="38"/>
      <c r="M90" s="38"/>
      <c r="N90" s="39"/>
      <c r="O90" s="38"/>
      <c r="P90" s="38"/>
      <c r="Q90" s="40"/>
      <c r="R90" s="38"/>
      <c r="S90" s="38"/>
      <c r="T90" s="38"/>
      <c r="U90" s="38"/>
      <c r="V90" s="38"/>
      <c r="W90" s="38"/>
      <c r="X90" s="40"/>
      <c r="Y90" s="38"/>
      <c r="Z90" s="40"/>
      <c r="AA90" s="40"/>
      <c r="AB90" s="38"/>
      <c r="AC90" s="38"/>
      <c r="AD90" s="38"/>
      <c r="AE90" s="38"/>
      <c r="AF90" s="40"/>
      <c r="AG90" s="38"/>
      <c r="AH90" s="38"/>
      <c r="AI90" s="38"/>
      <c r="AJ90" s="40"/>
      <c r="AK90" s="40"/>
      <c r="AL90" s="38"/>
      <c r="AM90" s="38"/>
      <c r="AN90" s="38"/>
      <c r="AO90" s="40"/>
      <c r="AP90" s="40"/>
      <c r="AQ90" s="38"/>
      <c r="AR90" s="38"/>
      <c r="AS90" s="38"/>
      <c r="AT90" s="38"/>
      <c r="AU90" s="38"/>
      <c r="AV90" s="38"/>
      <c r="AW90" s="40"/>
      <c r="AX90" s="38"/>
      <c r="AY90" s="38"/>
      <c r="AZ90" s="38"/>
      <c r="BA90" s="38"/>
      <c r="BB90" s="38"/>
      <c r="BC90" s="40"/>
      <c r="BD90" s="40"/>
      <c r="BE90" s="38"/>
      <c r="BF90" s="38"/>
      <c r="BG90" s="38"/>
      <c r="BH90" s="38"/>
      <c r="BI90" s="38"/>
      <c r="BJ90" s="38"/>
      <c r="BK90" s="38"/>
      <c r="BL90" s="40"/>
      <c r="BM90" s="40"/>
      <c r="BN90" s="38"/>
      <c r="BO90" s="38"/>
      <c r="BP90" s="38"/>
      <c r="BQ90" s="38"/>
      <c r="BR90" s="38"/>
      <c r="BS90" s="40"/>
      <c r="BT90" s="41"/>
      <c r="BU90" s="41"/>
      <c r="BV90" s="41"/>
      <c r="BW90" s="42"/>
      <c r="BX90" s="43"/>
      <c r="BY90" s="43"/>
      <c r="BZ90" s="44"/>
      <c r="CA90" s="49"/>
      <c r="CB90" s="41"/>
      <c r="CC90" s="45"/>
      <c r="CD90" s="41"/>
    </row>
    <row r="91" spans="1:82" x14ac:dyDescent="0.25">
      <c r="A91" s="46"/>
      <c r="B91" s="46"/>
      <c r="C91" s="46"/>
      <c r="D91" s="46"/>
      <c r="E91" s="46"/>
      <c r="F91" s="46"/>
      <c r="G91" s="46"/>
      <c r="H91" s="46"/>
      <c r="I91" s="46"/>
      <c r="J91" s="47"/>
      <c r="K91" s="47"/>
      <c r="L91" s="47"/>
      <c r="M91" s="47"/>
      <c r="N91" s="48"/>
      <c r="O91" s="47"/>
      <c r="P91" s="47"/>
      <c r="Q91" s="40"/>
      <c r="R91" s="47"/>
      <c r="S91" s="47"/>
      <c r="T91" s="47"/>
      <c r="U91" s="47"/>
      <c r="V91" s="47"/>
      <c r="W91" s="47"/>
      <c r="X91" s="40"/>
      <c r="Y91" s="47"/>
      <c r="Z91" s="40"/>
      <c r="AA91" s="40"/>
      <c r="AB91" s="47"/>
      <c r="AC91" s="47"/>
      <c r="AD91" s="47"/>
      <c r="AE91" s="47"/>
      <c r="AF91" s="40"/>
      <c r="AG91" s="47"/>
      <c r="AH91" s="47"/>
      <c r="AI91" s="47"/>
      <c r="AJ91" s="40"/>
      <c r="AK91" s="40"/>
      <c r="AL91" s="47"/>
      <c r="AM91" s="47"/>
      <c r="AN91" s="47"/>
      <c r="AO91" s="40"/>
      <c r="AP91" s="40"/>
      <c r="AQ91" s="47"/>
      <c r="AR91" s="47"/>
      <c r="AS91" s="47"/>
      <c r="AT91" s="47"/>
      <c r="AU91" s="47"/>
      <c r="AV91" s="47"/>
      <c r="AW91" s="40"/>
      <c r="AX91" s="47"/>
      <c r="AY91" s="47"/>
      <c r="AZ91" s="47"/>
      <c r="BA91" s="47"/>
      <c r="BB91" s="47"/>
      <c r="BC91" s="40"/>
      <c r="BD91" s="40"/>
      <c r="BE91" s="47"/>
      <c r="BF91" s="47"/>
      <c r="BG91" s="47"/>
      <c r="BH91" s="47"/>
      <c r="BI91" s="47"/>
      <c r="BJ91" s="47"/>
      <c r="BK91" s="47"/>
      <c r="BL91" s="40"/>
      <c r="BM91" s="40"/>
      <c r="BN91" s="47"/>
      <c r="BO91" s="47"/>
      <c r="BP91" s="47"/>
      <c r="BQ91" s="47"/>
      <c r="BR91" s="47"/>
      <c r="BS91" s="40"/>
      <c r="BT91" s="41"/>
      <c r="BU91" s="41"/>
      <c r="BV91" s="41"/>
      <c r="BW91" s="42"/>
      <c r="BX91" s="43"/>
      <c r="BY91" s="43"/>
      <c r="BZ91" s="44"/>
      <c r="CA91" s="49"/>
      <c r="CB91" s="41"/>
      <c r="CC91" s="45"/>
      <c r="CD91" s="41"/>
    </row>
    <row r="92" spans="1:82" x14ac:dyDescent="0.25">
      <c r="A92" s="37"/>
      <c r="B92" s="37"/>
      <c r="C92" s="37"/>
      <c r="D92" s="37"/>
      <c r="E92" s="37"/>
      <c r="F92" s="37"/>
      <c r="G92" s="37"/>
      <c r="H92" s="37"/>
      <c r="I92" s="37"/>
      <c r="J92" s="38"/>
      <c r="K92" s="38"/>
      <c r="L92" s="38"/>
      <c r="M92" s="38"/>
      <c r="N92" s="39"/>
      <c r="O92" s="38"/>
      <c r="P92" s="38"/>
      <c r="Q92" s="40"/>
      <c r="R92" s="38"/>
      <c r="S92" s="38"/>
      <c r="T92" s="38"/>
      <c r="U92" s="38"/>
      <c r="V92" s="38"/>
      <c r="W92" s="38"/>
      <c r="X92" s="40"/>
      <c r="Y92" s="38"/>
      <c r="Z92" s="40"/>
      <c r="AA92" s="40"/>
      <c r="AB92" s="38"/>
      <c r="AC92" s="38"/>
      <c r="AD92" s="38"/>
      <c r="AE92" s="38"/>
      <c r="AF92" s="40"/>
      <c r="AG92" s="38"/>
      <c r="AH92" s="38"/>
      <c r="AI92" s="38"/>
      <c r="AJ92" s="40"/>
      <c r="AK92" s="40"/>
      <c r="AL92" s="38"/>
      <c r="AM92" s="38"/>
      <c r="AN92" s="38"/>
      <c r="AO92" s="40"/>
      <c r="AP92" s="40"/>
      <c r="AQ92" s="38"/>
      <c r="AR92" s="38"/>
      <c r="AS92" s="38"/>
      <c r="AT92" s="38"/>
      <c r="AU92" s="38"/>
      <c r="AV92" s="38"/>
      <c r="AW92" s="40"/>
      <c r="AX92" s="38"/>
      <c r="AY92" s="38"/>
      <c r="AZ92" s="38"/>
      <c r="BA92" s="38"/>
      <c r="BB92" s="38"/>
      <c r="BC92" s="40"/>
      <c r="BD92" s="40"/>
      <c r="BE92" s="38"/>
      <c r="BF92" s="38"/>
      <c r="BG92" s="38"/>
      <c r="BH92" s="38"/>
      <c r="BI92" s="38"/>
      <c r="BJ92" s="38"/>
      <c r="BK92" s="38"/>
      <c r="BL92" s="40"/>
      <c r="BM92" s="40"/>
      <c r="BN92" s="38"/>
      <c r="BO92" s="38"/>
      <c r="BP92" s="38"/>
      <c r="BQ92" s="38"/>
      <c r="BR92" s="38"/>
      <c r="BS92" s="40"/>
      <c r="BT92" s="41"/>
      <c r="BU92" s="41"/>
      <c r="BV92" s="41"/>
      <c r="BW92" s="42"/>
      <c r="BX92" s="43"/>
      <c r="BY92" s="43"/>
      <c r="BZ92" s="44"/>
      <c r="CA92" s="49"/>
      <c r="CB92" s="41"/>
      <c r="CC92" s="45"/>
      <c r="CD92" s="41"/>
    </row>
    <row r="93" spans="1:82" x14ac:dyDescent="0.25">
      <c r="A93" s="46"/>
      <c r="B93" s="46"/>
      <c r="C93" s="46"/>
      <c r="D93" s="46"/>
      <c r="E93" s="46"/>
      <c r="F93" s="46"/>
      <c r="G93" s="46"/>
      <c r="H93" s="46"/>
      <c r="I93" s="46"/>
      <c r="J93" s="47"/>
      <c r="K93" s="47"/>
      <c r="L93" s="47"/>
      <c r="M93" s="47"/>
      <c r="N93" s="48"/>
      <c r="O93" s="47"/>
      <c r="P93" s="47"/>
      <c r="Q93" s="40"/>
      <c r="R93" s="47"/>
      <c r="S93" s="47"/>
      <c r="T93" s="47"/>
      <c r="U93" s="47"/>
      <c r="V93" s="47"/>
      <c r="W93" s="47"/>
      <c r="X93" s="40"/>
      <c r="Y93" s="47"/>
      <c r="Z93" s="40"/>
      <c r="AA93" s="40"/>
      <c r="AB93" s="47"/>
      <c r="AC93" s="47"/>
      <c r="AD93" s="47"/>
      <c r="AE93" s="47"/>
      <c r="AF93" s="40"/>
      <c r="AG93" s="47"/>
      <c r="AH93" s="47"/>
      <c r="AI93" s="47"/>
      <c r="AJ93" s="40"/>
      <c r="AK93" s="40"/>
      <c r="AL93" s="47"/>
      <c r="AM93" s="47"/>
      <c r="AN93" s="47"/>
      <c r="AO93" s="40"/>
      <c r="AP93" s="40"/>
      <c r="AQ93" s="47"/>
      <c r="AR93" s="47"/>
      <c r="AS93" s="47"/>
      <c r="AT93" s="47"/>
      <c r="AU93" s="47"/>
      <c r="AV93" s="47"/>
      <c r="AW93" s="40"/>
      <c r="AX93" s="47"/>
      <c r="AY93" s="47"/>
      <c r="AZ93" s="47"/>
      <c r="BA93" s="47"/>
      <c r="BB93" s="47"/>
      <c r="BC93" s="40"/>
      <c r="BD93" s="40"/>
      <c r="BE93" s="47"/>
      <c r="BF93" s="47"/>
      <c r="BG93" s="47"/>
      <c r="BH93" s="47"/>
      <c r="BI93" s="47"/>
      <c r="BJ93" s="47"/>
      <c r="BK93" s="47"/>
      <c r="BL93" s="40"/>
      <c r="BM93" s="40"/>
      <c r="BN93" s="47"/>
      <c r="BO93" s="47"/>
      <c r="BP93" s="47"/>
      <c r="BQ93" s="47"/>
      <c r="BR93" s="47"/>
      <c r="BS93" s="40"/>
      <c r="BT93" s="41"/>
      <c r="BU93" s="41"/>
      <c r="BV93" s="41"/>
      <c r="BW93" s="42"/>
      <c r="BX93" s="43"/>
      <c r="BY93" s="43"/>
      <c r="BZ93" s="44"/>
      <c r="CA93" s="49"/>
      <c r="CB93" s="41"/>
      <c r="CC93" s="45"/>
      <c r="CD93" s="41"/>
    </row>
    <row r="94" spans="1:82" x14ac:dyDescent="0.25">
      <c r="A94" s="37"/>
      <c r="B94" s="37"/>
      <c r="C94" s="37"/>
      <c r="D94" s="37"/>
      <c r="E94" s="37"/>
      <c r="F94" s="37"/>
      <c r="G94" s="37"/>
      <c r="H94" s="37"/>
      <c r="I94" s="37"/>
      <c r="J94" s="38"/>
      <c r="K94" s="38"/>
      <c r="L94" s="38"/>
      <c r="M94" s="38"/>
      <c r="N94" s="39"/>
      <c r="O94" s="38"/>
      <c r="P94" s="38"/>
      <c r="Q94" s="40"/>
      <c r="R94" s="38"/>
      <c r="S94" s="38"/>
      <c r="T94" s="38"/>
      <c r="U94" s="38"/>
      <c r="V94" s="38"/>
      <c r="W94" s="38"/>
      <c r="X94" s="40"/>
      <c r="Y94" s="38"/>
      <c r="Z94" s="40"/>
      <c r="AA94" s="40"/>
      <c r="AB94" s="38"/>
      <c r="AC94" s="38"/>
      <c r="AD94" s="38"/>
      <c r="AE94" s="38"/>
      <c r="AF94" s="40"/>
      <c r="AG94" s="38"/>
      <c r="AH94" s="38"/>
      <c r="AI94" s="38"/>
      <c r="AJ94" s="40"/>
      <c r="AK94" s="40"/>
      <c r="AL94" s="38"/>
      <c r="AM94" s="38"/>
      <c r="AN94" s="38"/>
      <c r="AO94" s="40"/>
      <c r="AP94" s="40"/>
      <c r="AQ94" s="38"/>
      <c r="AR94" s="38"/>
      <c r="AS94" s="38"/>
      <c r="AT94" s="38"/>
      <c r="AU94" s="38"/>
      <c r="AV94" s="38"/>
      <c r="AW94" s="40"/>
      <c r="AX94" s="38"/>
      <c r="AY94" s="38"/>
      <c r="AZ94" s="38"/>
      <c r="BA94" s="38"/>
      <c r="BB94" s="38"/>
      <c r="BC94" s="40"/>
      <c r="BD94" s="40"/>
      <c r="BE94" s="38"/>
      <c r="BF94" s="38"/>
      <c r="BG94" s="38"/>
      <c r="BH94" s="38"/>
      <c r="BI94" s="38"/>
      <c r="BJ94" s="38"/>
      <c r="BK94" s="38"/>
      <c r="BL94" s="40"/>
      <c r="BM94" s="40"/>
      <c r="BN94" s="38"/>
      <c r="BO94" s="38"/>
      <c r="BP94" s="38"/>
      <c r="BQ94" s="38"/>
      <c r="BR94" s="38"/>
      <c r="BS94" s="40"/>
      <c r="BT94" s="41"/>
      <c r="BU94" s="41"/>
      <c r="BV94" s="41"/>
      <c r="BW94" s="42"/>
      <c r="BX94" s="43"/>
      <c r="BY94" s="43"/>
      <c r="BZ94" s="44"/>
      <c r="CA94" s="49"/>
      <c r="CB94" s="41"/>
      <c r="CC94" s="45"/>
      <c r="CD94" s="41"/>
    </row>
    <row r="95" spans="1:82" x14ac:dyDescent="0.25">
      <c r="A95" s="46"/>
      <c r="B95" s="46"/>
      <c r="C95" s="46"/>
      <c r="D95" s="46"/>
      <c r="E95" s="46"/>
      <c r="F95" s="46"/>
      <c r="G95" s="46"/>
      <c r="H95" s="46"/>
      <c r="I95" s="46"/>
      <c r="J95" s="47"/>
      <c r="K95" s="47"/>
      <c r="L95" s="47"/>
      <c r="M95" s="47"/>
      <c r="N95" s="48"/>
      <c r="O95" s="47"/>
      <c r="P95" s="47"/>
      <c r="Q95" s="40"/>
      <c r="R95" s="47"/>
      <c r="S95" s="47"/>
      <c r="T95" s="47"/>
      <c r="U95" s="47"/>
      <c r="V95" s="47"/>
      <c r="W95" s="47"/>
      <c r="X95" s="40"/>
      <c r="Y95" s="47"/>
      <c r="Z95" s="40"/>
      <c r="AA95" s="40"/>
      <c r="AB95" s="47"/>
      <c r="AC95" s="47"/>
      <c r="AD95" s="47"/>
      <c r="AE95" s="47"/>
      <c r="AF95" s="40"/>
      <c r="AG95" s="47"/>
      <c r="AH95" s="47"/>
      <c r="AI95" s="47"/>
      <c r="AJ95" s="40"/>
      <c r="AK95" s="40"/>
      <c r="AL95" s="47"/>
      <c r="AM95" s="47"/>
      <c r="AN95" s="47"/>
      <c r="AO95" s="40"/>
      <c r="AP95" s="40"/>
      <c r="AQ95" s="47"/>
      <c r="AR95" s="47"/>
      <c r="AS95" s="47"/>
      <c r="AT95" s="47"/>
      <c r="AU95" s="47"/>
      <c r="AV95" s="47"/>
      <c r="AW95" s="40"/>
      <c r="AX95" s="47"/>
      <c r="AY95" s="47"/>
      <c r="AZ95" s="47"/>
      <c r="BA95" s="47"/>
      <c r="BB95" s="47"/>
      <c r="BC95" s="40"/>
      <c r="BD95" s="40"/>
      <c r="BE95" s="47"/>
      <c r="BF95" s="47"/>
      <c r="BG95" s="47"/>
      <c r="BH95" s="47"/>
      <c r="BI95" s="47"/>
      <c r="BJ95" s="47"/>
      <c r="BK95" s="47"/>
      <c r="BL95" s="40"/>
      <c r="BM95" s="40"/>
      <c r="BN95" s="47"/>
      <c r="BO95" s="47"/>
      <c r="BP95" s="47"/>
      <c r="BQ95" s="47"/>
      <c r="BR95" s="47"/>
      <c r="BS95" s="40"/>
      <c r="BT95" s="41"/>
      <c r="BU95" s="41"/>
      <c r="BV95" s="41"/>
      <c r="BW95" s="42"/>
      <c r="BX95" s="43"/>
      <c r="BY95" s="43"/>
      <c r="BZ95" s="44"/>
      <c r="CA95" s="49"/>
      <c r="CB95" s="41"/>
      <c r="CC95" s="45"/>
      <c r="CD95" s="41"/>
    </row>
    <row r="96" spans="1:82" x14ac:dyDescent="0.25">
      <c r="A96" s="37"/>
      <c r="B96" s="37"/>
      <c r="C96" s="37"/>
      <c r="D96" s="37"/>
      <c r="E96" s="37"/>
      <c r="F96" s="37"/>
      <c r="G96" s="37"/>
      <c r="H96" s="37"/>
      <c r="I96" s="37"/>
      <c r="J96" s="38"/>
      <c r="K96" s="38"/>
      <c r="L96" s="38"/>
      <c r="M96" s="38"/>
      <c r="N96" s="39"/>
      <c r="O96" s="38"/>
      <c r="P96" s="38"/>
      <c r="Q96" s="40"/>
      <c r="R96" s="38"/>
      <c r="S96" s="38"/>
      <c r="T96" s="38"/>
      <c r="U96" s="38"/>
      <c r="V96" s="38"/>
      <c r="W96" s="38"/>
      <c r="X96" s="40"/>
      <c r="Y96" s="38"/>
      <c r="Z96" s="40"/>
      <c r="AA96" s="40"/>
      <c r="AB96" s="38"/>
      <c r="AC96" s="38"/>
      <c r="AD96" s="38"/>
      <c r="AE96" s="38"/>
      <c r="AF96" s="40"/>
      <c r="AG96" s="38"/>
      <c r="AH96" s="38"/>
      <c r="AI96" s="38"/>
      <c r="AJ96" s="40"/>
      <c r="AK96" s="40"/>
      <c r="AL96" s="38"/>
      <c r="AM96" s="38"/>
      <c r="AN96" s="38"/>
      <c r="AO96" s="40"/>
      <c r="AP96" s="40"/>
      <c r="AQ96" s="38"/>
      <c r="AR96" s="38"/>
      <c r="AS96" s="38"/>
      <c r="AT96" s="38"/>
      <c r="AU96" s="38"/>
      <c r="AV96" s="38"/>
      <c r="AW96" s="40"/>
      <c r="AX96" s="38"/>
      <c r="AY96" s="38"/>
      <c r="AZ96" s="38"/>
      <c r="BA96" s="38"/>
      <c r="BB96" s="38"/>
      <c r="BC96" s="40"/>
      <c r="BD96" s="40"/>
      <c r="BE96" s="38"/>
      <c r="BF96" s="38"/>
      <c r="BG96" s="38"/>
      <c r="BH96" s="38"/>
      <c r="BI96" s="38"/>
      <c r="BJ96" s="38"/>
      <c r="BK96" s="38"/>
      <c r="BL96" s="40"/>
      <c r="BM96" s="40"/>
      <c r="BN96" s="38"/>
      <c r="BO96" s="38"/>
      <c r="BP96" s="38"/>
      <c r="BQ96" s="38"/>
      <c r="BR96" s="38"/>
      <c r="BS96" s="40"/>
      <c r="BT96" s="41"/>
      <c r="BU96" s="41"/>
      <c r="BV96" s="41"/>
      <c r="BW96" s="42"/>
      <c r="BX96" s="43"/>
      <c r="BY96" s="43"/>
      <c r="BZ96" s="44"/>
      <c r="CA96" s="49"/>
      <c r="CB96" s="41"/>
      <c r="CC96" s="45"/>
      <c r="CD96" s="41"/>
    </row>
    <row r="97" spans="1:82" x14ac:dyDescent="0.25">
      <c r="A97" s="46"/>
      <c r="B97" s="46"/>
      <c r="C97" s="46"/>
      <c r="D97" s="46"/>
      <c r="E97" s="46"/>
      <c r="F97" s="46"/>
      <c r="G97" s="46"/>
      <c r="H97" s="46"/>
      <c r="I97" s="46"/>
      <c r="J97" s="47"/>
      <c r="K97" s="47"/>
      <c r="L97" s="47"/>
      <c r="M97" s="47"/>
      <c r="N97" s="48"/>
      <c r="O97" s="47"/>
      <c r="P97" s="47"/>
      <c r="Q97" s="40"/>
      <c r="R97" s="47"/>
      <c r="S97" s="47"/>
      <c r="T97" s="47"/>
      <c r="U97" s="47"/>
      <c r="V97" s="47"/>
      <c r="W97" s="47"/>
      <c r="X97" s="40"/>
      <c r="Y97" s="47"/>
      <c r="Z97" s="40"/>
      <c r="AA97" s="40"/>
      <c r="AB97" s="47"/>
      <c r="AC97" s="47"/>
      <c r="AD97" s="47"/>
      <c r="AE97" s="47"/>
      <c r="AF97" s="40"/>
      <c r="AG97" s="47"/>
      <c r="AH97" s="47"/>
      <c r="AI97" s="47"/>
      <c r="AJ97" s="40"/>
      <c r="AK97" s="40"/>
      <c r="AL97" s="47"/>
      <c r="AM97" s="47"/>
      <c r="AN97" s="47"/>
      <c r="AO97" s="40"/>
      <c r="AP97" s="40"/>
      <c r="AQ97" s="47"/>
      <c r="AR97" s="47"/>
      <c r="AS97" s="47"/>
      <c r="AT97" s="47"/>
      <c r="AU97" s="47"/>
      <c r="AV97" s="47"/>
      <c r="AW97" s="40"/>
      <c r="AX97" s="47"/>
      <c r="AY97" s="47"/>
      <c r="AZ97" s="47"/>
      <c r="BA97" s="47"/>
      <c r="BB97" s="47"/>
      <c r="BC97" s="40"/>
      <c r="BD97" s="40"/>
      <c r="BE97" s="47"/>
      <c r="BF97" s="47"/>
      <c r="BG97" s="47"/>
      <c r="BH97" s="47"/>
      <c r="BI97" s="47"/>
      <c r="BJ97" s="47"/>
      <c r="BK97" s="47"/>
      <c r="BL97" s="40"/>
      <c r="BM97" s="40"/>
      <c r="BN97" s="47"/>
      <c r="BO97" s="47"/>
      <c r="BP97" s="47"/>
      <c r="BQ97" s="47"/>
      <c r="BR97" s="47"/>
      <c r="BS97" s="40"/>
      <c r="BT97" s="41"/>
      <c r="BU97" s="41"/>
      <c r="BV97" s="41"/>
      <c r="BW97" s="42"/>
      <c r="BX97" s="43"/>
      <c r="BY97" s="43"/>
      <c r="BZ97" s="44"/>
      <c r="CA97" s="49"/>
      <c r="CB97" s="41"/>
      <c r="CC97" s="45"/>
      <c r="CD97" s="41"/>
    </row>
    <row r="98" spans="1:82" x14ac:dyDescent="0.25">
      <c r="A98" s="37"/>
      <c r="B98" s="37"/>
      <c r="C98" s="37"/>
      <c r="D98" s="37"/>
      <c r="E98" s="37"/>
      <c r="F98" s="37"/>
      <c r="G98" s="37"/>
      <c r="H98" s="37"/>
      <c r="I98" s="37"/>
      <c r="J98" s="38"/>
      <c r="K98" s="38"/>
      <c r="L98" s="38"/>
      <c r="M98" s="38"/>
      <c r="N98" s="39"/>
      <c r="O98" s="38"/>
      <c r="P98" s="38"/>
      <c r="Q98" s="40"/>
      <c r="R98" s="38"/>
      <c r="S98" s="38"/>
      <c r="T98" s="38"/>
      <c r="U98" s="38"/>
      <c r="V98" s="38"/>
      <c r="W98" s="38"/>
      <c r="X98" s="40"/>
      <c r="Y98" s="38"/>
      <c r="Z98" s="40"/>
      <c r="AA98" s="40"/>
      <c r="AB98" s="38"/>
      <c r="AC98" s="38"/>
      <c r="AD98" s="38"/>
      <c r="AE98" s="38"/>
      <c r="AF98" s="40"/>
      <c r="AG98" s="38"/>
      <c r="AH98" s="38"/>
      <c r="AI98" s="38"/>
      <c r="AJ98" s="40"/>
      <c r="AK98" s="40"/>
      <c r="AL98" s="38"/>
      <c r="AM98" s="38"/>
      <c r="AN98" s="38"/>
      <c r="AO98" s="40"/>
      <c r="AP98" s="40"/>
      <c r="AQ98" s="38"/>
      <c r="AR98" s="38"/>
      <c r="AS98" s="38"/>
      <c r="AT98" s="38"/>
      <c r="AU98" s="38"/>
      <c r="AV98" s="38"/>
      <c r="AW98" s="40"/>
      <c r="AX98" s="38"/>
      <c r="AY98" s="38"/>
      <c r="AZ98" s="38"/>
      <c r="BA98" s="38"/>
      <c r="BB98" s="38"/>
      <c r="BC98" s="40"/>
      <c r="BD98" s="40"/>
      <c r="BE98" s="38"/>
      <c r="BF98" s="38"/>
      <c r="BG98" s="38"/>
      <c r="BH98" s="38"/>
      <c r="BI98" s="38"/>
      <c r="BJ98" s="38"/>
      <c r="BK98" s="38"/>
      <c r="BL98" s="40"/>
      <c r="BM98" s="40"/>
      <c r="BN98" s="38"/>
      <c r="BO98" s="38"/>
      <c r="BP98" s="38"/>
      <c r="BQ98" s="38"/>
      <c r="BR98" s="38"/>
      <c r="BS98" s="40"/>
      <c r="BT98" s="41"/>
      <c r="BU98" s="41"/>
      <c r="BV98" s="41"/>
      <c r="BW98" s="42"/>
      <c r="BX98" s="43"/>
      <c r="BY98" s="43"/>
      <c r="BZ98" s="44"/>
      <c r="CA98" s="49"/>
      <c r="CB98" s="41"/>
      <c r="CC98" s="45"/>
      <c r="CD98" s="41"/>
    </row>
    <row r="99" spans="1:82" x14ac:dyDescent="0.25">
      <c r="A99" s="46"/>
      <c r="B99" s="46"/>
      <c r="C99" s="46"/>
      <c r="D99" s="46"/>
      <c r="E99" s="46"/>
      <c r="F99" s="46"/>
      <c r="G99" s="46"/>
      <c r="H99" s="46"/>
      <c r="I99" s="46"/>
      <c r="J99" s="47"/>
      <c r="K99" s="47"/>
      <c r="L99" s="47"/>
      <c r="M99" s="47"/>
      <c r="N99" s="48"/>
      <c r="O99" s="47"/>
      <c r="P99" s="47"/>
      <c r="Q99" s="40"/>
      <c r="R99" s="47"/>
      <c r="S99" s="47"/>
      <c r="T99" s="47"/>
      <c r="U99" s="47"/>
      <c r="V99" s="47"/>
      <c r="W99" s="47"/>
      <c r="X99" s="40"/>
      <c r="Y99" s="47"/>
      <c r="Z99" s="40"/>
      <c r="AA99" s="40"/>
      <c r="AB99" s="47"/>
      <c r="AC99" s="47"/>
      <c r="AD99" s="47"/>
      <c r="AE99" s="47"/>
      <c r="AF99" s="40"/>
      <c r="AG99" s="47"/>
      <c r="AH99" s="47"/>
      <c r="AI99" s="47"/>
      <c r="AJ99" s="40"/>
      <c r="AK99" s="40"/>
      <c r="AL99" s="47"/>
      <c r="AM99" s="47"/>
      <c r="AN99" s="47"/>
      <c r="AO99" s="40"/>
      <c r="AP99" s="40"/>
      <c r="AQ99" s="47"/>
      <c r="AR99" s="47"/>
      <c r="AS99" s="47"/>
      <c r="AT99" s="47"/>
      <c r="AU99" s="47"/>
      <c r="AV99" s="47"/>
      <c r="AW99" s="40"/>
      <c r="AX99" s="47"/>
      <c r="AY99" s="47"/>
      <c r="AZ99" s="47"/>
      <c r="BA99" s="47"/>
      <c r="BB99" s="47"/>
      <c r="BC99" s="40"/>
      <c r="BD99" s="40"/>
      <c r="BE99" s="47"/>
      <c r="BF99" s="47"/>
      <c r="BG99" s="47"/>
      <c r="BH99" s="47"/>
      <c r="BI99" s="47"/>
      <c r="BJ99" s="47"/>
      <c r="BK99" s="47"/>
      <c r="BL99" s="40"/>
      <c r="BM99" s="40"/>
      <c r="BN99" s="47"/>
      <c r="BO99" s="47"/>
      <c r="BP99" s="47"/>
      <c r="BQ99" s="47"/>
      <c r="BR99" s="47"/>
      <c r="BS99" s="40"/>
      <c r="BT99" s="41"/>
      <c r="BU99" s="41"/>
      <c r="BV99" s="41"/>
      <c r="BW99" s="42"/>
      <c r="BX99" s="43"/>
      <c r="BY99" s="43"/>
      <c r="BZ99" s="44"/>
      <c r="CA99" s="49"/>
      <c r="CB99" s="41"/>
      <c r="CC99" s="45"/>
      <c r="CD99" s="41"/>
    </row>
    <row r="100" spans="1:82" x14ac:dyDescent="0.25">
      <c r="A100" s="37"/>
      <c r="B100" s="37"/>
      <c r="C100" s="37"/>
      <c r="D100" s="37"/>
      <c r="E100" s="37"/>
      <c r="F100" s="37"/>
      <c r="G100" s="37"/>
      <c r="H100" s="37"/>
      <c r="I100" s="37"/>
      <c r="J100" s="38"/>
      <c r="K100" s="38"/>
      <c r="L100" s="38"/>
      <c r="M100" s="38"/>
      <c r="N100" s="39"/>
      <c r="O100" s="38"/>
      <c r="P100" s="38"/>
      <c r="Q100" s="40"/>
      <c r="R100" s="38"/>
      <c r="S100" s="38"/>
      <c r="T100" s="38"/>
      <c r="U100" s="38"/>
      <c r="V100" s="38"/>
      <c r="W100" s="38"/>
      <c r="X100" s="40"/>
      <c r="Y100" s="38"/>
      <c r="Z100" s="40"/>
      <c r="AA100" s="40"/>
      <c r="AB100" s="38"/>
      <c r="AC100" s="38"/>
      <c r="AD100" s="38"/>
      <c r="AE100" s="38"/>
      <c r="AF100" s="40"/>
      <c r="AG100" s="38"/>
      <c r="AH100" s="38"/>
      <c r="AI100" s="38"/>
      <c r="AJ100" s="40"/>
      <c r="AK100" s="40"/>
      <c r="AL100" s="38"/>
      <c r="AM100" s="38"/>
      <c r="AN100" s="38"/>
      <c r="AO100" s="40"/>
      <c r="AP100" s="40"/>
      <c r="AQ100" s="38"/>
      <c r="AR100" s="38"/>
      <c r="AS100" s="38"/>
      <c r="AT100" s="38"/>
      <c r="AU100" s="38"/>
      <c r="AV100" s="38"/>
      <c r="AW100" s="40"/>
      <c r="AX100" s="38"/>
      <c r="AY100" s="38"/>
      <c r="AZ100" s="38"/>
      <c r="BA100" s="38"/>
      <c r="BB100" s="38"/>
      <c r="BC100" s="40"/>
      <c r="BD100" s="40"/>
      <c r="BE100" s="38"/>
      <c r="BF100" s="38"/>
      <c r="BG100" s="38"/>
      <c r="BH100" s="38"/>
      <c r="BI100" s="38"/>
      <c r="BJ100" s="38"/>
      <c r="BK100" s="38"/>
      <c r="BL100" s="40"/>
      <c r="BM100" s="40"/>
      <c r="BN100" s="38"/>
      <c r="BO100" s="38"/>
      <c r="BP100" s="38"/>
      <c r="BQ100" s="38"/>
      <c r="BR100" s="38"/>
      <c r="BS100" s="40"/>
      <c r="BT100" s="41"/>
      <c r="BU100" s="41"/>
      <c r="BV100" s="41"/>
      <c r="BW100" s="42"/>
      <c r="BX100" s="43"/>
      <c r="BY100" s="43"/>
      <c r="BZ100" s="44"/>
      <c r="CA100" s="49"/>
      <c r="CB100" s="41"/>
      <c r="CC100" s="45"/>
      <c r="CD100" s="41"/>
    </row>
    <row r="101" spans="1:82" x14ac:dyDescent="0.25">
      <c r="A101" s="46"/>
      <c r="B101" s="46"/>
      <c r="C101" s="46"/>
      <c r="D101" s="46"/>
      <c r="E101" s="46"/>
      <c r="F101" s="46"/>
      <c r="G101" s="46"/>
      <c r="H101" s="46"/>
      <c r="I101" s="46"/>
      <c r="J101" s="47"/>
      <c r="K101" s="47"/>
      <c r="L101" s="47"/>
      <c r="M101" s="47"/>
      <c r="N101" s="48"/>
      <c r="O101" s="47"/>
      <c r="P101" s="47"/>
      <c r="Q101" s="40"/>
      <c r="R101" s="47"/>
      <c r="S101" s="47"/>
      <c r="T101" s="47"/>
      <c r="U101" s="47"/>
      <c r="V101" s="47"/>
      <c r="W101" s="47"/>
      <c r="X101" s="40"/>
      <c r="Y101" s="47"/>
      <c r="Z101" s="40"/>
      <c r="AA101" s="40"/>
      <c r="AB101" s="47"/>
      <c r="AC101" s="47"/>
      <c r="AD101" s="47"/>
      <c r="AE101" s="47"/>
      <c r="AF101" s="40"/>
      <c r="AG101" s="47"/>
      <c r="AH101" s="47"/>
      <c r="AI101" s="47"/>
      <c r="AJ101" s="40"/>
      <c r="AK101" s="40"/>
      <c r="AL101" s="47"/>
      <c r="AM101" s="47"/>
      <c r="AN101" s="47"/>
      <c r="AO101" s="40"/>
      <c r="AP101" s="40"/>
      <c r="AQ101" s="47"/>
      <c r="AR101" s="47"/>
      <c r="AS101" s="47"/>
      <c r="AT101" s="47"/>
      <c r="AU101" s="47"/>
      <c r="AV101" s="47"/>
      <c r="AW101" s="40"/>
      <c r="AX101" s="47"/>
      <c r="AY101" s="47"/>
      <c r="AZ101" s="47"/>
      <c r="BA101" s="47"/>
      <c r="BB101" s="47"/>
      <c r="BC101" s="40"/>
      <c r="BD101" s="40"/>
      <c r="BE101" s="47"/>
      <c r="BF101" s="47"/>
      <c r="BG101" s="47"/>
      <c r="BH101" s="47"/>
      <c r="BI101" s="47"/>
      <c r="BJ101" s="47"/>
      <c r="BK101" s="47"/>
      <c r="BL101" s="40"/>
      <c r="BM101" s="40"/>
      <c r="BN101" s="47"/>
      <c r="BO101" s="47"/>
      <c r="BP101" s="47"/>
      <c r="BQ101" s="47"/>
      <c r="BR101" s="47"/>
      <c r="BS101" s="40"/>
      <c r="BT101" s="41"/>
      <c r="BU101" s="41"/>
      <c r="BV101" s="41"/>
      <c r="BW101" s="42"/>
      <c r="BX101" s="43"/>
      <c r="BY101" s="43"/>
      <c r="BZ101" s="44"/>
      <c r="CA101" s="49"/>
      <c r="CB101" s="41"/>
      <c r="CC101" s="45"/>
      <c r="CD101" s="41"/>
    </row>
    <row r="102" spans="1:82" x14ac:dyDescent="0.25">
      <c r="A102" s="37"/>
      <c r="B102" s="37"/>
      <c r="C102" s="37"/>
      <c r="D102" s="37"/>
      <c r="E102" s="37"/>
      <c r="F102" s="37"/>
      <c r="G102" s="37"/>
      <c r="H102" s="37"/>
      <c r="I102" s="37"/>
      <c r="J102" s="38"/>
      <c r="K102" s="38"/>
      <c r="L102" s="38"/>
      <c r="M102" s="38"/>
      <c r="N102" s="39"/>
      <c r="O102" s="38"/>
      <c r="P102" s="38"/>
      <c r="Q102" s="40"/>
      <c r="R102" s="38"/>
      <c r="S102" s="38"/>
      <c r="T102" s="38"/>
      <c r="U102" s="38"/>
      <c r="V102" s="38"/>
      <c r="W102" s="38"/>
      <c r="X102" s="40"/>
      <c r="Y102" s="38"/>
      <c r="Z102" s="40"/>
      <c r="AA102" s="40"/>
      <c r="AB102" s="38"/>
      <c r="AC102" s="38"/>
      <c r="AD102" s="38"/>
      <c r="AE102" s="38"/>
      <c r="AF102" s="40"/>
      <c r="AG102" s="38"/>
      <c r="AH102" s="38"/>
      <c r="AI102" s="38"/>
      <c r="AJ102" s="40"/>
      <c r="AK102" s="40"/>
      <c r="AL102" s="38"/>
      <c r="AM102" s="38"/>
      <c r="AN102" s="38"/>
      <c r="AO102" s="40"/>
      <c r="AP102" s="40"/>
      <c r="AQ102" s="38"/>
      <c r="AR102" s="38"/>
      <c r="AS102" s="38"/>
      <c r="AT102" s="38"/>
      <c r="AU102" s="38"/>
      <c r="AV102" s="38"/>
      <c r="AW102" s="40"/>
      <c r="AX102" s="38"/>
      <c r="AY102" s="38"/>
      <c r="AZ102" s="38"/>
      <c r="BA102" s="38"/>
      <c r="BB102" s="38"/>
      <c r="BC102" s="40"/>
      <c r="BD102" s="40"/>
      <c r="BE102" s="38"/>
      <c r="BF102" s="38"/>
      <c r="BG102" s="38"/>
      <c r="BH102" s="38"/>
      <c r="BI102" s="38"/>
      <c r="BJ102" s="38"/>
      <c r="BK102" s="38"/>
      <c r="BL102" s="40"/>
      <c r="BM102" s="40"/>
      <c r="BN102" s="38"/>
      <c r="BO102" s="38"/>
      <c r="BP102" s="38"/>
      <c r="BQ102" s="38"/>
      <c r="BR102" s="38"/>
      <c r="BS102" s="40"/>
      <c r="BT102" s="41"/>
      <c r="BU102" s="41"/>
      <c r="BV102" s="41"/>
      <c r="BW102" s="42"/>
      <c r="BX102" s="43"/>
      <c r="BY102" s="43"/>
      <c r="BZ102" s="44"/>
      <c r="CA102" s="49"/>
      <c r="CB102" s="41"/>
      <c r="CC102" s="45"/>
      <c r="CD102" s="41"/>
    </row>
    <row r="103" spans="1:82" x14ac:dyDescent="0.25">
      <c r="A103" s="46"/>
      <c r="B103" s="46"/>
      <c r="C103" s="46"/>
      <c r="D103" s="46"/>
      <c r="E103" s="46"/>
      <c r="F103" s="46"/>
      <c r="G103" s="46"/>
      <c r="H103" s="46"/>
      <c r="I103" s="46"/>
      <c r="J103" s="47"/>
      <c r="K103" s="47"/>
      <c r="L103" s="47"/>
      <c r="M103" s="47"/>
      <c r="N103" s="48"/>
      <c r="O103" s="47"/>
      <c r="P103" s="47"/>
      <c r="Q103" s="40"/>
      <c r="R103" s="47"/>
      <c r="S103" s="47"/>
      <c r="T103" s="47"/>
      <c r="U103" s="47"/>
      <c r="V103" s="47"/>
      <c r="W103" s="47"/>
      <c r="X103" s="40"/>
      <c r="Y103" s="47"/>
      <c r="Z103" s="40"/>
      <c r="AA103" s="40"/>
      <c r="AB103" s="47"/>
      <c r="AC103" s="47"/>
      <c r="AD103" s="47"/>
      <c r="AE103" s="47"/>
      <c r="AF103" s="40"/>
      <c r="AG103" s="47"/>
      <c r="AH103" s="47"/>
      <c r="AI103" s="47"/>
      <c r="AJ103" s="40"/>
      <c r="AK103" s="40"/>
      <c r="AL103" s="47"/>
      <c r="AM103" s="47"/>
      <c r="AN103" s="47"/>
      <c r="AO103" s="40"/>
      <c r="AP103" s="40"/>
      <c r="AQ103" s="47"/>
      <c r="AR103" s="47"/>
      <c r="AS103" s="47"/>
      <c r="AT103" s="47"/>
      <c r="AU103" s="47"/>
      <c r="AV103" s="47"/>
      <c r="AW103" s="40"/>
      <c r="AX103" s="47"/>
      <c r="AY103" s="47"/>
      <c r="AZ103" s="47"/>
      <c r="BA103" s="47"/>
      <c r="BB103" s="47"/>
      <c r="BC103" s="40"/>
      <c r="BD103" s="40"/>
      <c r="BE103" s="47"/>
      <c r="BF103" s="47"/>
      <c r="BG103" s="47"/>
      <c r="BH103" s="47"/>
      <c r="BI103" s="47"/>
      <c r="BJ103" s="47"/>
      <c r="BK103" s="47"/>
      <c r="BL103" s="40"/>
      <c r="BM103" s="40"/>
      <c r="BN103" s="47"/>
      <c r="BO103" s="47"/>
      <c r="BP103" s="47"/>
      <c r="BQ103" s="47"/>
      <c r="BR103" s="47"/>
      <c r="BS103" s="40"/>
      <c r="BT103" s="41"/>
      <c r="BU103" s="41"/>
      <c r="BV103" s="41"/>
      <c r="BW103" s="42"/>
      <c r="BX103" s="43"/>
      <c r="BY103" s="43"/>
      <c r="BZ103" s="44"/>
      <c r="CA103" s="49"/>
      <c r="CB103" s="41"/>
      <c r="CC103" s="45"/>
      <c r="CD103" s="41"/>
    </row>
    <row r="104" spans="1:82" x14ac:dyDescent="0.25">
      <c r="A104" s="37"/>
      <c r="B104" s="37"/>
      <c r="C104" s="37"/>
      <c r="D104" s="37"/>
      <c r="E104" s="37"/>
      <c r="F104" s="37"/>
      <c r="G104" s="37"/>
      <c r="H104" s="37"/>
      <c r="I104" s="37"/>
      <c r="J104" s="38"/>
      <c r="K104" s="38"/>
      <c r="L104" s="38"/>
      <c r="M104" s="38"/>
      <c r="N104" s="39"/>
      <c r="O104" s="38"/>
      <c r="P104" s="38"/>
      <c r="Q104" s="40"/>
      <c r="R104" s="38"/>
      <c r="S104" s="38"/>
      <c r="T104" s="38"/>
      <c r="U104" s="38"/>
      <c r="V104" s="38"/>
      <c r="W104" s="38"/>
      <c r="X104" s="40"/>
      <c r="Y104" s="38"/>
      <c r="Z104" s="40"/>
      <c r="AA104" s="40"/>
      <c r="AB104" s="38"/>
      <c r="AC104" s="38"/>
      <c r="AD104" s="38"/>
      <c r="AE104" s="38"/>
      <c r="AF104" s="40"/>
      <c r="AG104" s="38"/>
      <c r="AH104" s="38"/>
      <c r="AI104" s="38"/>
      <c r="AJ104" s="40"/>
      <c r="AK104" s="40"/>
      <c r="AL104" s="38"/>
      <c r="AM104" s="38"/>
      <c r="AN104" s="38"/>
      <c r="AO104" s="40"/>
      <c r="AP104" s="40"/>
      <c r="AQ104" s="38"/>
      <c r="AR104" s="38"/>
      <c r="AS104" s="38"/>
      <c r="AT104" s="38"/>
      <c r="AU104" s="38"/>
      <c r="AV104" s="38"/>
      <c r="AW104" s="40"/>
      <c r="AX104" s="38"/>
      <c r="AY104" s="38"/>
      <c r="AZ104" s="38"/>
      <c r="BA104" s="38"/>
      <c r="BB104" s="38"/>
      <c r="BC104" s="40"/>
      <c r="BD104" s="40"/>
      <c r="BE104" s="38"/>
      <c r="BF104" s="38"/>
      <c r="BG104" s="38"/>
      <c r="BH104" s="38"/>
      <c r="BI104" s="38"/>
      <c r="BJ104" s="38"/>
      <c r="BK104" s="38"/>
      <c r="BL104" s="40"/>
      <c r="BM104" s="40"/>
      <c r="BN104" s="38"/>
      <c r="BO104" s="38"/>
      <c r="BP104" s="38"/>
      <c r="BQ104" s="38"/>
      <c r="BR104" s="38"/>
      <c r="BS104" s="40"/>
      <c r="BT104" s="41"/>
      <c r="BU104" s="41"/>
      <c r="BV104" s="41"/>
      <c r="BW104" s="42"/>
      <c r="BX104" s="43"/>
      <c r="BY104" s="43"/>
      <c r="BZ104" s="44"/>
      <c r="CA104" s="49"/>
      <c r="CB104" s="41"/>
      <c r="CC104" s="45"/>
      <c r="CD104" s="41"/>
    </row>
    <row r="105" spans="1:82" x14ac:dyDescent="0.25">
      <c r="A105" s="46"/>
      <c r="B105" s="46"/>
      <c r="C105" s="46"/>
      <c r="D105" s="46"/>
      <c r="E105" s="46"/>
      <c r="F105" s="46"/>
      <c r="G105" s="46"/>
      <c r="H105" s="46"/>
      <c r="I105" s="46"/>
      <c r="J105" s="47"/>
      <c r="K105" s="47"/>
      <c r="L105" s="47"/>
      <c r="M105" s="47"/>
      <c r="N105" s="48"/>
      <c r="O105" s="47"/>
      <c r="P105" s="47"/>
      <c r="Q105" s="40"/>
      <c r="R105" s="47"/>
      <c r="S105" s="47"/>
      <c r="T105" s="47"/>
      <c r="U105" s="47"/>
      <c r="V105" s="47"/>
      <c r="W105" s="47"/>
      <c r="X105" s="40"/>
      <c r="Y105" s="47"/>
      <c r="Z105" s="40"/>
      <c r="AA105" s="40"/>
      <c r="AB105" s="47"/>
      <c r="AC105" s="47"/>
      <c r="AD105" s="47"/>
      <c r="AE105" s="47"/>
      <c r="AF105" s="40"/>
      <c r="AG105" s="47"/>
      <c r="AH105" s="47"/>
      <c r="AI105" s="47"/>
      <c r="AJ105" s="40"/>
      <c r="AK105" s="40"/>
      <c r="AL105" s="47"/>
      <c r="AM105" s="47"/>
      <c r="AN105" s="47"/>
      <c r="AO105" s="40"/>
      <c r="AP105" s="40"/>
      <c r="AQ105" s="47"/>
      <c r="AR105" s="47"/>
      <c r="AS105" s="47"/>
      <c r="AT105" s="47"/>
      <c r="AU105" s="47"/>
      <c r="AV105" s="47"/>
      <c r="AW105" s="40"/>
      <c r="AX105" s="47"/>
      <c r="AY105" s="47"/>
      <c r="AZ105" s="47"/>
      <c r="BA105" s="47"/>
      <c r="BB105" s="47"/>
      <c r="BC105" s="40"/>
      <c r="BD105" s="40"/>
      <c r="BE105" s="47"/>
      <c r="BF105" s="47"/>
      <c r="BG105" s="47"/>
      <c r="BH105" s="47"/>
      <c r="BI105" s="47"/>
      <c r="BJ105" s="47"/>
      <c r="BK105" s="47"/>
      <c r="BL105" s="40"/>
      <c r="BM105" s="40"/>
      <c r="BN105" s="47"/>
      <c r="BO105" s="47"/>
      <c r="BP105" s="47"/>
      <c r="BQ105" s="47"/>
      <c r="BR105" s="47"/>
      <c r="BS105" s="40"/>
      <c r="BT105" s="41"/>
      <c r="BU105" s="41"/>
      <c r="BV105" s="41"/>
      <c r="BW105" s="42"/>
      <c r="BX105" s="43"/>
      <c r="BY105" s="43"/>
      <c r="BZ105" s="44"/>
      <c r="CA105" s="49"/>
      <c r="CB105" s="41"/>
      <c r="CC105" s="45"/>
      <c r="CD105" s="41"/>
    </row>
    <row r="106" spans="1:82" x14ac:dyDescent="0.25">
      <c r="A106" s="37"/>
      <c r="B106" s="37"/>
      <c r="C106" s="37"/>
      <c r="D106" s="37"/>
      <c r="E106" s="37"/>
      <c r="F106" s="37"/>
      <c r="G106" s="37"/>
      <c r="H106" s="37"/>
      <c r="I106" s="37"/>
      <c r="J106" s="38"/>
      <c r="K106" s="38"/>
      <c r="L106" s="38"/>
      <c r="M106" s="38"/>
      <c r="N106" s="39"/>
      <c r="O106" s="38"/>
      <c r="P106" s="38"/>
      <c r="Q106" s="40"/>
      <c r="R106" s="38"/>
      <c r="S106" s="38"/>
      <c r="T106" s="38"/>
      <c r="U106" s="38"/>
      <c r="V106" s="38"/>
      <c r="W106" s="38"/>
      <c r="X106" s="40"/>
      <c r="Y106" s="38"/>
      <c r="Z106" s="40"/>
      <c r="AA106" s="40"/>
      <c r="AB106" s="38"/>
      <c r="AC106" s="38"/>
      <c r="AD106" s="38"/>
      <c r="AE106" s="38"/>
      <c r="AF106" s="40"/>
      <c r="AG106" s="38"/>
      <c r="AH106" s="38"/>
      <c r="AI106" s="38"/>
      <c r="AJ106" s="40"/>
      <c r="AK106" s="40"/>
      <c r="AL106" s="38"/>
      <c r="AM106" s="38"/>
      <c r="AN106" s="38"/>
      <c r="AO106" s="40"/>
      <c r="AP106" s="40"/>
      <c r="AQ106" s="38"/>
      <c r="AR106" s="38"/>
      <c r="AS106" s="38"/>
      <c r="AT106" s="38"/>
      <c r="AU106" s="38"/>
      <c r="AV106" s="38"/>
      <c r="AW106" s="40"/>
      <c r="AX106" s="38"/>
      <c r="AY106" s="38"/>
      <c r="AZ106" s="38"/>
      <c r="BA106" s="38"/>
      <c r="BB106" s="38"/>
      <c r="BC106" s="40"/>
      <c r="BD106" s="40"/>
      <c r="BE106" s="38"/>
      <c r="BF106" s="38"/>
      <c r="BG106" s="38"/>
      <c r="BH106" s="38"/>
      <c r="BI106" s="38"/>
      <c r="BJ106" s="38"/>
      <c r="BK106" s="38"/>
      <c r="BL106" s="40"/>
      <c r="BM106" s="40"/>
      <c r="BN106" s="38"/>
      <c r="BO106" s="38"/>
      <c r="BP106" s="38"/>
      <c r="BQ106" s="38"/>
      <c r="BR106" s="38"/>
      <c r="BS106" s="40"/>
      <c r="BT106" s="41"/>
      <c r="BU106" s="41"/>
      <c r="BV106" s="41"/>
      <c r="BW106" s="42"/>
      <c r="BX106" s="43"/>
      <c r="BY106" s="43"/>
      <c r="BZ106" s="44"/>
      <c r="CA106" s="49"/>
      <c r="CB106" s="41"/>
      <c r="CC106" s="45"/>
      <c r="CD106" s="41"/>
    </row>
    <row r="107" spans="1:82" x14ac:dyDescent="0.25">
      <c r="A107" s="46"/>
      <c r="B107" s="46"/>
      <c r="C107" s="46"/>
      <c r="D107" s="46"/>
      <c r="E107" s="46"/>
      <c r="F107" s="46"/>
      <c r="G107" s="46"/>
      <c r="H107" s="46"/>
      <c r="I107" s="46"/>
      <c r="J107" s="47"/>
      <c r="K107" s="47"/>
      <c r="L107" s="47"/>
      <c r="M107" s="47"/>
      <c r="N107" s="48"/>
      <c r="O107" s="47"/>
      <c r="P107" s="47"/>
      <c r="Q107" s="40"/>
      <c r="R107" s="47"/>
      <c r="S107" s="47"/>
      <c r="T107" s="47"/>
      <c r="U107" s="47"/>
      <c r="V107" s="47"/>
      <c r="W107" s="47"/>
      <c r="X107" s="40"/>
      <c r="Y107" s="47"/>
      <c r="Z107" s="40"/>
      <c r="AA107" s="40"/>
      <c r="AB107" s="47"/>
      <c r="AC107" s="47"/>
      <c r="AD107" s="47"/>
      <c r="AE107" s="47"/>
      <c r="AF107" s="40"/>
      <c r="AG107" s="47"/>
      <c r="AH107" s="47"/>
      <c r="AI107" s="47"/>
      <c r="AJ107" s="40"/>
      <c r="AK107" s="40"/>
      <c r="AL107" s="47"/>
      <c r="AM107" s="47"/>
      <c r="AN107" s="47"/>
      <c r="AO107" s="40"/>
      <c r="AP107" s="40"/>
      <c r="AQ107" s="47"/>
      <c r="AR107" s="47"/>
      <c r="AS107" s="47"/>
      <c r="AT107" s="47"/>
      <c r="AU107" s="47"/>
      <c r="AV107" s="47"/>
      <c r="AW107" s="40"/>
      <c r="AX107" s="47"/>
      <c r="AY107" s="47"/>
      <c r="AZ107" s="47"/>
      <c r="BA107" s="47"/>
      <c r="BB107" s="47"/>
      <c r="BC107" s="40"/>
      <c r="BD107" s="40"/>
      <c r="BE107" s="47"/>
      <c r="BF107" s="47"/>
      <c r="BG107" s="47"/>
      <c r="BH107" s="47"/>
      <c r="BI107" s="47"/>
      <c r="BJ107" s="47"/>
      <c r="BK107" s="47"/>
      <c r="BL107" s="40"/>
      <c r="BM107" s="40"/>
      <c r="BN107" s="47"/>
      <c r="BO107" s="47"/>
      <c r="BP107" s="47"/>
      <c r="BQ107" s="47"/>
      <c r="BR107" s="47"/>
      <c r="BS107" s="40"/>
      <c r="BT107" s="41"/>
      <c r="BU107" s="41"/>
      <c r="BV107" s="41"/>
      <c r="BW107" s="42"/>
      <c r="BX107" s="43"/>
      <c r="BY107" s="43"/>
      <c r="BZ107" s="44"/>
      <c r="CA107" s="49"/>
      <c r="CB107" s="41"/>
      <c r="CC107" s="45"/>
      <c r="CD107" s="41"/>
    </row>
    <row r="108" spans="1:82" x14ac:dyDescent="0.25">
      <c r="A108" s="37"/>
      <c r="B108" s="37"/>
      <c r="C108" s="37"/>
      <c r="D108" s="37"/>
      <c r="E108" s="37"/>
      <c r="F108" s="37"/>
      <c r="G108" s="37"/>
      <c r="H108" s="37"/>
      <c r="I108" s="37"/>
      <c r="J108" s="38"/>
      <c r="K108" s="38"/>
      <c r="L108" s="38"/>
      <c r="M108" s="38"/>
      <c r="N108" s="39"/>
      <c r="O108" s="38"/>
      <c r="P108" s="38"/>
      <c r="Q108" s="40"/>
      <c r="R108" s="38"/>
      <c r="S108" s="38"/>
      <c r="T108" s="38"/>
      <c r="U108" s="38"/>
      <c r="V108" s="38"/>
      <c r="W108" s="38"/>
      <c r="X108" s="40"/>
      <c r="Y108" s="38"/>
      <c r="Z108" s="40"/>
      <c r="AA108" s="40"/>
      <c r="AB108" s="38"/>
      <c r="AC108" s="38"/>
      <c r="AD108" s="38"/>
      <c r="AE108" s="38"/>
      <c r="AF108" s="40"/>
      <c r="AG108" s="38"/>
      <c r="AH108" s="38"/>
      <c r="AI108" s="38"/>
      <c r="AJ108" s="40"/>
      <c r="AK108" s="40"/>
      <c r="AL108" s="38"/>
      <c r="AM108" s="38"/>
      <c r="AN108" s="38"/>
      <c r="AO108" s="40"/>
      <c r="AP108" s="40"/>
      <c r="AQ108" s="38"/>
      <c r="AR108" s="38"/>
      <c r="AS108" s="38"/>
      <c r="AT108" s="38"/>
      <c r="AU108" s="38"/>
      <c r="AV108" s="38"/>
      <c r="AW108" s="40"/>
      <c r="AX108" s="38"/>
      <c r="AY108" s="38"/>
      <c r="AZ108" s="38"/>
      <c r="BA108" s="38"/>
      <c r="BB108" s="38"/>
      <c r="BC108" s="40"/>
      <c r="BD108" s="40"/>
      <c r="BE108" s="38"/>
      <c r="BF108" s="38"/>
      <c r="BG108" s="38"/>
      <c r="BH108" s="38"/>
      <c r="BI108" s="38"/>
      <c r="BJ108" s="38"/>
      <c r="BK108" s="38"/>
      <c r="BL108" s="40"/>
      <c r="BM108" s="40"/>
      <c r="BN108" s="38"/>
      <c r="BO108" s="38"/>
      <c r="BP108" s="38"/>
      <c r="BQ108" s="38"/>
      <c r="BR108" s="38"/>
      <c r="BS108" s="40"/>
      <c r="BT108" s="41"/>
      <c r="BU108" s="41"/>
      <c r="BV108" s="41"/>
      <c r="BW108" s="42"/>
      <c r="BX108" s="43"/>
      <c r="BY108" s="43"/>
      <c r="BZ108" s="44"/>
      <c r="CA108" s="49"/>
      <c r="CB108" s="41"/>
      <c r="CC108" s="45"/>
      <c r="CD108" s="41"/>
    </row>
    <row r="109" spans="1:82" x14ac:dyDescent="0.25">
      <c r="A109" s="46"/>
      <c r="B109" s="46"/>
      <c r="C109" s="46"/>
      <c r="D109" s="46"/>
      <c r="E109" s="46"/>
      <c r="F109" s="46"/>
      <c r="G109" s="46"/>
      <c r="H109" s="46"/>
      <c r="I109" s="46"/>
      <c r="J109" s="47"/>
      <c r="K109" s="47"/>
      <c r="L109" s="47"/>
      <c r="M109" s="47"/>
      <c r="N109" s="48"/>
      <c r="O109" s="47"/>
      <c r="P109" s="47"/>
      <c r="Q109" s="40"/>
      <c r="R109" s="47"/>
      <c r="S109" s="47"/>
      <c r="T109" s="47"/>
      <c r="U109" s="47"/>
      <c r="V109" s="47"/>
      <c r="W109" s="47"/>
      <c r="X109" s="40"/>
      <c r="Y109" s="47"/>
      <c r="Z109" s="40"/>
      <c r="AA109" s="40"/>
      <c r="AB109" s="47"/>
      <c r="AC109" s="47"/>
      <c r="AD109" s="47"/>
      <c r="AE109" s="47"/>
      <c r="AF109" s="40"/>
      <c r="AG109" s="47"/>
      <c r="AH109" s="47"/>
      <c r="AI109" s="47"/>
      <c r="AJ109" s="40"/>
      <c r="AK109" s="40"/>
      <c r="AL109" s="47"/>
      <c r="AM109" s="47"/>
      <c r="AN109" s="47"/>
      <c r="AO109" s="40"/>
      <c r="AP109" s="40"/>
      <c r="AQ109" s="47"/>
      <c r="AR109" s="47"/>
      <c r="AS109" s="47"/>
      <c r="AT109" s="47"/>
      <c r="AU109" s="47"/>
      <c r="AV109" s="47"/>
      <c r="AW109" s="40"/>
      <c r="AX109" s="47"/>
      <c r="AY109" s="47"/>
      <c r="AZ109" s="47"/>
      <c r="BA109" s="47"/>
      <c r="BB109" s="47"/>
      <c r="BC109" s="40"/>
      <c r="BD109" s="40"/>
      <c r="BE109" s="47"/>
      <c r="BF109" s="47"/>
      <c r="BG109" s="47"/>
      <c r="BH109" s="47"/>
      <c r="BI109" s="47"/>
      <c r="BJ109" s="47"/>
      <c r="BK109" s="47"/>
      <c r="BL109" s="40"/>
      <c r="BM109" s="40"/>
      <c r="BN109" s="47"/>
      <c r="BO109" s="47"/>
      <c r="BP109" s="47"/>
      <c r="BQ109" s="47"/>
      <c r="BR109" s="47"/>
      <c r="BS109" s="40"/>
      <c r="BT109" s="41"/>
      <c r="BU109" s="41"/>
      <c r="BV109" s="41"/>
      <c r="BW109" s="42"/>
      <c r="BX109" s="43"/>
      <c r="BY109" s="43"/>
      <c r="BZ109" s="44"/>
      <c r="CA109" s="49"/>
      <c r="CB109" s="41"/>
      <c r="CC109" s="45"/>
      <c r="CD109" s="41"/>
    </row>
    <row r="110" spans="1:82" x14ac:dyDescent="0.25">
      <c r="A110" s="37"/>
      <c r="B110" s="37"/>
      <c r="C110" s="37"/>
      <c r="D110" s="37"/>
      <c r="E110" s="37"/>
      <c r="F110" s="37"/>
      <c r="G110" s="37"/>
      <c r="H110" s="37"/>
      <c r="I110" s="37"/>
      <c r="J110" s="38"/>
      <c r="K110" s="38"/>
      <c r="L110" s="38"/>
      <c r="M110" s="38"/>
      <c r="N110" s="39"/>
      <c r="O110" s="38"/>
      <c r="P110" s="38"/>
      <c r="Q110" s="40"/>
      <c r="R110" s="38"/>
      <c r="S110" s="38"/>
      <c r="T110" s="38"/>
      <c r="U110" s="38"/>
      <c r="V110" s="38"/>
      <c r="W110" s="38"/>
      <c r="X110" s="40"/>
      <c r="Y110" s="38"/>
      <c r="Z110" s="40"/>
      <c r="AA110" s="40"/>
      <c r="AB110" s="38"/>
      <c r="AC110" s="38"/>
      <c r="AD110" s="38"/>
      <c r="AE110" s="38"/>
      <c r="AF110" s="40"/>
      <c r="AG110" s="38"/>
      <c r="AH110" s="38"/>
      <c r="AI110" s="38"/>
      <c r="AJ110" s="40"/>
      <c r="AK110" s="40"/>
      <c r="AL110" s="38"/>
      <c r="AM110" s="38"/>
      <c r="AN110" s="38"/>
      <c r="AO110" s="40"/>
      <c r="AP110" s="40"/>
      <c r="AQ110" s="38"/>
      <c r="AR110" s="38"/>
      <c r="AS110" s="38"/>
      <c r="AT110" s="38"/>
      <c r="AU110" s="38"/>
      <c r="AV110" s="38"/>
      <c r="AW110" s="40"/>
      <c r="AX110" s="38"/>
      <c r="AY110" s="38"/>
      <c r="AZ110" s="38"/>
      <c r="BA110" s="38"/>
      <c r="BB110" s="38"/>
      <c r="BC110" s="40"/>
      <c r="BD110" s="40"/>
      <c r="BE110" s="38"/>
      <c r="BF110" s="38"/>
      <c r="BG110" s="38"/>
      <c r="BH110" s="38"/>
      <c r="BI110" s="38"/>
      <c r="BJ110" s="38"/>
      <c r="BK110" s="38"/>
      <c r="BL110" s="40"/>
      <c r="BM110" s="40"/>
      <c r="BN110" s="38"/>
      <c r="BO110" s="38"/>
      <c r="BP110" s="38"/>
      <c r="BQ110" s="38"/>
      <c r="BR110" s="38"/>
      <c r="BS110" s="40"/>
      <c r="BT110" s="41"/>
      <c r="BU110" s="41"/>
      <c r="BV110" s="41"/>
      <c r="BW110" s="42"/>
      <c r="BX110" s="43"/>
      <c r="BY110" s="43"/>
      <c r="BZ110" s="44"/>
      <c r="CA110" s="49"/>
      <c r="CB110" s="41"/>
      <c r="CC110" s="45"/>
      <c r="CD110" s="41"/>
    </row>
    <row r="111" spans="1:82" x14ac:dyDescent="0.25">
      <c r="A111" s="46"/>
      <c r="B111" s="46"/>
      <c r="C111" s="46"/>
      <c r="D111" s="46"/>
      <c r="E111" s="46"/>
      <c r="F111" s="46"/>
      <c r="G111" s="46"/>
      <c r="H111" s="46"/>
      <c r="I111" s="46"/>
      <c r="J111" s="47"/>
      <c r="K111" s="47"/>
      <c r="L111" s="47"/>
      <c r="M111" s="47"/>
      <c r="N111" s="48"/>
      <c r="O111" s="47"/>
      <c r="P111" s="47"/>
      <c r="Q111" s="40"/>
      <c r="R111" s="47"/>
      <c r="S111" s="47"/>
      <c r="T111" s="47"/>
      <c r="U111" s="47"/>
      <c r="V111" s="47"/>
      <c r="W111" s="47"/>
      <c r="X111" s="40"/>
      <c r="Y111" s="47"/>
      <c r="Z111" s="40"/>
      <c r="AA111" s="40"/>
      <c r="AB111" s="47"/>
      <c r="AC111" s="47"/>
      <c r="AD111" s="47"/>
      <c r="AE111" s="47"/>
      <c r="AF111" s="40"/>
      <c r="AG111" s="47"/>
      <c r="AH111" s="47"/>
      <c r="AI111" s="47"/>
      <c r="AJ111" s="40"/>
      <c r="AK111" s="40"/>
      <c r="AL111" s="47"/>
      <c r="AM111" s="47"/>
      <c r="AN111" s="47"/>
      <c r="AO111" s="40"/>
      <c r="AP111" s="40"/>
      <c r="AQ111" s="47"/>
      <c r="AR111" s="47"/>
      <c r="AS111" s="47"/>
      <c r="AT111" s="47"/>
      <c r="AU111" s="47"/>
      <c r="AV111" s="47"/>
      <c r="AW111" s="40"/>
      <c r="AX111" s="47"/>
      <c r="AY111" s="47"/>
      <c r="AZ111" s="47"/>
      <c r="BA111" s="47"/>
      <c r="BB111" s="47"/>
      <c r="BC111" s="40"/>
      <c r="BD111" s="40"/>
      <c r="BE111" s="47"/>
      <c r="BF111" s="47"/>
      <c r="BG111" s="47"/>
      <c r="BH111" s="47"/>
      <c r="BI111" s="47"/>
      <c r="BJ111" s="47"/>
      <c r="BK111" s="47"/>
      <c r="BL111" s="40"/>
      <c r="BM111" s="40"/>
      <c r="BN111" s="47"/>
      <c r="BO111" s="47"/>
      <c r="BP111" s="47"/>
      <c r="BQ111" s="47"/>
      <c r="BR111" s="47"/>
      <c r="BS111" s="40"/>
      <c r="BT111" s="41"/>
      <c r="BU111" s="41"/>
      <c r="BV111" s="41"/>
      <c r="BW111" s="42"/>
      <c r="BX111" s="43"/>
      <c r="BY111" s="43"/>
      <c r="BZ111" s="44"/>
      <c r="CA111" s="49"/>
      <c r="CB111" s="41"/>
      <c r="CC111" s="45"/>
      <c r="CD111" s="41"/>
    </row>
    <row r="112" spans="1:82" x14ac:dyDescent="0.25">
      <c r="A112" s="37"/>
      <c r="B112" s="37"/>
      <c r="C112" s="37"/>
      <c r="D112" s="37"/>
      <c r="E112" s="37"/>
      <c r="F112" s="37"/>
      <c r="G112" s="37"/>
      <c r="H112" s="37"/>
      <c r="I112" s="37"/>
      <c r="J112" s="38"/>
      <c r="K112" s="38"/>
      <c r="L112" s="38"/>
      <c r="M112" s="38"/>
      <c r="N112" s="39"/>
      <c r="O112" s="38"/>
      <c r="P112" s="38"/>
      <c r="Q112" s="40"/>
      <c r="R112" s="38"/>
      <c r="S112" s="38"/>
      <c r="T112" s="38"/>
      <c r="U112" s="38"/>
      <c r="V112" s="38"/>
      <c r="W112" s="38"/>
      <c r="X112" s="40"/>
      <c r="Y112" s="38"/>
      <c r="Z112" s="40"/>
      <c r="AA112" s="40"/>
      <c r="AB112" s="38"/>
      <c r="AC112" s="38"/>
      <c r="AD112" s="38"/>
      <c r="AE112" s="38"/>
      <c r="AF112" s="40"/>
      <c r="AG112" s="38"/>
      <c r="AH112" s="38"/>
      <c r="AI112" s="38"/>
      <c r="AJ112" s="40"/>
      <c r="AK112" s="40"/>
      <c r="AL112" s="38"/>
      <c r="AM112" s="38"/>
      <c r="AN112" s="38"/>
      <c r="AO112" s="40"/>
      <c r="AP112" s="40"/>
      <c r="AQ112" s="38"/>
      <c r="AR112" s="38"/>
      <c r="AS112" s="38"/>
      <c r="AT112" s="38"/>
      <c r="AU112" s="38"/>
      <c r="AV112" s="38"/>
      <c r="AW112" s="40"/>
      <c r="AX112" s="38"/>
      <c r="AY112" s="38"/>
      <c r="AZ112" s="38"/>
      <c r="BA112" s="38"/>
      <c r="BB112" s="38"/>
      <c r="BC112" s="40"/>
      <c r="BD112" s="40"/>
      <c r="BE112" s="38"/>
      <c r="BF112" s="38"/>
      <c r="BG112" s="38"/>
      <c r="BH112" s="38"/>
      <c r="BI112" s="38"/>
      <c r="BJ112" s="38"/>
      <c r="BK112" s="38"/>
      <c r="BL112" s="40"/>
      <c r="BM112" s="40"/>
      <c r="BN112" s="38"/>
      <c r="BO112" s="38"/>
      <c r="BP112" s="38"/>
      <c r="BQ112" s="38"/>
      <c r="BR112" s="38"/>
      <c r="BS112" s="40"/>
      <c r="BT112" s="41"/>
      <c r="BU112" s="41"/>
      <c r="BV112" s="41"/>
      <c r="BW112" s="42"/>
      <c r="BX112" s="43"/>
      <c r="BY112" s="43"/>
      <c r="BZ112" s="44"/>
      <c r="CA112" s="49"/>
      <c r="CB112" s="41"/>
      <c r="CC112" s="45"/>
      <c r="CD112" s="41"/>
    </row>
    <row r="113" spans="1:82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7"/>
      <c r="K113" s="47"/>
      <c r="L113" s="47"/>
      <c r="M113" s="47"/>
      <c r="N113" s="48"/>
      <c r="O113" s="47"/>
      <c r="P113" s="47"/>
      <c r="Q113" s="40"/>
      <c r="R113" s="47"/>
      <c r="S113" s="47"/>
      <c r="T113" s="47"/>
      <c r="U113" s="47"/>
      <c r="V113" s="47"/>
      <c r="W113" s="47"/>
      <c r="X113" s="40"/>
      <c r="Y113" s="47"/>
      <c r="Z113" s="40"/>
      <c r="AA113" s="40"/>
      <c r="AB113" s="47"/>
      <c r="AC113" s="47"/>
      <c r="AD113" s="47"/>
      <c r="AE113" s="47"/>
      <c r="AF113" s="40"/>
      <c r="AG113" s="47"/>
      <c r="AH113" s="47"/>
      <c r="AI113" s="47"/>
      <c r="AJ113" s="40"/>
      <c r="AK113" s="40"/>
      <c r="AL113" s="47"/>
      <c r="AM113" s="47"/>
      <c r="AN113" s="47"/>
      <c r="AO113" s="40"/>
      <c r="AP113" s="40"/>
      <c r="AQ113" s="47"/>
      <c r="AR113" s="47"/>
      <c r="AS113" s="47"/>
      <c r="AT113" s="47"/>
      <c r="AU113" s="47"/>
      <c r="AV113" s="47"/>
      <c r="AW113" s="40"/>
      <c r="AX113" s="47"/>
      <c r="AY113" s="47"/>
      <c r="AZ113" s="47"/>
      <c r="BA113" s="47"/>
      <c r="BB113" s="47"/>
      <c r="BC113" s="40"/>
      <c r="BD113" s="40"/>
      <c r="BE113" s="47"/>
      <c r="BF113" s="47"/>
      <c r="BG113" s="47"/>
      <c r="BH113" s="47"/>
      <c r="BI113" s="47"/>
      <c r="BJ113" s="47"/>
      <c r="BK113" s="47"/>
      <c r="BL113" s="40"/>
      <c r="BM113" s="40"/>
      <c r="BN113" s="47"/>
      <c r="BO113" s="47"/>
      <c r="BP113" s="47"/>
      <c r="BQ113" s="47"/>
      <c r="BR113" s="47"/>
      <c r="BS113" s="40"/>
      <c r="BT113" s="41"/>
      <c r="BU113" s="41"/>
      <c r="BV113" s="41"/>
      <c r="BW113" s="42"/>
      <c r="BX113" s="43"/>
      <c r="BY113" s="43"/>
      <c r="BZ113" s="44"/>
      <c r="CA113" s="49"/>
      <c r="CB113" s="41"/>
      <c r="CC113" s="45"/>
      <c r="CD113" s="41"/>
    </row>
    <row r="114" spans="1:82" x14ac:dyDescent="0.25">
      <c r="A114" s="37"/>
      <c r="B114" s="37"/>
      <c r="C114" s="37"/>
      <c r="D114" s="37"/>
      <c r="E114" s="37"/>
      <c r="F114" s="37"/>
      <c r="G114" s="37"/>
      <c r="H114" s="37"/>
      <c r="I114" s="37"/>
      <c r="J114" s="38"/>
      <c r="K114" s="38"/>
      <c r="L114" s="38"/>
      <c r="M114" s="38"/>
      <c r="N114" s="39"/>
      <c r="O114" s="38"/>
      <c r="P114" s="38"/>
      <c r="Q114" s="40"/>
      <c r="R114" s="38"/>
      <c r="S114" s="38"/>
      <c r="T114" s="38"/>
      <c r="U114" s="38"/>
      <c r="V114" s="38"/>
      <c r="W114" s="38"/>
      <c r="X114" s="40"/>
      <c r="Y114" s="38"/>
      <c r="Z114" s="40"/>
      <c r="AA114" s="40"/>
      <c r="AB114" s="38"/>
      <c r="AC114" s="38"/>
      <c r="AD114" s="38"/>
      <c r="AE114" s="38"/>
      <c r="AF114" s="40"/>
      <c r="AG114" s="38"/>
      <c r="AH114" s="38"/>
      <c r="AI114" s="38"/>
      <c r="AJ114" s="40"/>
      <c r="AK114" s="40"/>
      <c r="AL114" s="38"/>
      <c r="AM114" s="38"/>
      <c r="AN114" s="38"/>
      <c r="AO114" s="40"/>
      <c r="AP114" s="40"/>
      <c r="AQ114" s="38"/>
      <c r="AR114" s="38"/>
      <c r="AS114" s="38"/>
      <c r="AT114" s="38"/>
      <c r="AU114" s="38"/>
      <c r="AV114" s="38"/>
      <c r="AW114" s="40"/>
      <c r="AX114" s="38"/>
      <c r="AY114" s="38"/>
      <c r="AZ114" s="38"/>
      <c r="BA114" s="38"/>
      <c r="BB114" s="38"/>
      <c r="BC114" s="40"/>
      <c r="BD114" s="40"/>
      <c r="BE114" s="38"/>
      <c r="BF114" s="38"/>
      <c r="BG114" s="38"/>
      <c r="BH114" s="38"/>
      <c r="BI114" s="38"/>
      <c r="BJ114" s="38"/>
      <c r="BK114" s="38"/>
      <c r="BL114" s="40"/>
      <c r="BM114" s="40"/>
      <c r="BN114" s="38"/>
      <c r="BO114" s="38"/>
      <c r="BP114" s="38"/>
      <c r="BQ114" s="38"/>
      <c r="BR114" s="38"/>
      <c r="BS114" s="40"/>
      <c r="BT114" s="41"/>
      <c r="BU114" s="41"/>
      <c r="BV114" s="41"/>
      <c r="BW114" s="42"/>
      <c r="BX114" s="43"/>
      <c r="BY114" s="43"/>
      <c r="BZ114" s="44"/>
      <c r="CA114" s="49"/>
      <c r="CB114" s="41"/>
      <c r="CC114" s="45"/>
      <c r="CD114" s="41"/>
    </row>
    <row r="115" spans="1:82" x14ac:dyDescent="0.25">
      <c r="A115" s="46"/>
      <c r="B115" s="46"/>
      <c r="C115" s="46"/>
      <c r="D115" s="46"/>
      <c r="E115" s="46"/>
      <c r="F115" s="46"/>
      <c r="G115" s="46"/>
      <c r="H115" s="46"/>
      <c r="I115" s="46"/>
      <c r="J115" s="47"/>
      <c r="K115" s="47"/>
      <c r="L115" s="47"/>
      <c r="M115" s="47"/>
      <c r="N115" s="48"/>
      <c r="O115" s="47"/>
      <c r="P115" s="47"/>
      <c r="Q115" s="40"/>
      <c r="R115" s="47"/>
      <c r="S115" s="47"/>
      <c r="T115" s="47"/>
      <c r="U115" s="47"/>
      <c r="V115" s="47"/>
      <c r="W115" s="47"/>
      <c r="X115" s="40"/>
      <c r="Y115" s="47"/>
      <c r="Z115" s="40"/>
      <c r="AA115" s="40"/>
      <c r="AB115" s="47"/>
      <c r="AC115" s="47"/>
      <c r="AD115" s="47"/>
      <c r="AE115" s="47"/>
      <c r="AF115" s="40"/>
      <c r="AG115" s="47"/>
      <c r="AH115" s="47"/>
      <c r="AI115" s="47"/>
      <c r="AJ115" s="40"/>
      <c r="AK115" s="40"/>
      <c r="AL115" s="47"/>
      <c r="AM115" s="47"/>
      <c r="AN115" s="47"/>
      <c r="AO115" s="40"/>
      <c r="AP115" s="40"/>
      <c r="AQ115" s="47"/>
      <c r="AR115" s="47"/>
      <c r="AS115" s="47"/>
      <c r="AT115" s="47"/>
      <c r="AU115" s="47"/>
      <c r="AV115" s="47"/>
      <c r="AW115" s="40"/>
      <c r="AX115" s="47"/>
      <c r="AY115" s="47"/>
      <c r="AZ115" s="47"/>
      <c r="BA115" s="47"/>
      <c r="BB115" s="47"/>
      <c r="BC115" s="40"/>
      <c r="BD115" s="40"/>
      <c r="BE115" s="47"/>
      <c r="BF115" s="47"/>
      <c r="BG115" s="47"/>
      <c r="BH115" s="47"/>
      <c r="BI115" s="47"/>
      <c r="BJ115" s="47"/>
      <c r="BK115" s="47"/>
      <c r="BL115" s="40"/>
      <c r="BM115" s="40"/>
      <c r="BN115" s="47"/>
      <c r="BO115" s="47"/>
      <c r="BP115" s="47"/>
      <c r="BQ115" s="47"/>
      <c r="BR115" s="47"/>
      <c r="BS115" s="40"/>
      <c r="BT115" s="41"/>
      <c r="BU115" s="41"/>
      <c r="BV115" s="41"/>
      <c r="BW115" s="42"/>
      <c r="BX115" s="43"/>
      <c r="BY115" s="43"/>
      <c r="BZ115" s="44"/>
      <c r="CA115" s="49"/>
      <c r="CB115" s="41"/>
      <c r="CC115" s="45"/>
      <c r="CD115" s="41"/>
    </row>
    <row r="116" spans="1:82" x14ac:dyDescent="0.25">
      <c r="A116" s="37"/>
      <c r="B116" s="37"/>
      <c r="C116" s="37"/>
      <c r="D116" s="37"/>
      <c r="E116" s="37"/>
      <c r="F116" s="37"/>
      <c r="G116" s="37"/>
      <c r="H116" s="37"/>
      <c r="I116" s="37"/>
      <c r="J116" s="38"/>
      <c r="K116" s="38"/>
      <c r="L116" s="38"/>
      <c r="M116" s="38"/>
      <c r="N116" s="39"/>
      <c r="O116" s="38"/>
      <c r="P116" s="38"/>
      <c r="Q116" s="40"/>
      <c r="R116" s="38"/>
      <c r="S116" s="38"/>
      <c r="T116" s="38"/>
      <c r="U116" s="38"/>
      <c r="V116" s="38"/>
      <c r="W116" s="38"/>
      <c r="X116" s="40"/>
      <c r="Y116" s="38"/>
      <c r="Z116" s="40"/>
      <c r="AA116" s="40"/>
      <c r="AB116" s="38"/>
      <c r="AC116" s="38"/>
      <c r="AD116" s="38"/>
      <c r="AE116" s="38"/>
      <c r="AF116" s="40"/>
      <c r="AG116" s="38"/>
      <c r="AH116" s="38"/>
      <c r="AI116" s="38"/>
      <c r="AJ116" s="40"/>
      <c r="AK116" s="40"/>
      <c r="AL116" s="38"/>
      <c r="AM116" s="38"/>
      <c r="AN116" s="38"/>
      <c r="AO116" s="40"/>
      <c r="AP116" s="40"/>
      <c r="AQ116" s="38"/>
      <c r="AR116" s="38"/>
      <c r="AS116" s="38"/>
      <c r="AT116" s="38"/>
      <c r="AU116" s="38"/>
      <c r="AV116" s="38"/>
      <c r="AW116" s="40"/>
      <c r="AX116" s="38"/>
      <c r="AY116" s="38"/>
      <c r="AZ116" s="38"/>
      <c r="BA116" s="38"/>
      <c r="BB116" s="38"/>
      <c r="BC116" s="40"/>
      <c r="BD116" s="40"/>
      <c r="BE116" s="38"/>
      <c r="BF116" s="38"/>
      <c r="BG116" s="38"/>
      <c r="BH116" s="38"/>
      <c r="BI116" s="38"/>
      <c r="BJ116" s="38"/>
      <c r="BK116" s="38"/>
      <c r="BL116" s="40"/>
      <c r="BM116" s="40"/>
      <c r="BN116" s="38"/>
      <c r="BO116" s="38"/>
      <c r="BP116" s="38"/>
      <c r="BQ116" s="38"/>
      <c r="BR116" s="38"/>
      <c r="BS116" s="40"/>
      <c r="BT116" s="41"/>
      <c r="BU116" s="41"/>
      <c r="BV116" s="41"/>
      <c r="BW116" s="42"/>
      <c r="BX116" s="43"/>
      <c r="BY116" s="43"/>
      <c r="BZ116" s="44"/>
      <c r="CA116" s="49"/>
      <c r="CB116" s="41"/>
      <c r="CC116" s="45"/>
      <c r="CD116" s="41"/>
    </row>
    <row r="117" spans="1:82" x14ac:dyDescent="0.25">
      <c r="A117" s="46"/>
      <c r="B117" s="46"/>
      <c r="C117" s="46"/>
      <c r="D117" s="46"/>
      <c r="E117" s="46"/>
      <c r="F117" s="46"/>
      <c r="G117" s="46"/>
      <c r="H117" s="46"/>
      <c r="I117" s="46"/>
      <c r="J117" s="47"/>
      <c r="K117" s="47"/>
      <c r="L117" s="47"/>
      <c r="M117" s="47"/>
      <c r="N117" s="48"/>
      <c r="O117" s="47"/>
      <c r="P117" s="47"/>
      <c r="Q117" s="40"/>
      <c r="R117" s="47"/>
      <c r="S117" s="47"/>
      <c r="T117" s="47"/>
      <c r="U117" s="47"/>
      <c r="V117" s="47"/>
      <c r="W117" s="47"/>
      <c r="X117" s="40"/>
      <c r="Y117" s="47"/>
      <c r="Z117" s="40"/>
      <c r="AA117" s="40"/>
      <c r="AB117" s="47"/>
      <c r="AC117" s="47"/>
      <c r="AD117" s="47"/>
      <c r="AE117" s="47"/>
      <c r="AF117" s="40"/>
      <c r="AG117" s="47"/>
      <c r="AH117" s="47"/>
      <c r="AI117" s="47"/>
      <c r="AJ117" s="40"/>
      <c r="AK117" s="40"/>
      <c r="AL117" s="47"/>
      <c r="AM117" s="47"/>
      <c r="AN117" s="47"/>
      <c r="AO117" s="40"/>
      <c r="AP117" s="40"/>
      <c r="AQ117" s="47"/>
      <c r="AR117" s="47"/>
      <c r="AS117" s="47"/>
      <c r="AT117" s="47"/>
      <c r="AU117" s="47"/>
      <c r="AV117" s="47"/>
      <c r="AW117" s="40"/>
      <c r="AX117" s="47"/>
      <c r="AY117" s="47"/>
      <c r="AZ117" s="47"/>
      <c r="BA117" s="47"/>
      <c r="BB117" s="47"/>
      <c r="BC117" s="40"/>
      <c r="BD117" s="40"/>
      <c r="BE117" s="47"/>
      <c r="BF117" s="47"/>
      <c r="BG117" s="47"/>
      <c r="BH117" s="47"/>
      <c r="BI117" s="47"/>
      <c r="BJ117" s="47"/>
      <c r="BK117" s="47"/>
      <c r="BL117" s="40"/>
      <c r="BM117" s="40"/>
      <c r="BN117" s="47"/>
      <c r="BO117" s="47"/>
      <c r="BP117" s="47"/>
      <c r="BQ117" s="47"/>
      <c r="BR117" s="47"/>
      <c r="BS117" s="40"/>
      <c r="BT117" s="41"/>
      <c r="BU117" s="41"/>
      <c r="BV117" s="41"/>
      <c r="BW117" s="42"/>
      <c r="BX117" s="43"/>
      <c r="BY117" s="43"/>
      <c r="BZ117" s="44"/>
      <c r="CA117" s="49"/>
      <c r="CB117" s="41"/>
      <c r="CC117" s="45"/>
      <c r="CD117" s="41"/>
    </row>
    <row r="118" spans="1:82" x14ac:dyDescent="0.25">
      <c r="A118" s="37"/>
      <c r="B118" s="37"/>
      <c r="C118" s="37"/>
      <c r="D118" s="37"/>
      <c r="E118" s="37"/>
      <c r="F118" s="37"/>
      <c r="G118" s="37"/>
      <c r="H118" s="37"/>
      <c r="I118" s="37"/>
      <c r="J118" s="38"/>
      <c r="K118" s="38"/>
      <c r="L118" s="38"/>
      <c r="M118" s="39"/>
      <c r="N118" s="38"/>
      <c r="O118" s="38"/>
      <c r="P118" s="38"/>
      <c r="Q118" s="40"/>
      <c r="R118" s="38"/>
      <c r="S118" s="38"/>
      <c r="T118" s="38"/>
      <c r="U118" s="38"/>
      <c r="V118" s="38"/>
      <c r="W118" s="38"/>
      <c r="X118" s="40"/>
      <c r="Y118" s="38"/>
      <c r="Z118" s="40"/>
      <c r="AA118" s="40"/>
      <c r="AB118" s="38"/>
      <c r="AC118" s="38"/>
      <c r="AD118" s="38"/>
      <c r="AE118" s="38"/>
      <c r="AF118" s="40"/>
      <c r="AG118" s="38"/>
      <c r="AH118" s="38"/>
      <c r="AI118" s="38"/>
      <c r="AJ118" s="40"/>
      <c r="AK118" s="40"/>
      <c r="AL118" s="38"/>
      <c r="AM118" s="38"/>
      <c r="AN118" s="38"/>
      <c r="AO118" s="40"/>
      <c r="AP118" s="40"/>
      <c r="AQ118" s="38"/>
      <c r="AR118" s="38"/>
      <c r="AS118" s="38"/>
      <c r="AT118" s="38"/>
      <c r="AU118" s="38"/>
      <c r="AV118" s="38"/>
      <c r="AW118" s="40"/>
      <c r="AX118" s="38"/>
      <c r="AY118" s="38"/>
      <c r="AZ118" s="38"/>
      <c r="BA118" s="38"/>
      <c r="BB118" s="38"/>
      <c r="BC118" s="40"/>
      <c r="BD118" s="40"/>
      <c r="BE118" s="38"/>
      <c r="BF118" s="38"/>
      <c r="BG118" s="38"/>
      <c r="BH118" s="38"/>
      <c r="BI118" s="38"/>
      <c r="BJ118" s="38"/>
      <c r="BK118" s="38"/>
      <c r="BL118" s="40"/>
      <c r="BM118" s="40"/>
      <c r="BN118" s="38"/>
      <c r="BO118" s="38"/>
      <c r="BP118" s="38"/>
      <c r="BQ118" s="38"/>
      <c r="BR118" s="38"/>
      <c r="BS118" s="40"/>
      <c r="BT118" s="41"/>
      <c r="BU118" s="41"/>
      <c r="BV118" s="41"/>
      <c r="BW118" s="42"/>
      <c r="BX118" s="43"/>
      <c r="BY118" s="43"/>
      <c r="BZ118" s="44"/>
      <c r="CA118" s="49"/>
      <c r="CB118" s="41"/>
      <c r="CC118" s="41"/>
      <c r="CD118" s="41"/>
    </row>
    <row r="119" spans="1:82" x14ac:dyDescent="0.25">
      <c r="A119" s="46"/>
      <c r="B119" s="46"/>
      <c r="C119" s="46"/>
      <c r="D119" s="46"/>
      <c r="E119" s="46"/>
      <c r="F119" s="46"/>
      <c r="G119" s="46"/>
      <c r="H119" s="46"/>
      <c r="I119" s="46"/>
      <c r="J119" s="47"/>
      <c r="K119" s="47"/>
      <c r="L119" s="47"/>
      <c r="M119" s="48"/>
      <c r="N119" s="47"/>
      <c r="O119" s="47"/>
      <c r="P119" s="47"/>
      <c r="Q119" s="40"/>
      <c r="R119" s="47"/>
      <c r="S119" s="47"/>
      <c r="T119" s="47"/>
      <c r="U119" s="47"/>
      <c r="V119" s="47"/>
      <c r="W119" s="47"/>
      <c r="X119" s="40"/>
      <c r="Y119" s="47"/>
      <c r="Z119" s="40"/>
      <c r="AA119" s="40"/>
      <c r="AB119" s="47"/>
      <c r="AC119" s="47"/>
      <c r="AD119" s="47"/>
      <c r="AE119" s="47"/>
      <c r="AF119" s="40"/>
      <c r="AG119" s="47"/>
      <c r="AH119" s="47"/>
      <c r="AI119" s="47"/>
      <c r="AJ119" s="40"/>
      <c r="AK119" s="40"/>
      <c r="AL119" s="47"/>
      <c r="AM119" s="47"/>
      <c r="AN119" s="47"/>
      <c r="AO119" s="40"/>
      <c r="AP119" s="40"/>
      <c r="AQ119" s="47"/>
      <c r="AR119" s="47"/>
      <c r="AS119" s="47"/>
      <c r="AT119" s="47"/>
      <c r="AU119" s="47"/>
      <c r="AV119" s="47"/>
      <c r="AW119" s="40"/>
      <c r="AX119" s="47"/>
      <c r="AY119" s="47"/>
      <c r="AZ119" s="47"/>
      <c r="BA119" s="47"/>
      <c r="BB119" s="47"/>
      <c r="BC119" s="40"/>
      <c r="BD119" s="40"/>
      <c r="BE119" s="47"/>
      <c r="BF119" s="47"/>
      <c r="BG119" s="47"/>
      <c r="BH119" s="47"/>
      <c r="BI119" s="47"/>
      <c r="BJ119" s="47"/>
      <c r="BK119" s="47"/>
      <c r="BL119" s="40"/>
      <c r="BM119" s="40"/>
      <c r="BN119" s="47"/>
      <c r="BO119" s="47"/>
      <c r="BP119" s="47"/>
      <c r="BQ119" s="47"/>
      <c r="BR119" s="47"/>
      <c r="BS119" s="40"/>
      <c r="BT119" s="41"/>
      <c r="BU119" s="41"/>
      <c r="BV119" s="41"/>
      <c r="BW119" s="42"/>
      <c r="BX119" s="43"/>
      <c r="BY119" s="43"/>
      <c r="BZ119" s="44"/>
      <c r="CA119" s="49"/>
      <c r="CB119" s="41"/>
      <c r="CC119" s="41"/>
      <c r="CD119" s="41"/>
    </row>
    <row r="120" spans="1:82" x14ac:dyDescent="0.25">
      <c r="A120" s="37"/>
      <c r="B120" s="37"/>
      <c r="C120" s="37"/>
      <c r="D120" s="37"/>
      <c r="E120" s="37"/>
      <c r="F120" s="37"/>
      <c r="G120" s="37"/>
      <c r="H120" s="37"/>
      <c r="I120" s="37"/>
      <c r="J120" s="38"/>
      <c r="K120" s="38"/>
      <c r="L120" s="38"/>
      <c r="M120" s="39"/>
      <c r="N120" s="38"/>
      <c r="O120" s="38"/>
      <c r="P120" s="38"/>
      <c r="Q120" s="40"/>
      <c r="R120" s="38"/>
      <c r="S120" s="38"/>
      <c r="T120" s="38"/>
      <c r="U120" s="38"/>
      <c r="V120" s="38"/>
      <c r="W120" s="38"/>
      <c r="X120" s="40"/>
      <c r="Y120" s="38"/>
      <c r="Z120" s="40"/>
      <c r="AA120" s="40"/>
      <c r="AB120" s="38"/>
      <c r="AC120" s="38"/>
      <c r="AD120" s="38"/>
      <c r="AE120" s="38"/>
      <c r="AF120" s="40"/>
      <c r="AG120" s="38"/>
      <c r="AH120" s="38"/>
      <c r="AI120" s="38"/>
      <c r="AJ120" s="40"/>
      <c r="AK120" s="40"/>
      <c r="AL120" s="38"/>
      <c r="AM120" s="38"/>
      <c r="AN120" s="38"/>
      <c r="AO120" s="40"/>
      <c r="AP120" s="40"/>
      <c r="AQ120" s="38"/>
      <c r="AR120" s="38"/>
      <c r="AS120" s="38"/>
      <c r="AT120" s="38"/>
      <c r="AU120" s="38"/>
      <c r="AV120" s="38"/>
      <c r="AW120" s="40"/>
      <c r="AX120" s="38"/>
      <c r="AY120" s="38"/>
      <c r="AZ120" s="38"/>
      <c r="BA120" s="38"/>
      <c r="BB120" s="38"/>
      <c r="BC120" s="40"/>
      <c r="BD120" s="40"/>
      <c r="BE120" s="38"/>
      <c r="BF120" s="38"/>
      <c r="BG120" s="38"/>
      <c r="BH120" s="38"/>
      <c r="BI120" s="38"/>
      <c r="BJ120" s="38"/>
      <c r="BK120" s="38"/>
      <c r="BL120" s="40"/>
      <c r="BM120" s="40"/>
      <c r="BN120" s="38"/>
      <c r="BO120" s="38"/>
      <c r="BP120" s="38"/>
      <c r="BQ120" s="38"/>
      <c r="BR120" s="38"/>
      <c r="BS120" s="40"/>
      <c r="BT120" s="41"/>
      <c r="BU120" s="41"/>
      <c r="BV120" s="41"/>
      <c r="BW120" s="42"/>
      <c r="BX120" s="43"/>
      <c r="BY120" s="43"/>
      <c r="BZ120" s="44"/>
      <c r="CA120" s="49"/>
      <c r="CB120" s="41"/>
      <c r="CC120" s="41"/>
      <c r="CD120" s="41"/>
    </row>
    <row r="121" spans="1:82" x14ac:dyDescent="0.25">
      <c r="A121" s="46"/>
      <c r="B121" s="46"/>
      <c r="C121" s="46"/>
      <c r="D121" s="46"/>
      <c r="E121" s="46"/>
      <c r="F121" s="46"/>
      <c r="G121" s="46"/>
      <c r="H121" s="46"/>
      <c r="I121" s="46"/>
      <c r="J121" s="47"/>
      <c r="K121" s="47"/>
      <c r="L121" s="47"/>
      <c r="M121" s="48"/>
      <c r="N121" s="47"/>
      <c r="O121" s="47"/>
      <c r="P121" s="47"/>
      <c r="Q121" s="40"/>
      <c r="R121" s="47"/>
      <c r="S121" s="47"/>
      <c r="T121" s="47"/>
      <c r="U121" s="47"/>
      <c r="V121" s="47"/>
      <c r="W121" s="47"/>
      <c r="X121" s="40"/>
      <c r="Y121" s="47"/>
      <c r="Z121" s="40"/>
      <c r="AA121" s="40"/>
      <c r="AB121" s="47"/>
      <c r="AC121" s="47"/>
      <c r="AD121" s="47"/>
      <c r="AE121" s="47"/>
      <c r="AF121" s="40"/>
      <c r="AG121" s="47"/>
      <c r="AH121" s="47"/>
      <c r="AI121" s="47"/>
      <c r="AJ121" s="40"/>
      <c r="AK121" s="40"/>
      <c r="AL121" s="47"/>
      <c r="AM121" s="47"/>
      <c r="AN121" s="47"/>
      <c r="AO121" s="40"/>
      <c r="AP121" s="40"/>
      <c r="AQ121" s="47"/>
      <c r="AR121" s="47"/>
      <c r="AS121" s="47"/>
      <c r="AT121" s="47"/>
      <c r="AU121" s="47"/>
      <c r="AV121" s="47"/>
      <c r="AW121" s="40"/>
      <c r="AX121" s="47"/>
      <c r="AY121" s="47"/>
      <c r="AZ121" s="47"/>
      <c r="BA121" s="47"/>
      <c r="BB121" s="47"/>
      <c r="BC121" s="40"/>
      <c r="BD121" s="40"/>
      <c r="BE121" s="47"/>
      <c r="BF121" s="47"/>
      <c r="BG121" s="47"/>
      <c r="BH121" s="47"/>
      <c r="BI121" s="47"/>
      <c r="BJ121" s="47"/>
      <c r="BK121" s="47"/>
      <c r="BL121" s="40"/>
      <c r="BM121" s="40"/>
      <c r="BN121" s="47"/>
      <c r="BO121" s="47"/>
      <c r="BP121" s="47"/>
      <c r="BQ121" s="47"/>
      <c r="BR121" s="47"/>
      <c r="BS121" s="40"/>
      <c r="BT121" s="41"/>
      <c r="BU121" s="41"/>
      <c r="BV121" s="41"/>
      <c r="BW121" s="42"/>
      <c r="BX121" s="43"/>
      <c r="BY121" s="43"/>
      <c r="BZ121" s="44"/>
      <c r="CA121" s="49"/>
      <c r="CB121" s="41"/>
      <c r="CC121" s="41"/>
      <c r="CD121" s="41"/>
    </row>
    <row r="122" spans="1:82" x14ac:dyDescent="0.25">
      <c r="A122" s="37"/>
      <c r="B122" s="37"/>
      <c r="C122" s="37"/>
      <c r="D122" s="37"/>
      <c r="E122" s="37"/>
      <c r="F122" s="37"/>
      <c r="G122" s="37"/>
      <c r="H122" s="37"/>
      <c r="I122" s="37"/>
      <c r="J122" s="38"/>
      <c r="K122" s="38"/>
      <c r="L122" s="38"/>
      <c r="M122" s="39"/>
      <c r="N122" s="38"/>
      <c r="O122" s="38"/>
      <c r="P122" s="38"/>
      <c r="Q122" s="40"/>
      <c r="R122" s="38"/>
      <c r="S122" s="38"/>
      <c r="T122" s="38"/>
      <c r="U122" s="38"/>
      <c r="V122" s="38"/>
      <c r="W122" s="38"/>
      <c r="X122" s="40"/>
      <c r="Y122" s="38"/>
      <c r="Z122" s="40"/>
      <c r="AA122" s="40"/>
      <c r="AB122" s="38"/>
      <c r="AC122" s="38"/>
      <c r="AD122" s="38"/>
      <c r="AE122" s="38"/>
      <c r="AF122" s="40"/>
      <c r="AG122" s="38"/>
      <c r="AH122" s="38"/>
      <c r="AI122" s="38"/>
      <c r="AJ122" s="40"/>
      <c r="AK122" s="40"/>
      <c r="AL122" s="38"/>
      <c r="AM122" s="38"/>
      <c r="AN122" s="38"/>
      <c r="AO122" s="40"/>
      <c r="AP122" s="40"/>
      <c r="AQ122" s="38"/>
      <c r="AR122" s="38"/>
      <c r="AS122" s="38"/>
      <c r="AT122" s="38"/>
      <c r="AU122" s="38"/>
      <c r="AV122" s="38"/>
      <c r="AW122" s="40"/>
      <c r="AX122" s="38"/>
      <c r="AY122" s="38"/>
      <c r="AZ122" s="38"/>
      <c r="BA122" s="38"/>
      <c r="BB122" s="38"/>
      <c r="BC122" s="40"/>
      <c r="BD122" s="40"/>
      <c r="BE122" s="38"/>
      <c r="BF122" s="38"/>
      <c r="BG122" s="38"/>
      <c r="BH122" s="38"/>
      <c r="BI122" s="38"/>
      <c r="BJ122" s="38"/>
      <c r="BK122" s="38"/>
      <c r="BL122" s="40"/>
      <c r="BM122" s="40"/>
      <c r="BN122" s="38"/>
      <c r="BO122" s="38"/>
      <c r="BP122" s="38"/>
      <c r="BQ122" s="38"/>
      <c r="BR122" s="38"/>
      <c r="BS122" s="40"/>
      <c r="BT122" s="41"/>
      <c r="BU122" s="41"/>
      <c r="BV122" s="41"/>
      <c r="BW122" s="42"/>
      <c r="BX122" s="43"/>
      <c r="BY122" s="43"/>
      <c r="BZ122" s="44"/>
      <c r="CA122" s="49"/>
      <c r="CB122" s="41"/>
      <c r="CC122" s="41"/>
      <c r="CD122" s="41"/>
    </row>
    <row r="123" spans="1:82" x14ac:dyDescent="0.25">
      <c r="A123" s="46"/>
      <c r="B123" s="46"/>
      <c r="C123" s="46"/>
      <c r="D123" s="46"/>
      <c r="E123" s="46"/>
      <c r="F123" s="46"/>
      <c r="G123" s="46"/>
      <c r="H123" s="46"/>
      <c r="I123" s="46"/>
      <c r="J123" s="47"/>
      <c r="K123" s="47"/>
      <c r="L123" s="47"/>
      <c r="M123" s="48"/>
      <c r="N123" s="47"/>
      <c r="O123" s="47"/>
      <c r="P123" s="47"/>
      <c r="Q123" s="40"/>
      <c r="R123" s="47"/>
      <c r="S123" s="47"/>
      <c r="T123" s="47"/>
      <c r="U123" s="47"/>
      <c r="V123" s="47"/>
      <c r="W123" s="47"/>
      <c r="X123" s="40"/>
      <c r="Y123" s="47"/>
      <c r="Z123" s="40"/>
      <c r="AA123" s="40"/>
      <c r="AB123" s="47"/>
      <c r="AC123" s="47"/>
      <c r="AD123" s="47"/>
      <c r="AE123" s="47"/>
      <c r="AF123" s="40"/>
      <c r="AG123" s="47"/>
      <c r="AH123" s="47"/>
      <c r="AI123" s="47"/>
      <c r="AJ123" s="40"/>
      <c r="AK123" s="40"/>
      <c r="AL123" s="47"/>
      <c r="AM123" s="47"/>
      <c r="AN123" s="47"/>
      <c r="AO123" s="40"/>
      <c r="AP123" s="40"/>
      <c r="AQ123" s="47"/>
      <c r="AR123" s="47"/>
      <c r="AS123" s="47"/>
      <c r="AT123" s="47"/>
      <c r="AU123" s="47"/>
      <c r="AV123" s="47"/>
      <c r="AW123" s="40"/>
      <c r="AX123" s="47"/>
      <c r="AY123" s="47"/>
      <c r="AZ123" s="47"/>
      <c r="BA123" s="47"/>
      <c r="BB123" s="47"/>
      <c r="BC123" s="40"/>
      <c r="BD123" s="40"/>
      <c r="BE123" s="47"/>
      <c r="BF123" s="47"/>
      <c r="BG123" s="47"/>
      <c r="BH123" s="47"/>
      <c r="BI123" s="47"/>
      <c r="BJ123" s="47"/>
      <c r="BK123" s="47"/>
      <c r="BL123" s="40"/>
      <c r="BM123" s="40"/>
      <c r="BN123" s="47"/>
      <c r="BO123" s="47"/>
      <c r="BP123" s="47"/>
      <c r="BQ123" s="47"/>
      <c r="BR123" s="47"/>
      <c r="BS123" s="40"/>
      <c r="BT123" s="41"/>
      <c r="BU123" s="41"/>
      <c r="BV123" s="41"/>
      <c r="BW123" s="42"/>
      <c r="BX123" s="43"/>
      <c r="BY123" s="43"/>
      <c r="BZ123" s="44"/>
      <c r="CA123" s="49"/>
      <c r="CB123" s="41"/>
      <c r="CC123" s="41"/>
      <c r="CD123" s="41"/>
    </row>
    <row r="124" spans="1:82" x14ac:dyDescent="0.25">
      <c r="A124" s="37"/>
      <c r="B124" s="37"/>
      <c r="C124" s="37"/>
      <c r="D124" s="37"/>
      <c r="E124" s="37"/>
      <c r="F124" s="37"/>
      <c r="G124" s="37"/>
      <c r="H124" s="37"/>
      <c r="I124" s="37"/>
      <c r="J124" s="38"/>
      <c r="K124" s="38"/>
      <c r="L124" s="38"/>
      <c r="M124" s="39"/>
      <c r="N124" s="38"/>
      <c r="O124" s="38"/>
      <c r="P124" s="38"/>
      <c r="Q124" s="40"/>
      <c r="R124" s="38"/>
      <c r="S124" s="38"/>
      <c r="T124" s="38"/>
      <c r="U124" s="38"/>
      <c r="V124" s="38"/>
      <c r="W124" s="38"/>
      <c r="X124" s="40"/>
      <c r="Y124" s="38"/>
      <c r="Z124" s="40"/>
      <c r="AA124" s="40"/>
      <c r="AB124" s="38"/>
      <c r="AC124" s="38"/>
      <c r="AD124" s="38"/>
      <c r="AE124" s="38"/>
      <c r="AF124" s="40"/>
      <c r="AG124" s="38"/>
      <c r="AH124" s="38"/>
      <c r="AI124" s="38"/>
      <c r="AJ124" s="40"/>
      <c r="AK124" s="40"/>
      <c r="AL124" s="38"/>
      <c r="AM124" s="38"/>
      <c r="AN124" s="38"/>
      <c r="AO124" s="40"/>
      <c r="AP124" s="40"/>
      <c r="AQ124" s="38"/>
      <c r="AR124" s="38"/>
      <c r="AS124" s="38"/>
      <c r="AT124" s="38"/>
      <c r="AU124" s="38"/>
      <c r="AV124" s="38"/>
      <c r="AW124" s="40"/>
      <c r="AX124" s="38"/>
      <c r="AY124" s="38"/>
      <c r="AZ124" s="38"/>
      <c r="BA124" s="38"/>
      <c r="BB124" s="38"/>
      <c r="BC124" s="40"/>
      <c r="BD124" s="40"/>
      <c r="BE124" s="38"/>
      <c r="BF124" s="38"/>
      <c r="BG124" s="38"/>
      <c r="BH124" s="38"/>
      <c r="BI124" s="38"/>
      <c r="BJ124" s="38"/>
      <c r="BK124" s="38"/>
      <c r="BL124" s="40"/>
      <c r="BM124" s="40"/>
      <c r="BN124" s="38"/>
      <c r="BO124" s="38"/>
      <c r="BP124" s="38"/>
      <c r="BQ124" s="38"/>
      <c r="BR124" s="38"/>
      <c r="BS124" s="40"/>
      <c r="BT124" s="41"/>
      <c r="BU124" s="41"/>
      <c r="BV124" s="41"/>
      <c r="BW124" s="42"/>
      <c r="BX124" s="43"/>
      <c r="BY124" s="43"/>
      <c r="BZ124" s="44"/>
      <c r="CA124" s="49"/>
      <c r="CB124" s="41"/>
      <c r="CC124" s="41"/>
      <c r="CD124" s="41"/>
    </row>
    <row r="125" spans="1:82" x14ac:dyDescent="0.25">
      <c r="A125" s="46"/>
      <c r="B125" s="46"/>
      <c r="C125" s="46"/>
      <c r="D125" s="46"/>
      <c r="E125" s="46"/>
      <c r="F125" s="46"/>
      <c r="G125" s="46"/>
      <c r="H125" s="46"/>
      <c r="I125" s="46"/>
      <c r="J125" s="47"/>
      <c r="K125" s="47"/>
      <c r="L125" s="47"/>
      <c r="M125" s="48"/>
      <c r="N125" s="47"/>
      <c r="O125" s="47"/>
      <c r="P125" s="47"/>
      <c r="Q125" s="40"/>
      <c r="R125" s="47"/>
      <c r="S125" s="47"/>
      <c r="T125" s="47"/>
      <c r="U125" s="47"/>
      <c r="V125" s="47"/>
      <c r="W125" s="47"/>
      <c r="X125" s="40"/>
      <c r="Y125" s="47"/>
      <c r="Z125" s="40"/>
      <c r="AA125" s="40"/>
      <c r="AB125" s="47"/>
      <c r="AC125" s="47"/>
      <c r="AD125" s="47"/>
      <c r="AE125" s="47"/>
      <c r="AF125" s="40"/>
      <c r="AG125" s="47"/>
      <c r="AH125" s="47"/>
      <c r="AI125" s="47"/>
      <c r="AJ125" s="40"/>
      <c r="AK125" s="40"/>
      <c r="AL125" s="47"/>
      <c r="AM125" s="47"/>
      <c r="AN125" s="47"/>
      <c r="AO125" s="40"/>
      <c r="AP125" s="40"/>
      <c r="AQ125" s="47"/>
      <c r="AR125" s="47"/>
      <c r="AS125" s="47"/>
      <c r="AT125" s="47"/>
      <c r="AU125" s="47"/>
      <c r="AV125" s="47"/>
      <c r="AW125" s="40"/>
      <c r="AX125" s="47"/>
      <c r="AY125" s="47"/>
      <c r="AZ125" s="47"/>
      <c r="BA125" s="47"/>
      <c r="BB125" s="47"/>
      <c r="BC125" s="40"/>
      <c r="BD125" s="40"/>
      <c r="BE125" s="47"/>
      <c r="BF125" s="47"/>
      <c r="BG125" s="47"/>
      <c r="BH125" s="47"/>
      <c r="BI125" s="47"/>
      <c r="BJ125" s="47"/>
      <c r="BK125" s="47"/>
      <c r="BL125" s="40"/>
      <c r="BM125" s="40"/>
      <c r="BN125" s="47"/>
      <c r="BO125" s="47"/>
      <c r="BP125" s="47"/>
      <c r="BQ125" s="47"/>
      <c r="BR125" s="47"/>
      <c r="BS125" s="40"/>
      <c r="BT125" s="41"/>
      <c r="BU125" s="41"/>
      <c r="BV125" s="41"/>
      <c r="BW125" s="42"/>
      <c r="BX125" s="43"/>
      <c r="BY125" s="43"/>
      <c r="BZ125" s="44"/>
      <c r="CA125" s="49"/>
      <c r="CB125" s="41"/>
      <c r="CC125" s="41"/>
      <c r="CD125" s="41"/>
    </row>
    <row r="126" spans="1:82" x14ac:dyDescent="0.25">
      <c r="A126" s="37"/>
      <c r="B126" s="37"/>
      <c r="C126" s="37"/>
      <c r="D126" s="37"/>
      <c r="E126" s="37"/>
      <c r="F126" s="37"/>
      <c r="G126" s="37"/>
      <c r="H126" s="37"/>
      <c r="I126" s="37"/>
      <c r="J126" s="38"/>
      <c r="K126" s="38"/>
      <c r="L126" s="38"/>
      <c r="M126" s="39"/>
      <c r="N126" s="38"/>
      <c r="O126" s="38"/>
      <c r="P126" s="38"/>
      <c r="Q126" s="40"/>
      <c r="R126" s="38"/>
      <c r="S126" s="38"/>
      <c r="T126" s="38"/>
      <c r="U126" s="38"/>
      <c r="V126" s="38"/>
      <c r="W126" s="38"/>
      <c r="X126" s="40"/>
      <c r="Y126" s="38"/>
      <c r="Z126" s="40"/>
      <c r="AA126" s="40"/>
      <c r="AB126" s="38"/>
      <c r="AC126" s="38"/>
      <c r="AD126" s="38"/>
      <c r="AE126" s="38"/>
      <c r="AF126" s="40"/>
      <c r="AG126" s="38"/>
      <c r="AH126" s="38"/>
      <c r="AI126" s="38"/>
      <c r="AJ126" s="40"/>
      <c r="AK126" s="40"/>
      <c r="AL126" s="38"/>
      <c r="AM126" s="38"/>
      <c r="AN126" s="38"/>
      <c r="AO126" s="40"/>
      <c r="AP126" s="40"/>
      <c r="AQ126" s="38"/>
      <c r="AR126" s="38"/>
      <c r="AS126" s="38"/>
      <c r="AT126" s="38"/>
      <c r="AU126" s="38"/>
      <c r="AV126" s="38"/>
      <c r="AW126" s="40"/>
      <c r="AX126" s="38"/>
      <c r="AY126" s="38"/>
      <c r="AZ126" s="38"/>
      <c r="BA126" s="38"/>
      <c r="BB126" s="38"/>
      <c r="BC126" s="40"/>
      <c r="BD126" s="40"/>
      <c r="BE126" s="38"/>
      <c r="BF126" s="38"/>
      <c r="BG126" s="38"/>
      <c r="BH126" s="38"/>
      <c r="BI126" s="38"/>
      <c r="BJ126" s="38"/>
      <c r="BK126" s="38"/>
      <c r="BL126" s="40"/>
      <c r="BM126" s="40"/>
      <c r="BN126" s="38"/>
      <c r="BO126" s="38"/>
      <c r="BP126" s="38"/>
      <c r="BQ126" s="38"/>
      <c r="BR126" s="38"/>
      <c r="BS126" s="40"/>
      <c r="BT126" s="41"/>
      <c r="BU126" s="41"/>
      <c r="BV126" s="41"/>
      <c r="BW126" s="42"/>
      <c r="BX126" s="43"/>
      <c r="BY126" s="43"/>
      <c r="BZ126" s="44"/>
      <c r="CA126" s="49"/>
      <c r="CB126" s="41"/>
      <c r="CC126" s="41"/>
      <c r="CD126" s="41"/>
    </row>
    <row r="127" spans="1:82" x14ac:dyDescent="0.25">
      <c r="A127" s="46"/>
      <c r="B127" s="46"/>
      <c r="C127" s="46"/>
      <c r="D127" s="46"/>
      <c r="E127" s="46"/>
      <c r="F127" s="46"/>
      <c r="G127" s="46"/>
      <c r="H127" s="46"/>
      <c r="I127" s="46"/>
      <c r="J127" s="47"/>
      <c r="K127" s="47"/>
      <c r="L127" s="47"/>
      <c r="M127" s="48"/>
      <c r="N127" s="47"/>
      <c r="O127" s="47"/>
      <c r="P127" s="47"/>
      <c r="Q127" s="40"/>
      <c r="R127" s="47"/>
      <c r="S127" s="47"/>
      <c r="T127" s="47"/>
      <c r="U127" s="47"/>
      <c r="V127" s="47"/>
      <c r="W127" s="47"/>
      <c r="X127" s="40"/>
      <c r="Y127" s="47"/>
      <c r="Z127" s="40"/>
      <c r="AA127" s="40"/>
      <c r="AB127" s="47"/>
      <c r="AC127" s="47"/>
      <c r="AD127" s="47"/>
      <c r="AE127" s="47"/>
      <c r="AF127" s="40"/>
      <c r="AG127" s="47"/>
      <c r="AH127" s="47"/>
      <c r="AI127" s="47"/>
      <c r="AJ127" s="40"/>
      <c r="AK127" s="40"/>
      <c r="AL127" s="47"/>
      <c r="AM127" s="47"/>
      <c r="AN127" s="47"/>
      <c r="AO127" s="40"/>
      <c r="AP127" s="40"/>
      <c r="AQ127" s="47"/>
      <c r="AR127" s="47"/>
      <c r="AS127" s="47"/>
      <c r="AT127" s="47"/>
      <c r="AU127" s="47"/>
      <c r="AV127" s="47"/>
      <c r="AW127" s="40"/>
      <c r="AX127" s="47"/>
      <c r="AY127" s="47"/>
      <c r="AZ127" s="47"/>
      <c r="BA127" s="47"/>
      <c r="BB127" s="47"/>
      <c r="BC127" s="40"/>
      <c r="BD127" s="40"/>
      <c r="BE127" s="47"/>
      <c r="BF127" s="47"/>
      <c r="BG127" s="47"/>
      <c r="BH127" s="47"/>
      <c r="BI127" s="47"/>
      <c r="BJ127" s="47"/>
      <c r="BK127" s="47"/>
      <c r="BL127" s="40"/>
      <c r="BM127" s="40"/>
      <c r="BN127" s="47"/>
      <c r="BO127" s="47"/>
      <c r="BP127" s="47"/>
      <c r="BQ127" s="47"/>
      <c r="BR127" s="47"/>
      <c r="BS127" s="40"/>
      <c r="BT127" s="41"/>
      <c r="BU127" s="41"/>
      <c r="BV127" s="41"/>
      <c r="BW127" s="42"/>
      <c r="BX127" s="43"/>
      <c r="BY127" s="43"/>
      <c r="BZ127" s="44"/>
      <c r="CA127" s="49"/>
      <c r="CB127" s="41"/>
      <c r="CC127" s="41"/>
      <c r="CD127" s="41"/>
    </row>
    <row r="128" spans="1:82" x14ac:dyDescent="0.25">
      <c r="A128" s="37"/>
      <c r="B128" s="37"/>
      <c r="C128" s="37"/>
      <c r="D128" s="37"/>
      <c r="E128" s="37"/>
      <c r="F128" s="37"/>
      <c r="G128" s="37"/>
      <c r="H128" s="37"/>
      <c r="I128" s="37"/>
      <c r="J128" s="38"/>
      <c r="K128" s="38"/>
      <c r="L128" s="38"/>
      <c r="M128" s="39"/>
      <c r="N128" s="38"/>
      <c r="O128" s="38"/>
      <c r="P128" s="38"/>
      <c r="Q128" s="40"/>
      <c r="R128" s="38"/>
      <c r="S128" s="38"/>
      <c r="T128" s="38"/>
      <c r="U128" s="38"/>
      <c r="V128" s="38"/>
      <c r="W128" s="38"/>
      <c r="X128" s="40"/>
      <c r="Y128" s="38"/>
      <c r="Z128" s="40"/>
      <c r="AA128" s="40"/>
      <c r="AB128" s="38"/>
      <c r="AC128" s="38"/>
      <c r="AD128" s="38"/>
      <c r="AE128" s="38"/>
      <c r="AF128" s="40"/>
      <c r="AG128" s="38"/>
      <c r="AH128" s="38"/>
      <c r="AI128" s="38"/>
      <c r="AJ128" s="40"/>
      <c r="AK128" s="40"/>
      <c r="AL128" s="38"/>
      <c r="AM128" s="38"/>
      <c r="AN128" s="38"/>
      <c r="AO128" s="40"/>
      <c r="AP128" s="40"/>
      <c r="AQ128" s="38"/>
      <c r="AR128" s="38"/>
      <c r="AS128" s="38"/>
      <c r="AT128" s="38"/>
      <c r="AU128" s="38"/>
      <c r="AV128" s="38"/>
      <c r="AW128" s="40"/>
      <c r="AX128" s="38"/>
      <c r="AY128" s="38"/>
      <c r="AZ128" s="38"/>
      <c r="BA128" s="38"/>
      <c r="BB128" s="38"/>
      <c r="BC128" s="40"/>
      <c r="BD128" s="40"/>
      <c r="BE128" s="38"/>
      <c r="BF128" s="38"/>
      <c r="BG128" s="38"/>
      <c r="BH128" s="38"/>
      <c r="BI128" s="38"/>
      <c r="BJ128" s="38"/>
      <c r="BK128" s="38"/>
      <c r="BL128" s="40"/>
      <c r="BM128" s="40"/>
      <c r="BN128" s="38"/>
      <c r="BO128" s="38"/>
      <c r="BP128" s="38"/>
      <c r="BQ128" s="38"/>
      <c r="BR128" s="38"/>
      <c r="BS128" s="40"/>
      <c r="BT128" s="41"/>
      <c r="BU128" s="41"/>
      <c r="BV128" s="41"/>
      <c r="BW128" s="42"/>
      <c r="BX128" s="43"/>
      <c r="BY128" s="43"/>
      <c r="BZ128" s="44"/>
      <c r="CA128" s="49"/>
      <c r="CB128" s="41"/>
      <c r="CC128" s="41"/>
      <c r="CD128" s="41"/>
    </row>
    <row r="129" spans="1:82" x14ac:dyDescent="0.25">
      <c r="A129" s="46"/>
      <c r="B129" s="46"/>
      <c r="C129" s="46"/>
      <c r="D129" s="46"/>
      <c r="E129" s="46"/>
      <c r="F129" s="46"/>
      <c r="G129" s="46"/>
      <c r="H129" s="46"/>
      <c r="I129" s="46"/>
      <c r="J129" s="47"/>
      <c r="K129" s="47"/>
      <c r="L129" s="47"/>
      <c r="M129" s="48"/>
      <c r="N129" s="47"/>
      <c r="O129" s="47"/>
      <c r="P129" s="47"/>
      <c r="Q129" s="40"/>
      <c r="R129" s="47"/>
      <c r="S129" s="47"/>
      <c r="T129" s="47"/>
      <c r="U129" s="47"/>
      <c r="V129" s="47"/>
      <c r="W129" s="47"/>
      <c r="X129" s="40"/>
      <c r="Y129" s="47"/>
      <c r="Z129" s="40"/>
      <c r="AA129" s="40"/>
      <c r="AB129" s="47"/>
      <c r="AC129" s="47"/>
      <c r="AD129" s="47"/>
      <c r="AE129" s="47"/>
      <c r="AF129" s="40"/>
      <c r="AG129" s="47"/>
      <c r="AH129" s="47"/>
      <c r="AI129" s="47"/>
      <c r="AJ129" s="40"/>
      <c r="AK129" s="40"/>
      <c r="AL129" s="47"/>
      <c r="AM129" s="47"/>
      <c r="AN129" s="47"/>
      <c r="AO129" s="40"/>
      <c r="AP129" s="40"/>
      <c r="AQ129" s="47"/>
      <c r="AR129" s="47"/>
      <c r="AS129" s="47"/>
      <c r="AT129" s="47"/>
      <c r="AU129" s="47"/>
      <c r="AV129" s="47"/>
      <c r="AW129" s="40"/>
      <c r="AX129" s="47"/>
      <c r="AY129" s="47"/>
      <c r="AZ129" s="47"/>
      <c r="BA129" s="47"/>
      <c r="BB129" s="47"/>
      <c r="BC129" s="40"/>
      <c r="BD129" s="40"/>
      <c r="BE129" s="47"/>
      <c r="BF129" s="47"/>
      <c r="BG129" s="47"/>
      <c r="BH129" s="47"/>
      <c r="BI129" s="47"/>
      <c r="BJ129" s="47"/>
      <c r="BK129" s="47"/>
      <c r="BL129" s="40"/>
      <c r="BM129" s="40"/>
      <c r="BN129" s="47"/>
      <c r="BO129" s="47"/>
      <c r="BP129" s="47"/>
      <c r="BQ129" s="47"/>
      <c r="BR129" s="47"/>
      <c r="BS129" s="40"/>
      <c r="BT129" s="41"/>
      <c r="BU129" s="41"/>
      <c r="BV129" s="41"/>
      <c r="BW129" s="42"/>
      <c r="BX129" s="43"/>
      <c r="BY129" s="43"/>
      <c r="BZ129" s="44"/>
      <c r="CA129" s="49"/>
      <c r="CB129" s="41"/>
      <c r="CC129" s="41"/>
      <c r="CD129" s="41"/>
    </row>
    <row r="130" spans="1:82" x14ac:dyDescent="0.25">
      <c r="A130" s="37"/>
      <c r="B130" s="37"/>
      <c r="C130" s="37"/>
      <c r="D130" s="37"/>
      <c r="E130" s="37"/>
      <c r="F130" s="37"/>
      <c r="G130" s="37"/>
      <c r="H130" s="37"/>
      <c r="I130" s="37"/>
      <c r="J130" s="38"/>
      <c r="K130" s="38"/>
      <c r="L130" s="38"/>
      <c r="M130" s="39"/>
      <c r="N130" s="38"/>
      <c r="O130" s="38"/>
      <c r="P130" s="38"/>
      <c r="Q130" s="40"/>
      <c r="R130" s="38"/>
      <c r="S130" s="38"/>
      <c r="T130" s="38"/>
      <c r="U130" s="38"/>
      <c r="V130" s="38"/>
      <c r="W130" s="38"/>
      <c r="X130" s="40"/>
      <c r="Y130" s="38"/>
      <c r="Z130" s="40"/>
      <c r="AA130" s="40"/>
      <c r="AB130" s="38"/>
      <c r="AC130" s="38"/>
      <c r="AD130" s="38"/>
      <c r="AE130" s="38"/>
      <c r="AF130" s="40"/>
      <c r="AG130" s="38"/>
      <c r="AH130" s="38"/>
      <c r="AI130" s="38"/>
      <c r="AJ130" s="40"/>
      <c r="AK130" s="40"/>
      <c r="AL130" s="38"/>
      <c r="AM130" s="38"/>
      <c r="AN130" s="38"/>
      <c r="AO130" s="40"/>
      <c r="AP130" s="40"/>
      <c r="AQ130" s="38"/>
      <c r="AR130" s="38"/>
      <c r="AS130" s="38"/>
      <c r="AT130" s="38"/>
      <c r="AU130" s="38"/>
      <c r="AV130" s="38"/>
      <c r="AW130" s="40"/>
      <c r="AX130" s="38"/>
      <c r="AY130" s="38"/>
      <c r="AZ130" s="38"/>
      <c r="BA130" s="38"/>
      <c r="BB130" s="38"/>
      <c r="BC130" s="40"/>
      <c r="BD130" s="40"/>
      <c r="BE130" s="38"/>
      <c r="BF130" s="38"/>
      <c r="BG130" s="38"/>
      <c r="BH130" s="38"/>
      <c r="BI130" s="38"/>
      <c r="BJ130" s="38"/>
      <c r="BK130" s="38"/>
      <c r="BL130" s="40"/>
      <c r="BM130" s="40"/>
      <c r="BN130" s="38"/>
      <c r="BO130" s="38"/>
      <c r="BP130" s="38"/>
      <c r="BQ130" s="38"/>
      <c r="BR130" s="38"/>
      <c r="BS130" s="40"/>
      <c r="BT130" s="41"/>
      <c r="BU130" s="41"/>
      <c r="BV130" s="41"/>
      <c r="BW130" s="42"/>
      <c r="BX130" s="43"/>
      <c r="BY130" s="43"/>
      <c r="BZ130" s="44"/>
      <c r="CA130" s="49"/>
      <c r="CB130" s="41"/>
      <c r="CC130" s="41"/>
      <c r="CD130" s="41"/>
    </row>
    <row r="131" spans="1:82" x14ac:dyDescent="0.25">
      <c r="A131" s="46"/>
      <c r="B131" s="46"/>
      <c r="C131" s="46"/>
      <c r="D131" s="46"/>
      <c r="E131" s="46"/>
      <c r="F131" s="46"/>
      <c r="G131" s="46"/>
      <c r="H131" s="46"/>
      <c r="I131" s="46"/>
      <c r="J131" s="47"/>
      <c r="K131" s="47"/>
      <c r="L131" s="47"/>
      <c r="M131" s="48"/>
      <c r="N131" s="47"/>
      <c r="O131" s="47"/>
      <c r="P131" s="47"/>
      <c r="Q131" s="40"/>
      <c r="R131" s="47"/>
      <c r="S131" s="47"/>
      <c r="T131" s="47"/>
      <c r="U131" s="47"/>
      <c r="V131" s="47"/>
      <c r="W131" s="47"/>
      <c r="X131" s="40"/>
      <c r="Y131" s="47"/>
      <c r="Z131" s="40"/>
      <c r="AA131" s="40"/>
      <c r="AB131" s="47"/>
      <c r="AC131" s="47"/>
      <c r="AD131" s="47"/>
      <c r="AE131" s="47"/>
      <c r="AF131" s="40"/>
      <c r="AG131" s="47"/>
      <c r="AH131" s="47"/>
      <c r="AI131" s="47"/>
      <c r="AJ131" s="40"/>
      <c r="AK131" s="40"/>
      <c r="AL131" s="47"/>
      <c r="AM131" s="47"/>
      <c r="AN131" s="47"/>
      <c r="AO131" s="40"/>
      <c r="AP131" s="40"/>
      <c r="AQ131" s="47"/>
      <c r="AR131" s="47"/>
      <c r="AS131" s="47"/>
      <c r="AT131" s="47"/>
      <c r="AU131" s="47"/>
      <c r="AV131" s="47"/>
      <c r="AW131" s="40"/>
      <c r="AX131" s="47"/>
      <c r="AY131" s="47"/>
      <c r="AZ131" s="47"/>
      <c r="BA131" s="47"/>
      <c r="BB131" s="47"/>
      <c r="BC131" s="40"/>
      <c r="BD131" s="40"/>
      <c r="BE131" s="47"/>
      <c r="BF131" s="47"/>
      <c r="BG131" s="47"/>
      <c r="BH131" s="47"/>
      <c r="BI131" s="47"/>
      <c r="BJ131" s="47"/>
      <c r="BK131" s="47"/>
      <c r="BL131" s="40"/>
      <c r="BM131" s="40"/>
      <c r="BN131" s="47"/>
      <c r="BO131" s="47"/>
      <c r="BP131" s="47"/>
      <c r="BQ131" s="47"/>
      <c r="BR131" s="47"/>
      <c r="BS131" s="40"/>
      <c r="BT131" s="41"/>
      <c r="BU131" s="41"/>
      <c r="BV131" s="41"/>
      <c r="BW131" s="42"/>
      <c r="BX131" s="43"/>
      <c r="BY131" s="43"/>
      <c r="BZ131" s="44"/>
      <c r="CA131" s="49"/>
      <c r="CB131" s="41"/>
      <c r="CC131" s="41"/>
      <c r="CD131" s="41"/>
    </row>
    <row r="132" spans="1:82" x14ac:dyDescent="0.25">
      <c r="A132" s="37"/>
      <c r="B132" s="37"/>
      <c r="C132" s="37"/>
      <c r="D132" s="37"/>
      <c r="E132" s="37"/>
      <c r="F132" s="37"/>
      <c r="G132" s="37"/>
      <c r="H132" s="37"/>
      <c r="I132" s="37"/>
      <c r="J132" s="38"/>
      <c r="K132" s="38"/>
      <c r="L132" s="38"/>
      <c r="M132" s="39"/>
      <c r="N132" s="38"/>
      <c r="O132" s="38"/>
      <c r="P132" s="38"/>
      <c r="Q132" s="40"/>
      <c r="R132" s="38"/>
      <c r="S132" s="38"/>
      <c r="T132" s="38"/>
      <c r="U132" s="38"/>
      <c r="V132" s="38"/>
      <c r="W132" s="38"/>
      <c r="X132" s="40"/>
      <c r="Y132" s="38"/>
      <c r="Z132" s="40"/>
      <c r="AA132" s="40"/>
      <c r="AB132" s="38"/>
      <c r="AC132" s="38"/>
      <c r="AD132" s="38"/>
      <c r="AE132" s="38"/>
      <c r="AF132" s="40"/>
      <c r="AG132" s="38"/>
      <c r="AH132" s="38"/>
      <c r="AI132" s="38"/>
      <c r="AJ132" s="40"/>
      <c r="AK132" s="40"/>
      <c r="AL132" s="38"/>
      <c r="AM132" s="38"/>
      <c r="AN132" s="38"/>
      <c r="AO132" s="40"/>
      <c r="AP132" s="40"/>
      <c r="AQ132" s="38"/>
      <c r="AR132" s="38"/>
      <c r="AS132" s="38"/>
      <c r="AT132" s="38"/>
      <c r="AU132" s="38"/>
      <c r="AV132" s="38"/>
      <c r="AW132" s="40"/>
      <c r="AX132" s="38"/>
      <c r="AY132" s="38"/>
      <c r="AZ132" s="38"/>
      <c r="BA132" s="38"/>
      <c r="BB132" s="38"/>
      <c r="BC132" s="40"/>
      <c r="BD132" s="40"/>
      <c r="BE132" s="38"/>
      <c r="BF132" s="38"/>
      <c r="BG132" s="38"/>
      <c r="BH132" s="38"/>
      <c r="BI132" s="38"/>
      <c r="BJ132" s="38"/>
      <c r="BK132" s="38"/>
      <c r="BL132" s="40"/>
      <c r="BM132" s="40"/>
      <c r="BN132" s="38"/>
      <c r="BO132" s="38"/>
      <c r="BP132" s="38"/>
      <c r="BQ132" s="38"/>
      <c r="BR132" s="38"/>
      <c r="BS132" s="40"/>
      <c r="BT132" s="41"/>
      <c r="BU132" s="41"/>
      <c r="BV132" s="41"/>
      <c r="BW132" s="42"/>
      <c r="BX132" s="43"/>
      <c r="BY132" s="43"/>
      <c r="BZ132" s="44"/>
      <c r="CA132" s="49"/>
      <c r="CB132" s="41"/>
      <c r="CC132" s="41"/>
      <c r="CD132" s="41"/>
    </row>
    <row r="133" spans="1:82" x14ac:dyDescent="0.25">
      <c r="A133" s="46"/>
      <c r="B133" s="46"/>
      <c r="C133" s="46"/>
      <c r="D133" s="46"/>
      <c r="E133" s="46"/>
      <c r="F133" s="46"/>
      <c r="G133" s="46"/>
      <c r="H133" s="46"/>
      <c r="I133" s="46"/>
      <c r="J133" s="47"/>
      <c r="K133" s="47"/>
      <c r="L133" s="47"/>
      <c r="M133" s="48"/>
      <c r="N133" s="47"/>
      <c r="O133" s="47"/>
      <c r="P133" s="47"/>
      <c r="Q133" s="40"/>
      <c r="R133" s="47"/>
      <c r="S133" s="47"/>
      <c r="T133" s="47"/>
      <c r="U133" s="47"/>
      <c r="V133" s="47"/>
      <c r="W133" s="47"/>
      <c r="X133" s="40"/>
      <c r="Y133" s="47"/>
      <c r="Z133" s="40"/>
      <c r="AA133" s="40"/>
      <c r="AB133" s="47"/>
      <c r="AC133" s="47"/>
      <c r="AD133" s="47"/>
      <c r="AE133" s="47"/>
      <c r="AF133" s="40"/>
      <c r="AG133" s="47"/>
      <c r="AH133" s="47"/>
      <c r="AI133" s="47"/>
      <c r="AJ133" s="40"/>
      <c r="AK133" s="40"/>
      <c r="AL133" s="47"/>
      <c r="AM133" s="47"/>
      <c r="AN133" s="47"/>
      <c r="AO133" s="40"/>
      <c r="AP133" s="40"/>
      <c r="AQ133" s="47"/>
      <c r="AR133" s="47"/>
      <c r="AS133" s="47"/>
      <c r="AT133" s="47"/>
      <c r="AU133" s="47"/>
      <c r="AV133" s="47"/>
      <c r="AW133" s="40"/>
      <c r="AX133" s="47"/>
      <c r="AY133" s="47"/>
      <c r="AZ133" s="47"/>
      <c r="BA133" s="47"/>
      <c r="BB133" s="47"/>
      <c r="BC133" s="40"/>
      <c r="BD133" s="40"/>
      <c r="BE133" s="47"/>
      <c r="BF133" s="47"/>
      <c r="BG133" s="47"/>
      <c r="BH133" s="47"/>
      <c r="BI133" s="47"/>
      <c r="BJ133" s="47"/>
      <c r="BK133" s="47"/>
      <c r="BL133" s="40"/>
      <c r="BM133" s="40"/>
      <c r="BN133" s="47"/>
      <c r="BO133" s="47"/>
      <c r="BP133" s="47"/>
      <c r="BQ133" s="47"/>
      <c r="BR133" s="47"/>
      <c r="BS133" s="40"/>
      <c r="BT133" s="41"/>
      <c r="BU133" s="41"/>
      <c r="BV133" s="41"/>
      <c r="BW133" s="42"/>
      <c r="BX133" s="43"/>
      <c r="BY133" s="43"/>
      <c r="BZ133" s="44"/>
      <c r="CA133" s="49"/>
      <c r="CB133" s="41"/>
      <c r="CC133" s="41"/>
      <c r="CD133" s="41"/>
    </row>
    <row r="134" spans="1:82" x14ac:dyDescent="0.25">
      <c r="A134" s="37"/>
      <c r="B134" s="37"/>
      <c r="C134" s="37"/>
      <c r="D134" s="37"/>
      <c r="E134" s="37"/>
      <c r="F134" s="37"/>
      <c r="G134" s="37"/>
      <c r="H134" s="37"/>
      <c r="I134" s="37"/>
      <c r="J134" s="38"/>
      <c r="K134" s="38"/>
      <c r="L134" s="38"/>
      <c r="M134" s="39"/>
      <c r="N134" s="38"/>
      <c r="O134" s="38"/>
      <c r="P134" s="38"/>
      <c r="Q134" s="40"/>
      <c r="R134" s="38"/>
      <c r="S134" s="38"/>
      <c r="T134" s="38"/>
      <c r="U134" s="38"/>
      <c r="V134" s="38"/>
      <c r="W134" s="38"/>
      <c r="X134" s="40"/>
      <c r="Y134" s="38"/>
      <c r="Z134" s="40"/>
      <c r="AA134" s="40"/>
      <c r="AB134" s="38"/>
      <c r="AC134" s="38"/>
      <c r="AD134" s="38"/>
      <c r="AE134" s="38"/>
      <c r="AF134" s="40"/>
      <c r="AG134" s="38"/>
      <c r="AH134" s="38"/>
      <c r="AI134" s="38"/>
      <c r="AJ134" s="40"/>
      <c r="AK134" s="40"/>
      <c r="AL134" s="38"/>
      <c r="AM134" s="38"/>
      <c r="AN134" s="38"/>
      <c r="AO134" s="40"/>
      <c r="AP134" s="40"/>
      <c r="AQ134" s="38"/>
      <c r="AR134" s="38"/>
      <c r="AS134" s="38"/>
      <c r="AT134" s="38"/>
      <c r="AU134" s="38"/>
      <c r="AV134" s="38"/>
      <c r="AW134" s="40"/>
      <c r="AX134" s="38"/>
      <c r="AY134" s="38"/>
      <c r="AZ134" s="38"/>
      <c r="BA134" s="38"/>
      <c r="BB134" s="38"/>
      <c r="BC134" s="40"/>
      <c r="BD134" s="40"/>
      <c r="BE134" s="38"/>
      <c r="BF134" s="38"/>
      <c r="BG134" s="38"/>
      <c r="BH134" s="38"/>
      <c r="BI134" s="38"/>
      <c r="BJ134" s="38"/>
      <c r="BK134" s="38"/>
      <c r="BL134" s="40"/>
      <c r="BM134" s="40"/>
      <c r="BN134" s="38"/>
      <c r="BO134" s="38"/>
      <c r="BP134" s="38"/>
      <c r="BQ134" s="38"/>
      <c r="BR134" s="38"/>
      <c r="BS134" s="40"/>
      <c r="BT134" s="41"/>
      <c r="BU134" s="41"/>
      <c r="BV134" s="41"/>
      <c r="BW134" s="42"/>
      <c r="BX134" s="43"/>
      <c r="BY134" s="43"/>
      <c r="BZ134" s="44"/>
      <c r="CA134" s="49"/>
      <c r="CB134" s="41"/>
      <c r="CC134" s="41"/>
      <c r="CD134" s="41"/>
    </row>
    <row r="135" spans="1:82" x14ac:dyDescent="0.25">
      <c r="A135" s="46"/>
      <c r="B135" s="46"/>
      <c r="C135" s="46"/>
      <c r="D135" s="46"/>
      <c r="E135" s="46"/>
      <c r="F135" s="46"/>
      <c r="G135" s="46"/>
      <c r="H135" s="46"/>
      <c r="I135" s="46"/>
      <c r="J135" s="47"/>
      <c r="K135" s="47"/>
      <c r="L135" s="47"/>
      <c r="M135" s="48"/>
      <c r="N135" s="47"/>
      <c r="O135" s="47"/>
      <c r="P135" s="47"/>
      <c r="Q135" s="40"/>
      <c r="R135" s="47"/>
      <c r="S135" s="47"/>
      <c r="T135" s="47"/>
      <c r="U135" s="47"/>
      <c r="V135" s="47"/>
      <c r="W135" s="47"/>
      <c r="X135" s="40"/>
      <c r="Y135" s="47"/>
      <c r="Z135" s="40"/>
      <c r="AA135" s="40"/>
      <c r="AB135" s="47"/>
      <c r="AC135" s="47"/>
      <c r="AD135" s="47"/>
      <c r="AE135" s="47"/>
      <c r="AF135" s="40"/>
      <c r="AG135" s="47"/>
      <c r="AH135" s="47"/>
      <c r="AI135" s="47"/>
      <c r="AJ135" s="40"/>
      <c r="AK135" s="40"/>
      <c r="AL135" s="47"/>
      <c r="AM135" s="47"/>
      <c r="AN135" s="47"/>
      <c r="AO135" s="40"/>
      <c r="AP135" s="40"/>
      <c r="AQ135" s="47"/>
      <c r="AR135" s="47"/>
      <c r="AS135" s="47"/>
      <c r="AT135" s="47"/>
      <c r="AU135" s="47"/>
      <c r="AV135" s="47"/>
      <c r="AW135" s="40"/>
      <c r="AX135" s="47"/>
      <c r="AY135" s="47"/>
      <c r="AZ135" s="47"/>
      <c r="BA135" s="47"/>
      <c r="BB135" s="47"/>
      <c r="BC135" s="40"/>
      <c r="BD135" s="40"/>
      <c r="BE135" s="47"/>
      <c r="BF135" s="47"/>
      <c r="BG135" s="47"/>
      <c r="BH135" s="47"/>
      <c r="BI135" s="47"/>
      <c r="BJ135" s="47"/>
      <c r="BK135" s="47"/>
      <c r="BL135" s="40"/>
      <c r="BM135" s="40"/>
      <c r="BN135" s="47"/>
      <c r="BO135" s="47"/>
      <c r="BP135" s="47"/>
      <c r="BQ135" s="47"/>
      <c r="BR135" s="47"/>
      <c r="BS135" s="40"/>
      <c r="BT135" s="41"/>
      <c r="BU135" s="41"/>
      <c r="BV135" s="41"/>
      <c r="BW135" s="42"/>
      <c r="BX135" s="43"/>
      <c r="BY135" s="43"/>
      <c r="BZ135" s="44"/>
      <c r="CA135" s="49"/>
      <c r="CB135" s="41"/>
      <c r="CC135" s="41"/>
      <c r="CD135" s="41"/>
    </row>
    <row r="136" spans="1:82" x14ac:dyDescent="0.25">
      <c r="A136" s="37"/>
      <c r="B136" s="37"/>
      <c r="C136" s="37"/>
      <c r="D136" s="37"/>
      <c r="E136" s="37"/>
      <c r="F136" s="37"/>
      <c r="G136" s="37"/>
      <c r="H136" s="37"/>
      <c r="I136" s="37"/>
      <c r="J136" s="38"/>
      <c r="K136" s="38"/>
      <c r="L136" s="38"/>
      <c r="M136" s="39"/>
      <c r="N136" s="38"/>
      <c r="O136" s="38"/>
      <c r="P136" s="38"/>
      <c r="Q136" s="40"/>
      <c r="R136" s="38"/>
      <c r="S136" s="38"/>
      <c r="T136" s="38"/>
      <c r="U136" s="38"/>
      <c r="V136" s="38"/>
      <c r="W136" s="38"/>
      <c r="X136" s="40"/>
      <c r="Y136" s="38"/>
      <c r="Z136" s="40"/>
      <c r="AA136" s="40"/>
      <c r="AB136" s="38"/>
      <c r="AC136" s="38"/>
      <c r="AD136" s="38"/>
      <c r="AE136" s="38"/>
      <c r="AF136" s="40"/>
      <c r="AG136" s="38"/>
      <c r="AH136" s="38"/>
      <c r="AI136" s="38"/>
      <c r="AJ136" s="40"/>
      <c r="AK136" s="40"/>
      <c r="AL136" s="38"/>
      <c r="AM136" s="38"/>
      <c r="AN136" s="38"/>
      <c r="AO136" s="40"/>
      <c r="AP136" s="40"/>
      <c r="AQ136" s="38"/>
      <c r="AR136" s="38"/>
      <c r="AS136" s="38"/>
      <c r="AT136" s="38"/>
      <c r="AU136" s="38"/>
      <c r="AV136" s="38"/>
      <c r="AW136" s="40"/>
      <c r="AX136" s="38"/>
      <c r="AY136" s="38"/>
      <c r="AZ136" s="38"/>
      <c r="BA136" s="38"/>
      <c r="BB136" s="38"/>
      <c r="BC136" s="40"/>
      <c r="BD136" s="40"/>
      <c r="BE136" s="38"/>
      <c r="BF136" s="38"/>
      <c r="BG136" s="38"/>
      <c r="BH136" s="38"/>
      <c r="BI136" s="38"/>
      <c r="BJ136" s="38"/>
      <c r="BK136" s="38"/>
      <c r="BL136" s="40"/>
      <c r="BM136" s="40"/>
      <c r="BN136" s="38"/>
      <c r="BO136" s="38"/>
      <c r="BP136" s="38"/>
      <c r="BQ136" s="38"/>
      <c r="BR136" s="38"/>
      <c r="BS136" s="40"/>
      <c r="BT136" s="41"/>
      <c r="BU136" s="41"/>
      <c r="BV136" s="41"/>
      <c r="BW136" s="42"/>
      <c r="BX136" s="43"/>
      <c r="BY136" s="43"/>
      <c r="BZ136" s="44"/>
      <c r="CA136" s="49"/>
      <c r="CB136" s="41"/>
      <c r="CC136" s="41"/>
      <c r="CD136" s="41"/>
    </row>
    <row r="137" spans="1:82" x14ac:dyDescent="0.25">
      <c r="A137" s="46"/>
      <c r="B137" s="46"/>
      <c r="C137" s="46"/>
      <c r="D137" s="46"/>
      <c r="E137" s="46"/>
      <c r="F137" s="46"/>
      <c r="G137" s="46"/>
      <c r="H137" s="46"/>
      <c r="I137" s="46"/>
      <c r="J137" s="47"/>
      <c r="K137" s="47"/>
      <c r="L137" s="47"/>
      <c r="M137" s="48"/>
      <c r="N137" s="47"/>
      <c r="O137" s="47"/>
      <c r="P137" s="47"/>
      <c r="Q137" s="40"/>
      <c r="R137" s="47"/>
      <c r="S137" s="47"/>
      <c r="T137" s="47"/>
      <c r="U137" s="47"/>
      <c r="V137" s="47"/>
      <c r="W137" s="47"/>
      <c r="X137" s="40"/>
      <c r="Y137" s="47"/>
      <c r="Z137" s="40"/>
      <c r="AA137" s="40"/>
      <c r="AB137" s="47"/>
      <c r="AC137" s="47"/>
      <c r="AD137" s="47"/>
      <c r="AE137" s="47"/>
      <c r="AF137" s="40"/>
      <c r="AG137" s="47"/>
      <c r="AH137" s="47"/>
      <c r="AI137" s="47"/>
      <c r="AJ137" s="40"/>
      <c r="AK137" s="40"/>
      <c r="AL137" s="47"/>
      <c r="AM137" s="47"/>
      <c r="AN137" s="47"/>
      <c r="AO137" s="40"/>
      <c r="AP137" s="40"/>
      <c r="AQ137" s="47"/>
      <c r="AR137" s="47"/>
      <c r="AS137" s="47"/>
      <c r="AT137" s="47"/>
      <c r="AU137" s="47"/>
      <c r="AV137" s="47"/>
      <c r="AW137" s="40"/>
      <c r="AX137" s="47"/>
      <c r="AY137" s="47"/>
      <c r="AZ137" s="47"/>
      <c r="BA137" s="47"/>
      <c r="BB137" s="47"/>
      <c r="BC137" s="40"/>
      <c r="BD137" s="40"/>
      <c r="BE137" s="47"/>
      <c r="BF137" s="47"/>
      <c r="BG137" s="47"/>
      <c r="BH137" s="47"/>
      <c r="BI137" s="47"/>
      <c r="BJ137" s="47"/>
      <c r="BK137" s="47"/>
      <c r="BL137" s="40"/>
      <c r="BM137" s="40"/>
      <c r="BN137" s="47"/>
      <c r="BO137" s="47"/>
      <c r="BP137" s="47"/>
      <c r="BQ137" s="47"/>
      <c r="BR137" s="47"/>
      <c r="BS137" s="40"/>
      <c r="BT137" s="41"/>
      <c r="BU137" s="41"/>
      <c r="BV137" s="41"/>
      <c r="BW137" s="42"/>
      <c r="BX137" s="43"/>
      <c r="BY137" s="43"/>
      <c r="BZ137" s="44"/>
      <c r="CA137" s="49"/>
      <c r="CB137" s="41"/>
      <c r="CC137" s="41"/>
      <c r="CD137" s="41"/>
    </row>
    <row r="138" spans="1:82" x14ac:dyDescent="0.25">
      <c r="A138" s="37"/>
      <c r="B138" s="37"/>
      <c r="C138" s="37"/>
      <c r="D138" s="37"/>
      <c r="E138" s="37"/>
      <c r="F138" s="37"/>
      <c r="G138" s="37"/>
      <c r="H138" s="37"/>
      <c r="I138" s="37"/>
      <c r="J138" s="38"/>
      <c r="K138" s="38"/>
      <c r="L138" s="38"/>
      <c r="M138" s="39"/>
      <c r="N138" s="38"/>
      <c r="O138" s="38"/>
      <c r="P138" s="38"/>
      <c r="Q138" s="40"/>
      <c r="R138" s="38"/>
      <c r="S138" s="38"/>
      <c r="T138" s="38"/>
      <c r="U138" s="38"/>
      <c r="V138" s="38"/>
      <c r="W138" s="38"/>
      <c r="X138" s="40"/>
      <c r="Y138" s="38"/>
      <c r="Z138" s="40"/>
      <c r="AA138" s="40"/>
      <c r="AB138" s="38"/>
      <c r="AC138" s="38"/>
      <c r="AD138" s="38"/>
      <c r="AE138" s="38"/>
      <c r="AF138" s="40"/>
      <c r="AG138" s="38"/>
      <c r="AH138" s="38"/>
      <c r="AI138" s="38"/>
      <c r="AJ138" s="40"/>
      <c r="AK138" s="40"/>
      <c r="AL138" s="38"/>
      <c r="AM138" s="38"/>
      <c r="AN138" s="38"/>
      <c r="AO138" s="40"/>
      <c r="AP138" s="40"/>
      <c r="AQ138" s="38"/>
      <c r="AR138" s="38"/>
      <c r="AS138" s="38"/>
      <c r="AT138" s="38"/>
      <c r="AU138" s="38"/>
      <c r="AV138" s="38"/>
      <c r="AW138" s="40"/>
      <c r="AX138" s="38"/>
      <c r="AY138" s="38"/>
      <c r="AZ138" s="38"/>
      <c r="BA138" s="38"/>
      <c r="BB138" s="38"/>
      <c r="BC138" s="40"/>
      <c r="BD138" s="40"/>
      <c r="BE138" s="38"/>
      <c r="BF138" s="38"/>
      <c r="BG138" s="38"/>
      <c r="BH138" s="38"/>
      <c r="BI138" s="38"/>
      <c r="BJ138" s="38"/>
      <c r="BK138" s="38"/>
      <c r="BL138" s="40"/>
      <c r="BM138" s="40"/>
      <c r="BN138" s="38"/>
      <c r="BO138" s="38"/>
      <c r="BP138" s="38"/>
      <c r="BQ138" s="38"/>
      <c r="BR138" s="38"/>
      <c r="BS138" s="40"/>
      <c r="BT138" s="41"/>
      <c r="BU138" s="41"/>
      <c r="BV138" s="41"/>
      <c r="BW138" s="42"/>
      <c r="BX138" s="43"/>
      <c r="BY138" s="43"/>
      <c r="BZ138" s="44"/>
      <c r="CA138" s="49"/>
      <c r="CB138" s="41"/>
      <c r="CC138" s="41"/>
      <c r="CD138" s="41"/>
    </row>
    <row r="143" spans="1:82" s="34" customFormat="1" x14ac:dyDescent="0.25">
      <c r="A143" s="34" t="s">
        <v>191</v>
      </c>
      <c r="CA143" s="50"/>
    </row>
    <row r="144" spans="1:82" x14ac:dyDescent="0.25">
      <c r="A144" t="s">
        <v>234</v>
      </c>
    </row>
    <row r="145" spans="1:1" x14ac:dyDescent="0.25">
      <c r="A145" t="s">
        <v>240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3F3BD-76CB-4013-8942-5E25A72AFFF0}">
  <sheetPr codeName="Sheet4"/>
  <dimension ref="A1:CG136"/>
  <sheetViews>
    <sheetView topLeftCell="A56" workbookViewId="0">
      <selection activeCell="E121" sqref="E121"/>
    </sheetView>
  </sheetViews>
  <sheetFormatPr defaultRowHeight="15" x14ac:dyDescent="0.25"/>
  <cols>
    <col min="1" max="12" width="17.140625" customWidth="1"/>
    <col min="13" max="13" width="11.140625" bestFit="1" customWidth="1"/>
    <col min="14" max="82" width="17.140625" customWidth="1"/>
    <col min="83" max="83" width="16" customWidth="1"/>
    <col min="84" max="84" width="20" bestFit="1" customWidth="1"/>
    <col min="85" max="85" width="18.42578125" bestFit="1" customWidth="1"/>
  </cols>
  <sheetData>
    <row r="1" spans="1:85" ht="57.9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5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226</v>
      </c>
      <c r="BA1" s="1" t="s">
        <v>51</v>
      </c>
      <c r="BB1" s="1" t="s">
        <v>227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 t="s">
        <v>71</v>
      </c>
      <c r="BW1" s="1" t="s">
        <v>72</v>
      </c>
      <c r="BX1" s="1" t="s">
        <v>73</v>
      </c>
      <c r="BY1" s="1" t="s">
        <v>74</v>
      </c>
      <c r="BZ1" s="1" t="s">
        <v>75</v>
      </c>
      <c r="CA1" s="1" t="s">
        <v>76</v>
      </c>
      <c r="CB1" s="1" t="s">
        <v>77</v>
      </c>
      <c r="CC1" s="1" t="s">
        <v>78</v>
      </c>
      <c r="CD1" s="1" t="s">
        <v>81</v>
      </c>
      <c r="CE1" s="1" t="s">
        <v>82</v>
      </c>
      <c r="CF1" s="1" t="s">
        <v>83</v>
      </c>
      <c r="CG1" s="1" t="s">
        <v>84</v>
      </c>
    </row>
    <row r="2" spans="1:85" ht="31.5" hidden="1" x14ac:dyDescent="0.25">
      <c r="A2" s="2">
        <v>4066</v>
      </c>
      <c r="B2" s="2" t="s">
        <v>85</v>
      </c>
      <c r="C2" s="2" t="s">
        <v>86</v>
      </c>
      <c r="D2" s="2">
        <v>4066</v>
      </c>
      <c r="E2" s="2">
        <v>2024</v>
      </c>
      <c r="F2" s="2" t="s">
        <v>87</v>
      </c>
      <c r="G2" s="2">
        <v>1</v>
      </c>
      <c r="H2" s="2">
        <v>3</v>
      </c>
      <c r="I2" s="2" t="s">
        <v>88</v>
      </c>
      <c r="J2" s="3">
        <v>178867000</v>
      </c>
      <c r="K2" s="3">
        <v>315243000</v>
      </c>
      <c r="L2" s="3">
        <v>0</v>
      </c>
      <c r="M2" s="3">
        <v>226250000</v>
      </c>
      <c r="N2" s="14">
        <v>0</v>
      </c>
      <c r="O2" s="3">
        <v>28680000</v>
      </c>
      <c r="P2" s="3">
        <v>169673000</v>
      </c>
      <c r="Q2" s="4">
        <v>918713000</v>
      </c>
      <c r="R2" s="3">
        <v>619379000</v>
      </c>
      <c r="S2" s="3">
        <v>0</v>
      </c>
      <c r="T2" s="3">
        <v>0</v>
      </c>
      <c r="U2" s="3">
        <v>18208000</v>
      </c>
      <c r="V2" s="3">
        <v>2237456000</v>
      </c>
      <c r="W2" s="3">
        <v>1397797000</v>
      </c>
      <c r="X2" s="4">
        <v>839659000</v>
      </c>
      <c r="Y2" s="3">
        <v>162310000</v>
      </c>
      <c r="Z2" s="4">
        <v>1639556000</v>
      </c>
      <c r="AA2" s="4">
        <v>2558269000</v>
      </c>
      <c r="AB2" s="3">
        <v>18397000</v>
      </c>
      <c r="AC2" s="3">
        <v>37714000</v>
      </c>
      <c r="AD2" s="3">
        <v>0</v>
      </c>
      <c r="AE2" s="3">
        <v>649545000</v>
      </c>
      <c r="AF2" s="4">
        <v>705656000</v>
      </c>
      <c r="AG2" s="3">
        <v>556275000</v>
      </c>
      <c r="AH2" s="3">
        <v>0</v>
      </c>
      <c r="AI2" s="3">
        <v>275365000</v>
      </c>
      <c r="AJ2" s="4">
        <v>831640000</v>
      </c>
      <c r="AK2" s="4">
        <v>1537296000</v>
      </c>
      <c r="AL2" s="3">
        <v>876547000</v>
      </c>
      <c r="AM2" s="3">
        <v>74493000</v>
      </c>
      <c r="AN2" s="3">
        <v>69933000</v>
      </c>
      <c r="AO2" s="4">
        <v>1020973000</v>
      </c>
      <c r="AP2" s="4">
        <v>2558269000</v>
      </c>
      <c r="AQ2" s="3">
        <v>488570000</v>
      </c>
      <c r="AR2" s="3">
        <v>0</v>
      </c>
      <c r="AS2" s="3">
        <v>344189000</v>
      </c>
      <c r="AT2" s="3">
        <v>0</v>
      </c>
      <c r="AU2" s="3">
        <v>0</v>
      </c>
      <c r="AV2" s="3">
        <v>0</v>
      </c>
      <c r="AW2" s="4">
        <v>832759000</v>
      </c>
      <c r="AX2" s="3">
        <v>5200000</v>
      </c>
      <c r="AY2" s="3">
        <v>0</v>
      </c>
      <c r="AZ2" s="3">
        <v>50544000</v>
      </c>
      <c r="BA2" s="3">
        <v>-17320000</v>
      </c>
      <c r="BB2" s="3">
        <v>0</v>
      </c>
      <c r="BC2" s="4">
        <v>38424000</v>
      </c>
      <c r="BD2" s="4">
        <v>871183000</v>
      </c>
      <c r="BE2" s="3">
        <v>357750000</v>
      </c>
      <c r="BF2" s="3">
        <v>0</v>
      </c>
      <c r="BG2" s="3">
        <v>22019000</v>
      </c>
      <c r="BH2" s="3">
        <v>8430000</v>
      </c>
      <c r="BI2" s="3">
        <v>15127000</v>
      </c>
      <c r="BJ2" s="3">
        <v>431947000</v>
      </c>
      <c r="BK2" s="3">
        <v>0</v>
      </c>
      <c r="BL2" s="4">
        <v>835273000</v>
      </c>
      <c r="BM2" s="4">
        <v>35910000</v>
      </c>
      <c r="BN2" s="3">
        <v>0</v>
      </c>
      <c r="BO2" s="3">
        <v>1198000</v>
      </c>
      <c r="BP2" s="3">
        <v>37108000</v>
      </c>
      <c r="BQ2" s="3">
        <v>0</v>
      </c>
      <c r="BR2" s="3">
        <v>0</v>
      </c>
      <c r="BS2" s="4">
        <v>37108000</v>
      </c>
      <c r="BT2" s="5">
        <v>-3.0000000000000001E-3</v>
      </c>
      <c r="BU2" s="5">
        <v>4.3999999999999997E-2</v>
      </c>
      <c r="BV2" s="5">
        <v>4.1000000000000002E-2</v>
      </c>
      <c r="BW2" s="6">
        <v>1.3</v>
      </c>
      <c r="BX2" s="7">
        <v>42</v>
      </c>
      <c r="BY2" s="7">
        <v>75</v>
      </c>
      <c r="BZ2" s="8">
        <v>2.5</v>
      </c>
      <c r="CA2" s="5">
        <v>4.5999999999999999E-2</v>
      </c>
      <c r="CB2" s="5">
        <v>0.39900000000000002</v>
      </c>
      <c r="CC2" s="9">
        <v>63</v>
      </c>
      <c r="CD2" s="4">
        <v>35910000</v>
      </c>
      <c r="CE2" s="5">
        <v>-3.0000000000000001E-3</v>
      </c>
      <c r="CF2" s="22">
        <v>4.4105543840961083E-2</v>
      </c>
      <c r="CG2" s="5">
        <v>4.1000000000000002E-2</v>
      </c>
    </row>
    <row r="3" spans="1:85" ht="31.5" hidden="1" x14ac:dyDescent="0.25">
      <c r="A3" s="11">
        <v>5</v>
      </c>
      <c r="B3" s="11" t="s">
        <v>90</v>
      </c>
      <c r="C3" s="11" t="s">
        <v>91</v>
      </c>
      <c r="D3" s="11">
        <v>4066</v>
      </c>
      <c r="E3" s="11">
        <v>2024</v>
      </c>
      <c r="F3" s="11" t="s">
        <v>87</v>
      </c>
      <c r="G3" s="11">
        <v>1</v>
      </c>
      <c r="H3" s="11">
        <v>3</v>
      </c>
      <c r="I3" s="11" t="s">
        <v>88</v>
      </c>
      <c r="J3" s="12">
        <v>1303000</v>
      </c>
      <c r="K3" s="12">
        <v>419000</v>
      </c>
      <c r="L3" s="12">
        <v>0</v>
      </c>
      <c r="M3" s="12">
        <v>13877000</v>
      </c>
      <c r="N3" s="13">
        <v>126000</v>
      </c>
      <c r="O3" s="12">
        <v>2195000</v>
      </c>
      <c r="P3" s="12">
        <v>10450000</v>
      </c>
      <c r="Q3" s="4">
        <v>28370000</v>
      </c>
      <c r="R3" s="12">
        <v>5948000</v>
      </c>
      <c r="S3" s="12">
        <v>0</v>
      </c>
      <c r="T3" s="12">
        <v>12255000</v>
      </c>
      <c r="U3" s="12">
        <v>370000</v>
      </c>
      <c r="V3" s="12">
        <v>167880000</v>
      </c>
      <c r="W3" s="12">
        <v>120719000</v>
      </c>
      <c r="X3" s="4">
        <v>47161000</v>
      </c>
      <c r="Y3" s="12">
        <v>11000</v>
      </c>
      <c r="Z3" s="4">
        <v>65745000</v>
      </c>
      <c r="AA3" s="4">
        <v>94115000</v>
      </c>
      <c r="AB3" s="12">
        <v>1408000</v>
      </c>
      <c r="AC3" s="12">
        <v>2226000</v>
      </c>
      <c r="AD3" s="12">
        <v>6816000</v>
      </c>
      <c r="AE3" s="12">
        <v>15109000</v>
      </c>
      <c r="AF3" s="4">
        <v>25559000</v>
      </c>
      <c r="AG3" s="12">
        <v>17144000</v>
      </c>
      <c r="AH3" s="12">
        <v>0</v>
      </c>
      <c r="AI3" s="12">
        <v>231000</v>
      </c>
      <c r="AJ3" s="4">
        <v>17375000</v>
      </c>
      <c r="AK3" s="4">
        <v>42934000</v>
      </c>
      <c r="AL3" s="12">
        <v>33497000</v>
      </c>
      <c r="AM3" s="12">
        <v>8073000</v>
      </c>
      <c r="AN3" s="12">
        <v>9611000</v>
      </c>
      <c r="AO3" s="4">
        <v>51181000</v>
      </c>
      <c r="AP3" s="4">
        <v>94115000</v>
      </c>
      <c r="AQ3" s="12">
        <v>31376000</v>
      </c>
      <c r="AR3" s="12">
        <v>0</v>
      </c>
      <c r="AS3" s="12">
        <v>8576000</v>
      </c>
      <c r="AT3" s="12">
        <v>0</v>
      </c>
      <c r="AU3" s="12">
        <v>0</v>
      </c>
      <c r="AV3" s="12">
        <v>25000</v>
      </c>
      <c r="AW3" s="4">
        <v>39977000</v>
      </c>
      <c r="AX3" s="12">
        <v>9000</v>
      </c>
      <c r="AY3" s="12">
        <v>0</v>
      </c>
      <c r="AZ3" s="12">
        <v>56000</v>
      </c>
      <c r="BA3" s="12">
        <v>-570000</v>
      </c>
      <c r="BB3" s="12">
        <v>0</v>
      </c>
      <c r="BC3" s="4">
        <v>-505000</v>
      </c>
      <c r="BD3" s="4">
        <v>39472000</v>
      </c>
      <c r="BE3" s="12">
        <v>13627000</v>
      </c>
      <c r="BF3" s="12">
        <v>0</v>
      </c>
      <c r="BG3" s="12">
        <v>1189000</v>
      </c>
      <c r="BH3" s="12">
        <v>147000</v>
      </c>
      <c r="BI3" s="12">
        <v>820000</v>
      </c>
      <c r="BJ3" s="12">
        <v>17822000</v>
      </c>
      <c r="BK3" s="12">
        <v>0</v>
      </c>
      <c r="BL3" s="4">
        <v>33605000</v>
      </c>
      <c r="BM3" s="4">
        <v>5867000</v>
      </c>
      <c r="BN3" s="12">
        <v>0</v>
      </c>
      <c r="BO3" s="12">
        <v>56000</v>
      </c>
      <c r="BP3" s="12">
        <v>5923000</v>
      </c>
      <c r="BQ3" s="12">
        <v>0</v>
      </c>
      <c r="BR3" s="12">
        <v>0</v>
      </c>
      <c r="BS3" s="4">
        <v>5923000</v>
      </c>
      <c r="BT3" s="5">
        <v>0.161</v>
      </c>
      <c r="BU3" s="5">
        <v>-1.2999999999999999E-2</v>
      </c>
      <c r="BV3" s="5">
        <v>0.14899999999999999</v>
      </c>
      <c r="BW3" s="6">
        <v>1.1000000000000001</v>
      </c>
      <c r="BX3" s="7">
        <v>40</v>
      </c>
      <c r="BY3" s="7">
        <v>66</v>
      </c>
      <c r="BZ3" s="8">
        <v>4.5999999999999996</v>
      </c>
      <c r="CA3" s="5">
        <v>0.16500000000000001</v>
      </c>
      <c r="CB3" s="5">
        <v>0.54400000000000004</v>
      </c>
      <c r="CC3" s="9">
        <v>102</v>
      </c>
      <c r="CD3" s="4">
        <v>5867000</v>
      </c>
      <c r="CE3" s="5">
        <v>0.161</v>
      </c>
      <c r="CF3" s="22">
        <v>-1.2793879205512769E-2</v>
      </c>
      <c r="CG3" s="5">
        <v>0.14899999999999999</v>
      </c>
    </row>
    <row r="4" spans="1:85" ht="31.5" hidden="1" x14ac:dyDescent="0.25">
      <c r="A4" s="2">
        <v>4</v>
      </c>
      <c r="B4" s="2" t="s">
        <v>92</v>
      </c>
      <c r="C4" s="2" t="s">
        <v>91</v>
      </c>
      <c r="D4" s="2">
        <v>4066</v>
      </c>
      <c r="E4" s="2">
        <v>2024</v>
      </c>
      <c r="F4" s="2" t="s">
        <v>87</v>
      </c>
      <c r="G4" s="2">
        <v>1</v>
      </c>
      <c r="H4" s="2">
        <v>3</v>
      </c>
      <c r="I4" s="2" t="s">
        <v>88</v>
      </c>
      <c r="J4" s="3">
        <v>22192000</v>
      </c>
      <c r="K4" s="3">
        <v>119019000</v>
      </c>
      <c r="L4" s="3">
        <v>0</v>
      </c>
      <c r="M4" s="3">
        <v>191657000</v>
      </c>
      <c r="N4" s="14">
        <v>84755000</v>
      </c>
      <c r="O4" s="3">
        <v>23498000</v>
      </c>
      <c r="P4" s="3">
        <v>92652000</v>
      </c>
      <c r="Q4" s="4">
        <v>533773000</v>
      </c>
      <c r="R4" s="3">
        <v>335424000</v>
      </c>
      <c r="S4" s="3">
        <v>0</v>
      </c>
      <c r="T4" s="3">
        <v>14405000</v>
      </c>
      <c r="U4" s="3">
        <v>17046000</v>
      </c>
      <c r="V4" s="3">
        <v>1798133000</v>
      </c>
      <c r="W4" s="3">
        <v>1094631000</v>
      </c>
      <c r="X4" s="4">
        <v>703502000</v>
      </c>
      <c r="Y4" s="3">
        <v>27722000</v>
      </c>
      <c r="Z4" s="4">
        <v>1098099000</v>
      </c>
      <c r="AA4" s="4">
        <v>1631872000</v>
      </c>
      <c r="AB4" s="3">
        <v>15384000</v>
      </c>
      <c r="AC4" s="3">
        <v>28766000</v>
      </c>
      <c r="AD4" s="3">
        <v>849000</v>
      </c>
      <c r="AE4" s="3">
        <v>270044000</v>
      </c>
      <c r="AF4" s="4">
        <v>315043000</v>
      </c>
      <c r="AG4" s="3">
        <v>489137000</v>
      </c>
      <c r="AH4" s="3">
        <v>0</v>
      </c>
      <c r="AI4" s="3">
        <v>40126000</v>
      </c>
      <c r="AJ4" s="4">
        <v>529263000</v>
      </c>
      <c r="AK4" s="4">
        <v>844306000</v>
      </c>
      <c r="AL4" s="3">
        <v>770492000</v>
      </c>
      <c r="AM4" s="3">
        <v>11590000</v>
      </c>
      <c r="AN4" s="3">
        <v>5484000</v>
      </c>
      <c r="AO4" s="4">
        <v>787566000</v>
      </c>
      <c r="AP4" s="4">
        <v>1631872000</v>
      </c>
      <c r="AQ4" s="3">
        <v>419615000</v>
      </c>
      <c r="AR4" s="3">
        <v>0</v>
      </c>
      <c r="AS4" s="3">
        <v>59020000</v>
      </c>
      <c r="AT4" s="3">
        <v>0</v>
      </c>
      <c r="AU4" s="3">
        <v>0</v>
      </c>
      <c r="AV4" s="3">
        <v>182000</v>
      </c>
      <c r="AW4" s="4">
        <v>478817000</v>
      </c>
      <c r="AX4" s="3">
        <v>4844000</v>
      </c>
      <c r="AY4" s="3">
        <v>0</v>
      </c>
      <c r="AZ4" s="3">
        <v>23504000</v>
      </c>
      <c r="BA4" s="3">
        <v>-5489000</v>
      </c>
      <c r="BB4" s="3">
        <v>0</v>
      </c>
      <c r="BC4" s="4">
        <v>22859000</v>
      </c>
      <c r="BD4" s="4">
        <v>501676000</v>
      </c>
      <c r="BE4" s="3">
        <v>186717000</v>
      </c>
      <c r="BF4" s="3">
        <v>0</v>
      </c>
      <c r="BG4" s="3">
        <v>17773000</v>
      </c>
      <c r="BH4" s="3">
        <v>6272000</v>
      </c>
      <c r="BI4" s="3">
        <v>13299000</v>
      </c>
      <c r="BJ4" s="3">
        <v>229698000</v>
      </c>
      <c r="BK4" s="3">
        <v>0</v>
      </c>
      <c r="BL4" s="4">
        <v>453759000</v>
      </c>
      <c r="BM4" s="4">
        <v>47917000</v>
      </c>
      <c r="BN4" s="3">
        <v>-22174000</v>
      </c>
      <c r="BO4" s="3">
        <v>1067000</v>
      </c>
      <c r="BP4" s="3">
        <v>26810000</v>
      </c>
      <c r="BQ4" s="3">
        <v>0</v>
      </c>
      <c r="BR4" s="3">
        <v>0</v>
      </c>
      <c r="BS4" s="4">
        <v>26810000</v>
      </c>
      <c r="BT4" s="5">
        <v>0.05</v>
      </c>
      <c r="BU4" s="5">
        <v>4.5999999999999999E-2</v>
      </c>
      <c r="BV4" s="5">
        <v>9.6000000000000002E-2</v>
      </c>
      <c r="BW4" s="6">
        <v>1.7</v>
      </c>
      <c r="BX4" s="7">
        <v>42</v>
      </c>
      <c r="BY4" s="7">
        <v>60</v>
      </c>
      <c r="BZ4" s="8">
        <v>3.3</v>
      </c>
      <c r="CA4" s="5">
        <v>8.2000000000000003E-2</v>
      </c>
      <c r="CB4" s="5">
        <v>0.48299999999999998</v>
      </c>
      <c r="CC4" s="9">
        <v>62</v>
      </c>
      <c r="CD4" s="4">
        <v>47917000</v>
      </c>
      <c r="CE4" s="5">
        <v>0.05</v>
      </c>
      <c r="CF4" s="22">
        <v>4.5565265230945867E-2</v>
      </c>
      <c r="CG4" s="5">
        <v>9.6000000000000002E-2</v>
      </c>
    </row>
    <row r="5" spans="1:85" ht="31.5" hidden="1" x14ac:dyDescent="0.25">
      <c r="A5" s="11">
        <v>106</v>
      </c>
      <c r="B5" s="11" t="s">
        <v>93</v>
      </c>
      <c r="C5" s="11" t="s">
        <v>91</v>
      </c>
      <c r="D5" s="11">
        <v>4066</v>
      </c>
      <c r="E5" s="11">
        <v>2024</v>
      </c>
      <c r="F5" s="11" t="s">
        <v>87</v>
      </c>
      <c r="G5" s="11">
        <v>1</v>
      </c>
      <c r="H5" s="11">
        <v>3</v>
      </c>
      <c r="I5" s="11" t="s">
        <v>88</v>
      </c>
      <c r="J5" s="12">
        <v>4400000</v>
      </c>
      <c r="K5" s="12">
        <v>10000</v>
      </c>
      <c r="L5" s="12">
        <v>0</v>
      </c>
      <c r="M5" s="12">
        <v>8412000</v>
      </c>
      <c r="N5" s="13">
        <v>22000</v>
      </c>
      <c r="O5" s="12">
        <v>1012000</v>
      </c>
      <c r="P5" s="12">
        <v>1852000</v>
      </c>
      <c r="Q5" s="4">
        <v>15708000</v>
      </c>
      <c r="R5" s="12">
        <v>1508000</v>
      </c>
      <c r="S5" s="12">
        <v>0</v>
      </c>
      <c r="T5" s="12">
        <v>1203000</v>
      </c>
      <c r="U5" s="12">
        <v>0</v>
      </c>
      <c r="V5" s="12">
        <v>99017000</v>
      </c>
      <c r="W5" s="12">
        <v>75350000</v>
      </c>
      <c r="X5" s="4">
        <v>23667000</v>
      </c>
      <c r="Y5" s="12">
        <v>542000</v>
      </c>
      <c r="Z5" s="4">
        <v>26920000</v>
      </c>
      <c r="AA5" s="4">
        <v>42628000</v>
      </c>
      <c r="AB5" s="12">
        <v>10000</v>
      </c>
      <c r="AC5" s="12">
        <v>4118000</v>
      </c>
      <c r="AD5" s="12">
        <v>2339000</v>
      </c>
      <c r="AE5" s="12">
        <v>6822000</v>
      </c>
      <c r="AF5" s="4">
        <v>13289000</v>
      </c>
      <c r="AG5" s="12">
        <v>48000</v>
      </c>
      <c r="AH5" s="12">
        <v>0</v>
      </c>
      <c r="AI5" s="12">
        <v>3221000</v>
      </c>
      <c r="AJ5" s="4">
        <v>3269000</v>
      </c>
      <c r="AK5" s="4">
        <v>16558000</v>
      </c>
      <c r="AL5" s="12">
        <v>23580000</v>
      </c>
      <c r="AM5" s="12">
        <v>594000</v>
      </c>
      <c r="AN5" s="12">
        <v>1896000</v>
      </c>
      <c r="AO5" s="4">
        <v>26070000</v>
      </c>
      <c r="AP5" s="4">
        <v>42628000</v>
      </c>
      <c r="AQ5" s="12">
        <v>19781000</v>
      </c>
      <c r="AR5" s="12">
        <v>0</v>
      </c>
      <c r="AS5" s="12">
        <v>2092000</v>
      </c>
      <c r="AT5" s="12">
        <v>0</v>
      </c>
      <c r="AU5" s="12">
        <v>0</v>
      </c>
      <c r="AV5" s="12">
        <v>11000</v>
      </c>
      <c r="AW5" s="4">
        <v>21884000</v>
      </c>
      <c r="AX5" s="12">
        <v>10000</v>
      </c>
      <c r="AY5" s="12">
        <v>0</v>
      </c>
      <c r="AZ5" s="12">
        <v>30000</v>
      </c>
      <c r="BA5" s="12">
        <v>-2000</v>
      </c>
      <c r="BB5" s="12">
        <v>0</v>
      </c>
      <c r="BC5" s="4">
        <v>38000</v>
      </c>
      <c r="BD5" s="4">
        <v>21922000</v>
      </c>
      <c r="BE5" s="12">
        <v>9592000</v>
      </c>
      <c r="BF5" s="12">
        <v>0</v>
      </c>
      <c r="BG5" s="12">
        <v>1070000</v>
      </c>
      <c r="BH5" s="12">
        <v>19000</v>
      </c>
      <c r="BI5" s="12">
        <v>463000</v>
      </c>
      <c r="BJ5" s="12">
        <v>9967000</v>
      </c>
      <c r="BK5" s="12">
        <v>0</v>
      </c>
      <c r="BL5" s="4">
        <v>21111000</v>
      </c>
      <c r="BM5" s="4">
        <v>811000</v>
      </c>
      <c r="BN5" s="12">
        <v>0</v>
      </c>
      <c r="BO5" s="12">
        <v>75000</v>
      </c>
      <c r="BP5" s="12">
        <v>886000</v>
      </c>
      <c r="BQ5" s="12">
        <v>0</v>
      </c>
      <c r="BR5" s="12">
        <v>0</v>
      </c>
      <c r="BS5" s="4">
        <v>886000</v>
      </c>
      <c r="BT5" s="5">
        <v>3.5000000000000003E-2</v>
      </c>
      <c r="BU5" s="5">
        <v>2E-3</v>
      </c>
      <c r="BV5" s="5">
        <v>3.6999999999999998E-2</v>
      </c>
      <c r="BW5" s="6">
        <v>1.2</v>
      </c>
      <c r="BX5" s="7">
        <v>39</v>
      </c>
      <c r="BY5" s="7">
        <v>42</v>
      </c>
      <c r="BZ5" s="8">
        <v>65.5</v>
      </c>
      <c r="CA5" s="5">
        <v>0.14099999999999999</v>
      </c>
      <c r="CB5" s="5">
        <v>0.61199999999999999</v>
      </c>
      <c r="CC5" s="9">
        <v>70</v>
      </c>
      <c r="CD5" s="4">
        <v>811000</v>
      </c>
      <c r="CE5" s="5">
        <v>3.5000000000000003E-2</v>
      </c>
      <c r="CF5" s="22">
        <v>1.73341848371499E-3</v>
      </c>
      <c r="CG5" s="5">
        <v>3.6999999999999998E-2</v>
      </c>
    </row>
    <row r="6" spans="1:85" ht="31.5" hidden="1" x14ac:dyDescent="0.25">
      <c r="A6" s="2">
        <v>14495</v>
      </c>
      <c r="B6" s="2" t="s">
        <v>94</v>
      </c>
      <c r="C6" s="2" t="s">
        <v>91</v>
      </c>
      <c r="D6" s="2">
        <v>4066</v>
      </c>
      <c r="E6" s="2">
        <v>2024</v>
      </c>
      <c r="F6" s="2" t="s">
        <v>87</v>
      </c>
      <c r="G6" s="2">
        <v>1</v>
      </c>
      <c r="H6" s="2">
        <v>3</v>
      </c>
      <c r="I6" s="2" t="s">
        <v>88</v>
      </c>
      <c r="J6" s="3">
        <v>3323000</v>
      </c>
      <c r="K6" s="3">
        <v>8696000</v>
      </c>
      <c r="L6" s="3">
        <v>0</v>
      </c>
      <c r="M6" s="3">
        <v>11163000</v>
      </c>
      <c r="N6" s="14">
        <v>32000</v>
      </c>
      <c r="O6" s="3">
        <v>1975000</v>
      </c>
      <c r="P6" s="3">
        <v>2396000</v>
      </c>
      <c r="Q6" s="4">
        <v>27585000</v>
      </c>
      <c r="R6" s="3">
        <v>2085000</v>
      </c>
      <c r="S6" s="3">
        <v>0</v>
      </c>
      <c r="T6" s="3">
        <v>2587000</v>
      </c>
      <c r="U6" s="3">
        <v>0</v>
      </c>
      <c r="V6" s="3">
        <v>118320000</v>
      </c>
      <c r="W6" s="3">
        <v>67997000</v>
      </c>
      <c r="X6" s="4">
        <v>50323000</v>
      </c>
      <c r="Y6" s="3">
        <v>26000</v>
      </c>
      <c r="Z6" s="4">
        <v>55021000</v>
      </c>
      <c r="AA6" s="4">
        <v>82606000</v>
      </c>
      <c r="AB6" s="3">
        <v>976000</v>
      </c>
      <c r="AC6" s="3">
        <v>2501000</v>
      </c>
      <c r="AD6" s="3">
        <v>23161000</v>
      </c>
      <c r="AE6" s="3">
        <v>15100000</v>
      </c>
      <c r="AF6" s="4">
        <v>41738000</v>
      </c>
      <c r="AG6" s="3">
        <v>21545000</v>
      </c>
      <c r="AH6" s="3">
        <v>0</v>
      </c>
      <c r="AI6" s="3">
        <v>797000</v>
      </c>
      <c r="AJ6" s="4">
        <v>22342000</v>
      </c>
      <c r="AK6" s="4">
        <v>64080000</v>
      </c>
      <c r="AL6" s="3">
        <v>14603000</v>
      </c>
      <c r="AM6" s="3">
        <v>2828000</v>
      </c>
      <c r="AN6" s="3">
        <v>1095000</v>
      </c>
      <c r="AO6" s="4">
        <v>18526000</v>
      </c>
      <c r="AP6" s="4">
        <v>82606000</v>
      </c>
      <c r="AQ6" s="3">
        <v>24871000</v>
      </c>
      <c r="AR6" s="3">
        <v>0</v>
      </c>
      <c r="AS6" s="3">
        <v>782000</v>
      </c>
      <c r="AT6" s="3">
        <v>0</v>
      </c>
      <c r="AU6" s="3">
        <v>0</v>
      </c>
      <c r="AV6" s="3">
        <v>2000</v>
      </c>
      <c r="AW6" s="4">
        <v>25655000</v>
      </c>
      <c r="AX6" s="3">
        <v>48000</v>
      </c>
      <c r="AY6" s="3">
        <v>0</v>
      </c>
      <c r="AZ6" s="3">
        <v>280000</v>
      </c>
      <c r="BA6" s="3">
        <v>-118000</v>
      </c>
      <c r="BB6" s="3">
        <v>0</v>
      </c>
      <c r="BC6" s="4">
        <v>210000</v>
      </c>
      <c r="BD6" s="4">
        <v>25865000</v>
      </c>
      <c r="BE6" s="3">
        <v>12528000</v>
      </c>
      <c r="BF6" s="3">
        <v>0</v>
      </c>
      <c r="BG6" s="3">
        <v>1074000</v>
      </c>
      <c r="BH6" s="3">
        <v>234000</v>
      </c>
      <c r="BI6" s="3">
        <v>545000</v>
      </c>
      <c r="BJ6" s="3">
        <v>12698000</v>
      </c>
      <c r="BK6" s="3">
        <v>0</v>
      </c>
      <c r="BL6" s="4">
        <v>27079000</v>
      </c>
      <c r="BM6" s="4">
        <v>-1214000</v>
      </c>
      <c r="BN6" s="3">
        <v>0</v>
      </c>
      <c r="BO6" s="3">
        <v>0</v>
      </c>
      <c r="BP6" s="3">
        <v>-1214000</v>
      </c>
      <c r="BQ6" s="3">
        <v>0</v>
      </c>
      <c r="BR6" s="3">
        <v>0</v>
      </c>
      <c r="BS6" s="4">
        <v>-1214000</v>
      </c>
      <c r="BT6" s="5">
        <v>-5.5E-2</v>
      </c>
      <c r="BU6" s="5">
        <v>8.0000000000000002E-3</v>
      </c>
      <c r="BV6" s="5">
        <v>-4.7E-2</v>
      </c>
      <c r="BW6" s="6">
        <v>0.7</v>
      </c>
      <c r="BX6" s="7">
        <v>41</v>
      </c>
      <c r="BY6" s="7">
        <v>138</v>
      </c>
      <c r="BZ6" s="8">
        <v>0.1</v>
      </c>
      <c r="CA6" s="5">
        <v>-2E-3</v>
      </c>
      <c r="CB6" s="5">
        <v>0.224</v>
      </c>
      <c r="CC6" s="9">
        <v>63</v>
      </c>
      <c r="CD6" s="4">
        <v>-1214000</v>
      </c>
      <c r="CE6" s="5">
        <v>-5.5E-2</v>
      </c>
      <c r="CF6" s="22">
        <v>8.119079837618403E-3</v>
      </c>
      <c r="CG6" s="5">
        <v>-4.7E-2</v>
      </c>
    </row>
    <row r="7" spans="1:85" ht="31.5" hidden="1" x14ac:dyDescent="0.25">
      <c r="A7" s="11">
        <v>11490</v>
      </c>
      <c r="B7" s="11" t="s">
        <v>95</v>
      </c>
      <c r="C7" s="11" t="s">
        <v>96</v>
      </c>
      <c r="D7" s="11">
        <v>4066</v>
      </c>
      <c r="E7" s="11">
        <v>2024</v>
      </c>
      <c r="F7" s="11" t="s">
        <v>87</v>
      </c>
      <c r="G7" s="11">
        <v>1</v>
      </c>
      <c r="H7" s="11">
        <v>3</v>
      </c>
      <c r="I7" s="11" t="s">
        <v>88</v>
      </c>
      <c r="J7" s="12">
        <v>0</v>
      </c>
      <c r="K7" s="12">
        <v>0</v>
      </c>
      <c r="L7" s="12">
        <v>0</v>
      </c>
      <c r="M7" s="12">
        <v>0</v>
      </c>
      <c r="N7" s="13">
        <v>0</v>
      </c>
      <c r="O7" s="12">
        <v>0</v>
      </c>
      <c r="P7" s="12">
        <v>0</v>
      </c>
      <c r="Q7" s="4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4">
        <v>0</v>
      </c>
      <c r="Y7" s="12">
        <v>0</v>
      </c>
      <c r="Z7" s="4">
        <v>0</v>
      </c>
      <c r="AA7" s="4">
        <v>0</v>
      </c>
      <c r="AB7" s="12">
        <v>0</v>
      </c>
      <c r="AC7" s="12">
        <v>0</v>
      </c>
      <c r="AD7" s="12">
        <v>0</v>
      </c>
      <c r="AE7" s="12">
        <v>0</v>
      </c>
      <c r="AF7" s="4">
        <v>0</v>
      </c>
      <c r="AG7" s="12">
        <v>0</v>
      </c>
      <c r="AH7" s="12">
        <v>0</v>
      </c>
      <c r="AI7" s="12">
        <v>0</v>
      </c>
      <c r="AJ7" s="4">
        <v>0</v>
      </c>
      <c r="AK7" s="4">
        <v>0</v>
      </c>
      <c r="AL7" s="12">
        <v>0</v>
      </c>
      <c r="AM7" s="12">
        <v>0</v>
      </c>
      <c r="AN7" s="12">
        <v>0</v>
      </c>
      <c r="AO7" s="4">
        <v>0</v>
      </c>
      <c r="AP7" s="4">
        <v>0</v>
      </c>
      <c r="AQ7" s="12">
        <v>53995000</v>
      </c>
      <c r="AR7" s="12">
        <v>0</v>
      </c>
      <c r="AS7" s="12">
        <v>57866000</v>
      </c>
      <c r="AT7" s="12">
        <v>0</v>
      </c>
      <c r="AU7" s="12">
        <v>0</v>
      </c>
      <c r="AV7" s="12">
        <v>262000</v>
      </c>
      <c r="AW7" s="4">
        <v>112123000</v>
      </c>
      <c r="AX7" s="12">
        <v>0</v>
      </c>
      <c r="AY7" s="12">
        <v>0</v>
      </c>
      <c r="AZ7" s="12">
        <v>0</v>
      </c>
      <c r="BA7" s="12">
        <v>-1589000</v>
      </c>
      <c r="BB7" s="12">
        <v>0</v>
      </c>
      <c r="BC7" s="4">
        <v>-1589000</v>
      </c>
      <c r="BD7" s="4">
        <v>110534000</v>
      </c>
      <c r="BE7" s="12">
        <v>98983000</v>
      </c>
      <c r="BF7" s="12">
        <v>0</v>
      </c>
      <c r="BG7" s="12">
        <v>426000</v>
      </c>
      <c r="BH7" s="12">
        <v>-1000</v>
      </c>
      <c r="BI7" s="12">
        <v>0</v>
      </c>
      <c r="BJ7" s="12">
        <v>32069000</v>
      </c>
      <c r="BK7" s="12">
        <v>0</v>
      </c>
      <c r="BL7" s="4">
        <v>131477000</v>
      </c>
      <c r="BM7" s="4">
        <v>-20943000</v>
      </c>
      <c r="BN7" s="12">
        <v>22174000</v>
      </c>
      <c r="BO7" s="12">
        <v>0</v>
      </c>
      <c r="BP7" s="12">
        <v>1231000</v>
      </c>
      <c r="BQ7" s="12">
        <v>0</v>
      </c>
      <c r="BR7" s="12">
        <v>0</v>
      </c>
      <c r="BS7" s="4">
        <v>1231000</v>
      </c>
      <c r="BT7" s="5">
        <v>-0.17499999999999999</v>
      </c>
      <c r="BU7" s="5">
        <v>-1.4E-2</v>
      </c>
      <c r="BV7" s="5">
        <v>-0.189</v>
      </c>
      <c r="BW7" s="6">
        <v>0</v>
      </c>
      <c r="BX7" s="7">
        <v>0</v>
      </c>
      <c r="BY7" s="7">
        <v>0</v>
      </c>
      <c r="BZ7" s="8">
        <v>20518</v>
      </c>
      <c r="CA7" s="5">
        <v>0</v>
      </c>
      <c r="CB7" s="5">
        <v>0</v>
      </c>
      <c r="CC7" s="9">
        <v>0</v>
      </c>
      <c r="CD7" s="4">
        <v>-20943000</v>
      </c>
      <c r="CE7" s="5">
        <v>-0.17499999999999999</v>
      </c>
      <c r="CF7" s="22">
        <v>-1.4375667215517397E-2</v>
      </c>
      <c r="CG7" s="5">
        <v>-0.189</v>
      </c>
    </row>
    <row r="8" spans="1:85" ht="31.5" hidden="1" x14ac:dyDescent="0.25">
      <c r="A8" s="2">
        <v>3106</v>
      </c>
      <c r="B8" s="2" t="s">
        <v>97</v>
      </c>
      <c r="C8" s="2" t="s">
        <v>86</v>
      </c>
      <c r="D8" s="2">
        <v>3106</v>
      </c>
      <c r="E8" s="2">
        <v>2024</v>
      </c>
      <c r="F8" s="2" t="s">
        <v>87</v>
      </c>
      <c r="G8" s="2">
        <v>1</v>
      </c>
      <c r="H8" s="2">
        <v>3</v>
      </c>
      <c r="I8" s="2" t="s">
        <v>88</v>
      </c>
      <c r="J8" s="3">
        <v>161626697</v>
      </c>
      <c r="K8" s="3">
        <v>0</v>
      </c>
      <c r="L8" s="3">
        <v>0</v>
      </c>
      <c r="M8" s="3">
        <v>77977196</v>
      </c>
      <c r="N8" s="14">
        <v>0</v>
      </c>
      <c r="O8" s="3">
        <v>0</v>
      </c>
      <c r="P8" s="3">
        <v>35882975</v>
      </c>
      <c r="Q8" s="4">
        <v>275486868</v>
      </c>
      <c r="R8" s="3">
        <v>416705066</v>
      </c>
      <c r="S8" s="3">
        <v>0</v>
      </c>
      <c r="T8" s="3">
        <v>0</v>
      </c>
      <c r="U8" s="3">
        <v>0</v>
      </c>
      <c r="V8" s="3">
        <v>783869349</v>
      </c>
      <c r="W8" s="3">
        <v>599355673</v>
      </c>
      <c r="X8" s="4">
        <v>184513676</v>
      </c>
      <c r="Y8" s="3">
        <v>18877172</v>
      </c>
      <c r="Z8" s="4">
        <v>620095914</v>
      </c>
      <c r="AA8" s="4">
        <v>895582782</v>
      </c>
      <c r="AB8" s="3">
        <v>4440000</v>
      </c>
      <c r="AC8" s="3">
        <v>49648745</v>
      </c>
      <c r="AD8" s="3">
        <v>0</v>
      </c>
      <c r="AE8" s="3">
        <v>88091843</v>
      </c>
      <c r="AF8" s="4">
        <v>142180588</v>
      </c>
      <c r="AG8" s="3">
        <v>41454400</v>
      </c>
      <c r="AH8" s="3">
        <v>0</v>
      </c>
      <c r="AI8" s="3">
        <v>48104943</v>
      </c>
      <c r="AJ8" s="4">
        <v>89559343</v>
      </c>
      <c r="AK8" s="4">
        <v>231739931</v>
      </c>
      <c r="AL8" s="3">
        <v>614918291</v>
      </c>
      <c r="AM8" s="3">
        <v>40783116</v>
      </c>
      <c r="AN8" s="3">
        <v>8141444</v>
      </c>
      <c r="AO8" s="4">
        <v>663842851</v>
      </c>
      <c r="AP8" s="4">
        <v>895582782</v>
      </c>
      <c r="AQ8" s="3">
        <v>169191799</v>
      </c>
      <c r="AR8" s="3">
        <v>1896385</v>
      </c>
      <c r="AS8" s="3">
        <v>37602014</v>
      </c>
      <c r="AT8" s="3">
        <v>0</v>
      </c>
      <c r="AU8" s="3">
        <v>0</v>
      </c>
      <c r="AV8" s="3">
        <v>32940</v>
      </c>
      <c r="AW8" s="4">
        <v>208723138</v>
      </c>
      <c r="AX8" s="3">
        <v>11065650</v>
      </c>
      <c r="AY8" s="3">
        <v>0</v>
      </c>
      <c r="AZ8" s="3">
        <v>19043690</v>
      </c>
      <c r="BA8" s="3">
        <v>0</v>
      </c>
      <c r="BB8" s="3">
        <v>0</v>
      </c>
      <c r="BC8" s="4">
        <v>30109340</v>
      </c>
      <c r="BD8" s="4">
        <v>238832478</v>
      </c>
      <c r="BE8" s="3">
        <v>116177149</v>
      </c>
      <c r="BF8" s="3">
        <v>0</v>
      </c>
      <c r="BG8" s="3">
        <v>6238109</v>
      </c>
      <c r="BH8" s="3">
        <v>107780</v>
      </c>
      <c r="BI8" s="3">
        <v>3264066</v>
      </c>
      <c r="BJ8" s="3">
        <v>79092945</v>
      </c>
      <c r="BK8" s="3">
        <v>0</v>
      </c>
      <c r="BL8" s="4">
        <v>204880049</v>
      </c>
      <c r="BM8" s="4">
        <v>33952429</v>
      </c>
      <c r="BN8" s="3">
        <v>0</v>
      </c>
      <c r="BO8" s="3">
        <v>0</v>
      </c>
      <c r="BP8" s="3">
        <v>33952429</v>
      </c>
      <c r="BQ8" s="3">
        <v>0</v>
      </c>
      <c r="BR8" s="3">
        <v>0</v>
      </c>
      <c r="BS8" s="4">
        <v>33952429</v>
      </c>
      <c r="BT8" s="5">
        <v>1.6E-2</v>
      </c>
      <c r="BU8" s="5">
        <v>0.126</v>
      </c>
      <c r="BV8" s="5">
        <v>0.14199999999999999</v>
      </c>
      <c r="BW8" s="6">
        <v>1.9</v>
      </c>
      <c r="BX8" s="7">
        <v>42</v>
      </c>
      <c r="BY8" s="7">
        <v>43</v>
      </c>
      <c r="BZ8" s="8">
        <v>8.9</v>
      </c>
      <c r="CA8" s="5">
        <v>0.219</v>
      </c>
      <c r="CB8" s="5">
        <v>0.74099999999999999</v>
      </c>
      <c r="CC8" s="9">
        <v>96</v>
      </c>
      <c r="CD8" s="4">
        <v>33952429</v>
      </c>
      <c r="CE8" s="5">
        <v>1.6E-2</v>
      </c>
      <c r="CF8" s="22">
        <v>0.1260688674008566</v>
      </c>
      <c r="CG8" s="5">
        <v>0.14199999999999999</v>
      </c>
    </row>
    <row r="9" spans="1:85" ht="31.5" hidden="1" x14ac:dyDescent="0.25">
      <c r="A9" s="11">
        <v>6309</v>
      </c>
      <c r="B9" s="11" t="s">
        <v>98</v>
      </c>
      <c r="C9" s="11" t="s">
        <v>91</v>
      </c>
      <c r="D9" s="11">
        <v>3106</v>
      </c>
      <c r="E9" s="11">
        <v>2024</v>
      </c>
      <c r="F9" s="11" t="s">
        <v>87</v>
      </c>
      <c r="G9" s="11">
        <v>1</v>
      </c>
      <c r="H9" s="11">
        <v>3</v>
      </c>
      <c r="I9" s="11" t="s">
        <v>88</v>
      </c>
      <c r="J9" s="12">
        <v>97703547</v>
      </c>
      <c r="K9" s="12">
        <v>0</v>
      </c>
      <c r="L9" s="12">
        <v>0</v>
      </c>
      <c r="M9" s="12">
        <v>63674684</v>
      </c>
      <c r="N9" s="13">
        <v>0</v>
      </c>
      <c r="O9" s="12">
        <v>0</v>
      </c>
      <c r="P9" s="12">
        <v>27461109</v>
      </c>
      <c r="Q9" s="4">
        <v>188839340</v>
      </c>
      <c r="R9" s="12">
        <v>361713944</v>
      </c>
      <c r="S9" s="12">
        <v>0</v>
      </c>
      <c r="T9" s="12">
        <v>0</v>
      </c>
      <c r="U9" s="12">
        <v>0</v>
      </c>
      <c r="V9" s="12">
        <v>733208221</v>
      </c>
      <c r="W9" s="12">
        <v>560188453</v>
      </c>
      <c r="X9" s="4">
        <v>173019768</v>
      </c>
      <c r="Y9" s="12">
        <v>23383958</v>
      </c>
      <c r="Z9" s="4">
        <v>558117670</v>
      </c>
      <c r="AA9" s="4">
        <v>746957010</v>
      </c>
      <c r="AB9" s="12">
        <v>4226880</v>
      </c>
      <c r="AC9" s="12">
        <v>41304129</v>
      </c>
      <c r="AD9" s="12">
        <v>14290534</v>
      </c>
      <c r="AE9" s="12">
        <v>67547479</v>
      </c>
      <c r="AF9" s="4">
        <v>127369022</v>
      </c>
      <c r="AG9" s="12">
        <v>39464080</v>
      </c>
      <c r="AH9" s="12">
        <v>0</v>
      </c>
      <c r="AI9" s="12">
        <v>12499037</v>
      </c>
      <c r="AJ9" s="4">
        <v>51963117</v>
      </c>
      <c r="AK9" s="4">
        <v>179332139</v>
      </c>
      <c r="AL9" s="12">
        <v>525538734</v>
      </c>
      <c r="AM9" s="12">
        <v>34202935</v>
      </c>
      <c r="AN9" s="12">
        <v>7883202</v>
      </c>
      <c r="AO9" s="4">
        <v>567624871</v>
      </c>
      <c r="AP9" s="4">
        <v>746957010</v>
      </c>
      <c r="AQ9" s="12">
        <v>134634944</v>
      </c>
      <c r="AR9" s="12">
        <v>740428</v>
      </c>
      <c r="AS9" s="12">
        <v>35908491</v>
      </c>
      <c r="AT9" s="12">
        <v>0</v>
      </c>
      <c r="AU9" s="12">
        <v>0</v>
      </c>
      <c r="AV9" s="12">
        <v>23900</v>
      </c>
      <c r="AW9" s="4">
        <v>171307763</v>
      </c>
      <c r="AX9" s="12">
        <v>9807060</v>
      </c>
      <c r="AY9" s="12">
        <v>0</v>
      </c>
      <c r="AZ9" s="12">
        <v>16783845</v>
      </c>
      <c r="BA9" s="12">
        <v>0</v>
      </c>
      <c r="BB9" s="12">
        <v>0</v>
      </c>
      <c r="BC9" s="4">
        <v>26590905</v>
      </c>
      <c r="BD9" s="4">
        <v>197898668</v>
      </c>
      <c r="BE9" s="12">
        <v>78127919</v>
      </c>
      <c r="BF9" s="12">
        <v>0</v>
      </c>
      <c r="BG9" s="12">
        <v>5648662</v>
      </c>
      <c r="BH9" s="12">
        <v>102864</v>
      </c>
      <c r="BI9" s="12">
        <v>3077124</v>
      </c>
      <c r="BJ9" s="12">
        <v>75004042</v>
      </c>
      <c r="BK9" s="12">
        <v>0</v>
      </c>
      <c r="BL9" s="4">
        <v>161960611</v>
      </c>
      <c r="BM9" s="4">
        <v>35938057</v>
      </c>
      <c r="BN9" s="12">
        <v>-7510896</v>
      </c>
      <c r="BO9" s="12">
        <v>0</v>
      </c>
      <c r="BP9" s="12">
        <v>28427161</v>
      </c>
      <c r="BQ9" s="12">
        <v>0</v>
      </c>
      <c r="BR9" s="12">
        <v>0</v>
      </c>
      <c r="BS9" s="4">
        <v>28427161</v>
      </c>
      <c r="BT9" s="5">
        <v>4.7E-2</v>
      </c>
      <c r="BU9" s="5">
        <v>0.13400000000000001</v>
      </c>
      <c r="BV9" s="5">
        <v>0.182</v>
      </c>
      <c r="BW9" s="6">
        <v>1.5</v>
      </c>
      <c r="BX9" s="7">
        <v>43</v>
      </c>
      <c r="BY9" s="7">
        <v>50</v>
      </c>
      <c r="BZ9" s="8">
        <v>9.6</v>
      </c>
      <c r="CA9" s="5">
        <v>0.249</v>
      </c>
      <c r="CB9" s="5">
        <v>0.76</v>
      </c>
      <c r="CC9" s="9">
        <v>99</v>
      </c>
      <c r="CD9" s="4">
        <v>35938057</v>
      </c>
      <c r="CE9" s="5">
        <v>4.7E-2</v>
      </c>
      <c r="CF9" s="22">
        <v>0.13436626566885229</v>
      </c>
      <c r="CG9" s="5">
        <v>0.182</v>
      </c>
    </row>
    <row r="10" spans="1:85" ht="31.5" hidden="1" x14ac:dyDescent="0.25">
      <c r="A10" s="2">
        <v>8</v>
      </c>
      <c r="B10" s="2" t="s">
        <v>99</v>
      </c>
      <c r="C10" s="2" t="s">
        <v>91</v>
      </c>
      <c r="D10" s="2">
        <v>3106</v>
      </c>
      <c r="E10" s="2">
        <v>2024</v>
      </c>
      <c r="F10" s="2" t="s">
        <v>87</v>
      </c>
      <c r="G10" s="2">
        <v>1</v>
      </c>
      <c r="H10" s="2">
        <v>3</v>
      </c>
      <c r="I10" s="2" t="s">
        <v>88</v>
      </c>
      <c r="J10" s="3">
        <v>45487357</v>
      </c>
      <c r="K10" s="3">
        <v>0</v>
      </c>
      <c r="L10" s="3">
        <v>0</v>
      </c>
      <c r="M10" s="3">
        <v>10825638</v>
      </c>
      <c r="N10" s="14">
        <v>7597</v>
      </c>
      <c r="O10" s="3">
        <v>0</v>
      </c>
      <c r="P10" s="3">
        <v>1402456</v>
      </c>
      <c r="Q10" s="4">
        <v>57723048</v>
      </c>
      <c r="R10" s="3">
        <v>41022175</v>
      </c>
      <c r="S10" s="3">
        <v>0</v>
      </c>
      <c r="T10" s="3">
        <v>0</v>
      </c>
      <c r="U10" s="3">
        <v>0</v>
      </c>
      <c r="V10" s="3">
        <v>48902377</v>
      </c>
      <c r="W10" s="3">
        <v>37659735</v>
      </c>
      <c r="X10" s="4">
        <v>11242642</v>
      </c>
      <c r="Y10" s="3">
        <v>368376</v>
      </c>
      <c r="Z10" s="4">
        <v>52633193</v>
      </c>
      <c r="AA10" s="4">
        <v>110356241</v>
      </c>
      <c r="AB10" s="3">
        <v>213120</v>
      </c>
      <c r="AC10" s="3">
        <v>8567999</v>
      </c>
      <c r="AD10" s="3">
        <v>0</v>
      </c>
      <c r="AE10" s="3">
        <v>6366352</v>
      </c>
      <c r="AF10" s="4">
        <v>15147471</v>
      </c>
      <c r="AG10" s="3">
        <v>1990320</v>
      </c>
      <c r="AH10" s="3">
        <v>0</v>
      </c>
      <c r="AI10" s="3">
        <v>2304357</v>
      </c>
      <c r="AJ10" s="4">
        <v>4294677</v>
      </c>
      <c r="AK10" s="4">
        <v>19442148</v>
      </c>
      <c r="AL10" s="3">
        <v>84075670</v>
      </c>
      <c r="AM10" s="3">
        <v>6580181</v>
      </c>
      <c r="AN10" s="3">
        <v>258242</v>
      </c>
      <c r="AO10" s="4">
        <v>90914093</v>
      </c>
      <c r="AP10" s="4">
        <v>110356241</v>
      </c>
      <c r="AQ10" s="3">
        <v>19546164</v>
      </c>
      <c r="AR10" s="3">
        <v>688990</v>
      </c>
      <c r="AS10" s="3">
        <v>1909714</v>
      </c>
      <c r="AT10" s="3">
        <v>0</v>
      </c>
      <c r="AU10" s="3">
        <v>0</v>
      </c>
      <c r="AV10" s="3">
        <v>9040</v>
      </c>
      <c r="AW10" s="4">
        <v>22153908</v>
      </c>
      <c r="AX10" s="3">
        <v>1237608</v>
      </c>
      <c r="AY10" s="3">
        <v>0</v>
      </c>
      <c r="AZ10" s="3">
        <v>1988058</v>
      </c>
      <c r="BA10" s="3">
        <v>0</v>
      </c>
      <c r="BB10" s="3">
        <v>0</v>
      </c>
      <c r="BC10" s="4">
        <v>3225666</v>
      </c>
      <c r="BD10" s="4">
        <v>25379574</v>
      </c>
      <c r="BE10" s="3">
        <v>11308443</v>
      </c>
      <c r="BF10" s="3">
        <v>0</v>
      </c>
      <c r="BG10" s="3">
        <v>553270</v>
      </c>
      <c r="BH10" s="3">
        <v>4916</v>
      </c>
      <c r="BI10" s="3">
        <v>186942</v>
      </c>
      <c r="BJ10" s="3">
        <v>7935918</v>
      </c>
      <c r="BK10" s="3">
        <v>0</v>
      </c>
      <c r="BL10" s="4">
        <v>19989489</v>
      </c>
      <c r="BM10" s="4">
        <v>5390085</v>
      </c>
      <c r="BN10" s="3">
        <v>-234232</v>
      </c>
      <c r="BO10" s="3">
        <v>0</v>
      </c>
      <c r="BP10" s="3">
        <v>5155853</v>
      </c>
      <c r="BQ10" s="3">
        <v>0</v>
      </c>
      <c r="BR10" s="3">
        <v>0</v>
      </c>
      <c r="BS10" s="4">
        <v>5155853</v>
      </c>
      <c r="BT10" s="5">
        <v>8.5000000000000006E-2</v>
      </c>
      <c r="BU10" s="5">
        <v>0.127</v>
      </c>
      <c r="BV10" s="5">
        <v>0.21199999999999999</v>
      </c>
      <c r="BW10" s="6">
        <v>3.8</v>
      </c>
      <c r="BX10" s="7">
        <v>51</v>
      </c>
      <c r="BY10" s="7">
        <v>31</v>
      </c>
      <c r="BZ10" s="8">
        <v>27.3</v>
      </c>
      <c r="CA10" s="5">
        <v>0.34699999999999998</v>
      </c>
      <c r="CB10" s="5">
        <v>0.82399999999999995</v>
      </c>
      <c r="CC10" s="9">
        <v>68</v>
      </c>
      <c r="CD10" s="4">
        <v>5390085</v>
      </c>
      <c r="CE10" s="5">
        <v>8.5000000000000006E-2</v>
      </c>
      <c r="CF10" s="22">
        <v>0.12709693235985758</v>
      </c>
      <c r="CG10" s="5">
        <v>0.21199999999999999</v>
      </c>
    </row>
    <row r="11" spans="1:85" ht="31.5" hidden="1" x14ac:dyDescent="0.25">
      <c r="A11" s="11">
        <v>11794</v>
      </c>
      <c r="B11" s="11" t="s">
        <v>100</v>
      </c>
      <c r="C11" s="11" t="s">
        <v>96</v>
      </c>
      <c r="D11" s="11">
        <v>3106</v>
      </c>
      <c r="E11" s="11">
        <v>2024</v>
      </c>
      <c r="F11" s="11" t="s">
        <v>87</v>
      </c>
      <c r="G11" s="11">
        <v>1</v>
      </c>
      <c r="H11" s="11">
        <v>3</v>
      </c>
      <c r="I11" s="11" t="s">
        <v>88</v>
      </c>
      <c r="J11" s="12">
        <v>0</v>
      </c>
      <c r="K11" s="12">
        <v>0</v>
      </c>
      <c r="L11" s="12">
        <v>0</v>
      </c>
      <c r="M11" s="12">
        <v>0</v>
      </c>
      <c r="N11" s="13">
        <v>0</v>
      </c>
      <c r="O11" s="12">
        <v>0</v>
      </c>
      <c r="P11" s="12">
        <v>0</v>
      </c>
      <c r="Q11" s="4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4">
        <v>0</v>
      </c>
      <c r="Y11" s="12">
        <v>0</v>
      </c>
      <c r="Z11" s="4">
        <v>0</v>
      </c>
      <c r="AA11" s="4">
        <v>0</v>
      </c>
      <c r="AB11" s="12">
        <v>0</v>
      </c>
      <c r="AC11" s="12">
        <v>0</v>
      </c>
      <c r="AD11" s="12">
        <v>0</v>
      </c>
      <c r="AE11" s="12">
        <v>0</v>
      </c>
      <c r="AF11" s="4">
        <v>0</v>
      </c>
      <c r="AG11" s="12">
        <v>0</v>
      </c>
      <c r="AH11" s="12">
        <v>0</v>
      </c>
      <c r="AI11" s="12">
        <v>0</v>
      </c>
      <c r="AJ11" s="4">
        <v>0</v>
      </c>
      <c r="AK11" s="4">
        <v>0</v>
      </c>
      <c r="AL11" s="12">
        <v>0</v>
      </c>
      <c r="AM11" s="12">
        <v>0</v>
      </c>
      <c r="AN11" s="12">
        <v>0</v>
      </c>
      <c r="AO11" s="4">
        <v>0</v>
      </c>
      <c r="AP11" s="4">
        <v>0</v>
      </c>
      <c r="AQ11" s="12">
        <v>11624938</v>
      </c>
      <c r="AR11" s="12">
        <v>364970</v>
      </c>
      <c r="AS11" s="12">
        <v>1457229</v>
      </c>
      <c r="AT11" s="12">
        <v>0</v>
      </c>
      <c r="AU11" s="12">
        <v>0</v>
      </c>
      <c r="AV11" s="12">
        <v>0</v>
      </c>
      <c r="AW11" s="4">
        <v>13447137</v>
      </c>
      <c r="AX11" s="12">
        <v>0</v>
      </c>
      <c r="AY11" s="12">
        <v>0</v>
      </c>
      <c r="AZ11" s="12">
        <v>0</v>
      </c>
      <c r="BA11" s="12">
        <v>0</v>
      </c>
      <c r="BB11" s="12">
        <v>0</v>
      </c>
      <c r="BC11" s="4">
        <v>0</v>
      </c>
      <c r="BD11" s="4">
        <v>13447137</v>
      </c>
      <c r="BE11" s="12">
        <v>15042490</v>
      </c>
      <c r="BF11" s="12">
        <v>0</v>
      </c>
      <c r="BG11" s="12">
        <v>0</v>
      </c>
      <c r="BH11" s="12">
        <v>0</v>
      </c>
      <c r="BI11" s="12">
        <v>0</v>
      </c>
      <c r="BJ11" s="12">
        <v>5133062</v>
      </c>
      <c r="BK11" s="12">
        <v>0</v>
      </c>
      <c r="BL11" s="4">
        <v>20175552</v>
      </c>
      <c r="BM11" s="4">
        <v>-6728415</v>
      </c>
      <c r="BN11" s="12">
        <v>6728415</v>
      </c>
      <c r="BO11" s="12">
        <v>0</v>
      </c>
      <c r="BP11" s="12">
        <v>0</v>
      </c>
      <c r="BQ11" s="12">
        <v>0</v>
      </c>
      <c r="BR11" s="12">
        <v>0</v>
      </c>
      <c r="BS11" s="4">
        <v>0</v>
      </c>
      <c r="BT11" s="5">
        <v>-0.5</v>
      </c>
      <c r="BU11" s="5">
        <v>0</v>
      </c>
      <c r="BV11" s="5">
        <v>-0.5</v>
      </c>
      <c r="BW11" s="6">
        <v>0</v>
      </c>
      <c r="BX11" s="7">
        <v>0</v>
      </c>
      <c r="BY11" s="7">
        <v>0</v>
      </c>
      <c r="BZ11" s="8">
        <v>0</v>
      </c>
      <c r="CA11" s="5">
        <v>0</v>
      </c>
      <c r="CB11" s="5">
        <v>0</v>
      </c>
      <c r="CC11" s="9">
        <v>0</v>
      </c>
      <c r="CD11" s="4">
        <v>-6728415</v>
      </c>
      <c r="CE11" s="5">
        <v>-0.5</v>
      </c>
      <c r="CF11" s="22">
        <v>0</v>
      </c>
      <c r="CG11" s="5">
        <v>-0.5</v>
      </c>
    </row>
    <row r="12" spans="1:85" ht="31.5" hidden="1" x14ac:dyDescent="0.25">
      <c r="A12" s="2">
        <v>12118</v>
      </c>
      <c r="B12" s="2" t="s">
        <v>101</v>
      </c>
      <c r="C12" s="2" t="s">
        <v>96</v>
      </c>
      <c r="D12" s="2">
        <v>3106</v>
      </c>
      <c r="E12" s="2">
        <v>2024</v>
      </c>
      <c r="F12" s="2" t="s">
        <v>87</v>
      </c>
      <c r="G12" s="2">
        <v>1</v>
      </c>
      <c r="H12" s="2">
        <v>3</v>
      </c>
      <c r="I12" s="2" t="s">
        <v>88</v>
      </c>
      <c r="J12" s="3">
        <v>0</v>
      </c>
      <c r="K12" s="3">
        <v>0</v>
      </c>
      <c r="L12" s="3">
        <v>0</v>
      </c>
      <c r="M12" s="3">
        <v>0</v>
      </c>
      <c r="N12" s="14">
        <v>0</v>
      </c>
      <c r="O12" s="3">
        <v>0</v>
      </c>
      <c r="P12" s="3">
        <v>0</v>
      </c>
      <c r="Q12" s="4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4">
        <v>0</v>
      </c>
      <c r="Y12" s="3">
        <v>0</v>
      </c>
      <c r="Z12" s="4">
        <v>0</v>
      </c>
      <c r="AA12" s="4">
        <v>0</v>
      </c>
      <c r="AB12" s="3">
        <v>0</v>
      </c>
      <c r="AC12" s="3">
        <v>0</v>
      </c>
      <c r="AD12" s="3">
        <v>0</v>
      </c>
      <c r="AE12" s="3">
        <v>0</v>
      </c>
      <c r="AF12" s="4">
        <v>0</v>
      </c>
      <c r="AG12" s="3">
        <v>0</v>
      </c>
      <c r="AH12" s="3">
        <v>0</v>
      </c>
      <c r="AI12" s="3">
        <v>0</v>
      </c>
      <c r="AJ12" s="4">
        <v>0</v>
      </c>
      <c r="AK12" s="4">
        <v>0</v>
      </c>
      <c r="AL12" s="3">
        <v>0</v>
      </c>
      <c r="AM12" s="3">
        <v>0</v>
      </c>
      <c r="AN12" s="3">
        <v>0</v>
      </c>
      <c r="AO12" s="4">
        <v>0</v>
      </c>
      <c r="AP12" s="4">
        <v>0</v>
      </c>
      <c r="AQ12" s="3">
        <v>2575254</v>
      </c>
      <c r="AR12" s="3">
        <v>0</v>
      </c>
      <c r="AS12" s="3">
        <v>20444</v>
      </c>
      <c r="AT12" s="3">
        <v>0</v>
      </c>
      <c r="AU12" s="3">
        <v>0</v>
      </c>
      <c r="AV12" s="3">
        <v>0</v>
      </c>
      <c r="AW12" s="4">
        <v>2595698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4">
        <v>0</v>
      </c>
      <c r="BD12" s="4">
        <v>2595698</v>
      </c>
      <c r="BE12" s="3">
        <v>2500424</v>
      </c>
      <c r="BF12" s="3">
        <v>0</v>
      </c>
      <c r="BG12" s="3">
        <v>0</v>
      </c>
      <c r="BH12" s="3">
        <v>0</v>
      </c>
      <c r="BI12" s="3">
        <v>0</v>
      </c>
      <c r="BJ12" s="3">
        <v>560834</v>
      </c>
      <c r="BK12" s="3">
        <v>0</v>
      </c>
      <c r="BL12" s="4">
        <v>3061258</v>
      </c>
      <c r="BM12" s="4">
        <v>-465560</v>
      </c>
      <c r="BN12" s="3">
        <v>787979</v>
      </c>
      <c r="BO12" s="3">
        <v>0</v>
      </c>
      <c r="BP12" s="3">
        <v>322419</v>
      </c>
      <c r="BQ12" s="3">
        <v>0</v>
      </c>
      <c r="BR12" s="3">
        <v>0</v>
      </c>
      <c r="BS12" s="4">
        <v>322419</v>
      </c>
      <c r="BT12" s="5">
        <v>-0.17899999999999999</v>
      </c>
      <c r="BU12" s="5">
        <v>0</v>
      </c>
      <c r="BV12" s="5">
        <v>-0.17899999999999999</v>
      </c>
      <c r="BW12" s="6">
        <v>0</v>
      </c>
      <c r="BX12" s="7">
        <v>0</v>
      </c>
      <c r="BY12" s="7">
        <v>0</v>
      </c>
      <c r="BZ12" s="8">
        <v>0</v>
      </c>
      <c r="CA12" s="5">
        <v>0</v>
      </c>
      <c r="CB12" s="5">
        <v>0</v>
      </c>
      <c r="CC12" s="9">
        <v>0</v>
      </c>
      <c r="CD12" s="4">
        <v>-465560</v>
      </c>
      <c r="CE12" s="5">
        <v>-0.17899999999999999</v>
      </c>
      <c r="CF12" s="22">
        <v>0</v>
      </c>
      <c r="CG12" s="5">
        <v>-0.17899999999999999</v>
      </c>
    </row>
    <row r="13" spans="1:85" ht="31.5" hidden="1" x14ac:dyDescent="0.25">
      <c r="A13" s="11">
        <v>16665</v>
      </c>
      <c r="B13" s="11" t="s">
        <v>102</v>
      </c>
      <c r="C13" s="11" t="s">
        <v>86</v>
      </c>
      <c r="D13" s="11">
        <v>16665</v>
      </c>
      <c r="E13" s="11">
        <v>2024</v>
      </c>
      <c r="F13" s="11" t="s">
        <v>87</v>
      </c>
      <c r="G13" s="11">
        <v>1</v>
      </c>
      <c r="H13" s="11">
        <v>3</v>
      </c>
      <c r="I13" s="11" t="s">
        <v>88</v>
      </c>
      <c r="J13" s="12">
        <v>287064000</v>
      </c>
      <c r="K13" s="12">
        <v>2049661000</v>
      </c>
      <c r="L13" s="12">
        <v>0</v>
      </c>
      <c r="M13" s="12">
        <v>741337000</v>
      </c>
      <c r="N13" s="13">
        <v>0</v>
      </c>
      <c r="O13" s="12">
        <v>0</v>
      </c>
      <c r="P13" s="12">
        <v>477074000</v>
      </c>
      <c r="Q13" s="4">
        <v>3555136000</v>
      </c>
      <c r="R13" s="12">
        <v>1319435000</v>
      </c>
      <c r="S13" s="12">
        <v>0</v>
      </c>
      <c r="T13" s="12">
        <v>0</v>
      </c>
      <c r="U13" s="12">
        <v>0</v>
      </c>
      <c r="V13" s="12">
        <v>2716587000</v>
      </c>
      <c r="W13" s="12">
        <v>0</v>
      </c>
      <c r="X13" s="4">
        <v>2716587000</v>
      </c>
      <c r="Y13" s="12">
        <v>958106000</v>
      </c>
      <c r="Z13" s="4">
        <v>4994128000</v>
      </c>
      <c r="AA13" s="4">
        <v>8549264000</v>
      </c>
      <c r="AB13" s="12">
        <v>47290000</v>
      </c>
      <c r="AC13" s="12">
        <v>156501000</v>
      </c>
      <c r="AD13" s="12">
        <v>0</v>
      </c>
      <c r="AE13" s="12">
        <v>1180123000</v>
      </c>
      <c r="AF13" s="4">
        <v>1383914000</v>
      </c>
      <c r="AG13" s="12">
        <v>2030351000</v>
      </c>
      <c r="AH13" s="12">
        <v>0</v>
      </c>
      <c r="AI13" s="12">
        <v>1077484000</v>
      </c>
      <c r="AJ13" s="4">
        <v>3107835000</v>
      </c>
      <c r="AK13" s="4">
        <v>4491749000</v>
      </c>
      <c r="AL13" s="12">
        <v>3198998000</v>
      </c>
      <c r="AM13" s="12">
        <v>858517000</v>
      </c>
      <c r="AN13" s="12">
        <v>0</v>
      </c>
      <c r="AO13" s="4">
        <v>4057515000</v>
      </c>
      <c r="AP13" s="4">
        <v>8549264000</v>
      </c>
      <c r="AQ13" s="12">
        <v>1711460000</v>
      </c>
      <c r="AR13" s="12">
        <v>0</v>
      </c>
      <c r="AS13" s="12">
        <v>471806000</v>
      </c>
      <c r="AT13" s="12">
        <v>0</v>
      </c>
      <c r="AU13" s="12">
        <v>0</v>
      </c>
      <c r="AV13" s="12">
        <v>0</v>
      </c>
      <c r="AW13" s="4">
        <v>2183266000</v>
      </c>
      <c r="AX13" s="12">
        <v>-1721000</v>
      </c>
      <c r="AY13" s="12">
        <v>0</v>
      </c>
      <c r="AZ13" s="12">
        <v>90071000</v>
      </c>
      <c r="BA13" s="12">
        <v>-4820000</v>
      </c>
      <c r="BB13" s="12">
        <v>0</v>
      </c>
      <c r="BC13" s="4">
        <v>83530000</v>
      </c>
      <c r="BD13" s="4">
        <v>2266796000</v>
      </c>
      <c r="BE13" s="12">
        <v>1267616000</v>
      </c>
      <c r="BF13" s="12">
        <v>0</v>
      </c>
      <c r="BG13" s="12">
        <v>75126000</v>
      </c>
      <c r="BH13" s="12">
        <v>15744000</v>
      </c>
      <c r="BI13" s="12">
        <v>22400000</v>
      </c>
      <c r="BJ13" s="12">
        <v>847243000</v>
      </c>
      <c r="BK13" s="12">
        <v>0</v>
      </c>
      <c r="BL13" s="4">
        <v>2228129000</v>
      </c>
      <c r="BM13" s="4">
        <v>38667000</v>
      </c>
      <c r="BN13" s="12">
        <v>6500000</v>
      </c>
      <c r="BO13" s="12">
        <v>3900000</v>
      </c>
      <c r="BP13" s="12">
        <v>49067000</v>
      </c>
      <c r="BQ13" s="12">
        <v>0</v>
      </c>
      <c r="BR13" s="12">
        <v>0</v>
      </c>
      <c r="BS13" s="4">
        <v>49067000</v>
      </c>
      <c r="BT13" s="5">
        <v>-0.02</v>
      </c>
      <c r="BU13" s="5">
        <v>3.6999999999999998E-2</v>
      </c>
      <c r="BV13" s="5">
        <v>1.7000000000000001E-2</v>
      </c>
      <c r="BW13" s="6">
        <v>2.6</v>
      </c>
      <c r="BX13" s="7">
        <v>40</v>
      </c>
      <c r="BY13" s="7">
        <v>52</v>
      </c>
      <c r="BZ13" s="8">
        <v>2.1</v>
      </c>
      <c r="CA13" s="5">
        <v>3.3000000000000002E-2</v>
      </c>
      <c r="CB13" s="5">
        <v>0.47499999999999998</v>
      </c>
      <c r="CC13" s="9">
        <v>0</v>
      </c>
      <c r="CD13" s="4">
        <v>38667000</v>
      </c>
      <c r="CE13" s="5">
        <v>-0.02</v>
      </c>
      <c r="CF13" s="22">
        <v>3.6849368006649029E-2</v>
      </c>
      <c r="CG13" s="5">
        <v>1.7000000000000001E-2</v>
      </c>
    </row>
    <row r="14" spans="1:85" ht="31.5" hidden="1" x14ac:dyDescent="0.25">
      <c r="A14" s="2">
        <v>1</v>
      </c>
      <c r="B14" s="2" t="s">
        <v>103</v>
      </c>
      <c r="C14" s="2" t="s">
        <v>91</v>
      </c>
      <c r="D14" s="2">
        <v>16665</v>
      </c>
      <c r="E14" s="2">
        <v>2024</v>
      </c>
      <c r="F14" s="2" t="s">
        <v>87</v>
      </c>
      <c r="G14" s="2">
        <v>1</v>
      </c>
      <c r="H14" s="2">
        <v>3</v>
      </c>
      <c r="I14" s="2" t="s">
        <v>88</v>
      </c>
      <c r="J14" s="3">
        <v>849000</v>
      </c>
      <c r="K14" s="3">
        <v>17467000</v>
      </c>
      <c r="L14" s="3">
        <v>0</v>
      </c>
      <c r="M14" s="3">
        <v>13133000</v>
      </c>
      <c r="N14" s="14">
        <v>0</v>
      </c>
      <c r="O14" s="3">
        <v>0</v>
      </c>
      <c r="P14" s="3">
        <v>7767000</v>
      </c>
      <c r="Q14" s="4">
        <v>39216000</v>
      </c>
      <c r="R14" s="3">
        <v>13823000</v>
      </c>
      <c r="S14" s="3">
        <v>0</v>
      </c>
      <c r="T14" s="3">
        <v>0</v>
      </c>
      <c r="U14" s="3">
        <v>0</v>
      </c>
      <c r="V14" s="3">
        <v>39149000</v>
      </c>
      <c r="W14" s="3">
        <v>0</v>
      </c>
      <c r="X14" s="4">
        <v>39149000</v>
      </c>
      <c r="Y14" s="3">
        <v>11660000</v>
      </c>
      <c r="Z14" s="4">
        <v>64632000</v>
      </c>
      <c r="AA14" s="4">
        <v>103848000</v>
      </c>
      <c r="AB14" s="3">
        <v>620000</v>
      </c>
      <c r="AC14" s="3">
        <v>1670000</v>
      </c>
      <c r="AD14" s="3">
        <v>24524000</v>
      </c>
      <c r="AE14" s="3">
        <v>21160000</v>
      </c>
      <c r="AF14" s="4">
        <v>47974000</v>
      </c>
      <c r="AG14" s="3">
        <v>15686000</v>
      </c>
      <c r="AH14" s="3">
        <v>0</v>
      </c>
      <c r="AI14" s="3">
        <v>19474000</v>
      </c>
      <c r="AJ14" s="4">
        <v>35160000</v>
      </c>
      <c r="AK14" s="4">
        <v>83134000</v>
      </c>
      <c r="AL14" s="3">
        <v>6351000</v>
      </c>
      <c r="AM14" s="3">
        <v>14363000</v>
      </c>
      <c r="AN14" s="3">
        <v>0</v>
      </c>
      <c r="AO14" s="4">
        <v>20714000</v>
      </c>
      <c r="AP14" s="4">
        <v>103848000</v>
      </c>
      <c r="AQ14" s="3">
        <v>30260000</v>
      </c>
      <c r="AR14" s="3">
        <v>0</v>
      </c>
      <c r="AS14" s="3">
        <v>1555000</v>
      </c>
      <c r="AT14" s="3">
        <v>0</v>
      </c>
      <c r="AU14" s="3">
        <v>0</v>
      </c>
      <c r="AV14" s="3">
        <v>0</v>
      </c>
      <c r="AW14" s="4">
        <v>31815000</v>
      </c>
      <c r="AX14" s="3">
        <v>0</v>
      </c>
      <c r="AY14" s="3">
        <v>0</v>
      </c>
      <c r="AZ14" s="3">
        <v>-418000</v>
      </c>
      <c r="BA14" s="3">
        <v>-166000</v>
      </c>
      <c r="BB14" s="3">
        <v>0</v>
      </c>
      <c r="BC14" s="4">
        <v>-584000</v>
      </c>
      <c r="BD14" s="4">
        <v>31231000</v>
      </c>
      <c r="BE14" s="3">
        <v>19052000</v>
      </c>
      <c r="BF14" s="3">
        <v>0</v>
      </c>
      <c r="BG14" s="3">
        <v>1480000</v>
      </c>
      <c r="BH14" s="3">
        <v>121000</v>
      </c>
      <c r="BI14" s="3">
        <v>731000</v>
      </c>
      <c r="BJ14" s="3">
        <v>21523000</v>
      </c>
      <c r="BK14" s="3">
        <v>0</v>
      </c>
      <c r="BL14" s="4">
        <v>42907000</v>
      </c>
      <c r="BM14" s="4">
        <v>-11676000</v>
      </c>
      <c r="BN14" s="3">
        <v>0</v>
      </c>
      <c r="BO14" s="3">
        <v>0</v>
      </c>
      <c r="BP14" s="3">
        <v>-11676000</v>
      </c>
      <c r="BQ14" s="3">
        <v>0</v>
      </c>
      <c r="BR14" s="3">
        <v>0</v>
      </c>
      <c r="BS14" s="4">
        <v>-11676000</v>
      </c>
      <c r="BT14" s="5">
        <v>-0.35499999999999998</v>
      </c>
      <c r="BU14" s="5">
        <v>-1.9E-2</v>
      </c>
      <c r="BV14" s="5">
        <v>-0.374</v>
      </c>
      <c r="BW14" s="6">
        <v>0.8</v>
      </c>
      <c r="BX14" s="7">
        <v>40</v>
      </c>
      <c r="BY14" s="7">
        <v>102</v>
      </c>
      <c r="BZ14" s="8">
        <v>-13.6</v>
      </c>
      <c r="CA14" s="5">
        <v>-0.16</v>
      </c>
      <c r="CB14" s="5">
        <v>0.19900000000000001</v>
      </c>
      <c r="CC14" s="9">
        <v>0</v>
      </c>
      <c r="CD14" s="4">
        <v>-11676000</v>
      </c>
      <c r="CE14" s="5">
        <v>-0.35499999999999998</v>
      </c>
      <c r="CF14" s="22">
        <v>-1.8699369216483623E-2</v>
      </c>
      <c r="CG14" s="5">
        <v>-0.374</v>
      </c>
    </row>
    <row r="15" spans="1:85" ht="31.5" hidden="1" x14ac:dyDescent="0.25">
      <c r="A15" s="11">
        <v>98</v>
      </c>
      <c r="B15" s="11" t="s">
        <v>104</v>
      </c>
      <c r="C15" s="11" t="s">
        <v>91</v>
      </c>
      <c r="D15" s="11">
        <v>16665</v>
      </c>
      <c r="E15" s="11">
        <v>2024</v>
      </c>
      <c r="F15" s="11" t="s">
        <v>87</v>
      </c>
      <c r="G15" s="11">
        <v>1</v>
      </c>
      <c r="H15" s="11">
        <v>3</v>
      </c>
      <c r="I15" s="11" t="s">
        <v>88</v>
      </c>
      <c r="J15" s="12">
        <v>6620000</v>
      </c>
      <c r="K15" s="12">
        <v>35349000</v>
      </c>
      <c r="L15" s="12">
        <v>0</v>
      </c>
      <c r="M15" s="12">
        <v>18229000</v>
      </c>
      <c r="N15" s="13">
        <v>0</v>
      </c>
      <c r="O15" s="12">
        <v>0</v>
      </c>
      <c r="P15" s="12">
        <v>2240000</v>
      </c>
      <c r="Q15" s="4">
        <v>62438000</v>
      </c>
      <c r="R15" s="12">
        <v>11719000</v>
      </c>
      <c r="S15" s="12">
        <v>0</v>
      </c>
      <c r="T15" s="12">
        <v>0</v>
      </c>
      <c r="U15" s="12">
        <v>0</v>
      </c>
      <c r="V15" s="12">
        <v>93880000</v>
      </c>
      <c r="W15" s="12">
        <v>0</v>
      </c>
      <c r="X15" s="4">
        <v>93880000</v>
      </c>
      <c r="Y15" s="12">
        <v>8681000</v>
      </c>
      <c r="Z15" s="4">
        <v>114280000</v>
      </c>
      <c r="AA15" s="4">
        <v>176718000</v>
      </c>
      <c r="AB15" s="12">
        <v>1300000</v>
      </c>
      <c r="AC15" s="12">
        <v>1638000</v>
      </c>
      <c r="AD15" s="12">
        <v>20247000</v>
      </c>
      <c r="AE15" s="12">
        <v>19583000</v>
      </c>
      <c r="AF15" s="4">
        <v>42768000</v>
      </c>
      <c r="AG15" s="12">
        <v>13113000</v>
      </c>
      <c r="AH15" s="12">
        <v>0</v>
      </c>
      <c r="AI15" s="12">
        <v>7155000</v>
      </c>
      <c r="AJ15" s="4">
        <v>20268000</v>
      </c>
      <c r="AK15" s="4">
        <v>63036000</v>
      </c>
      <c r="AL15" s="12">
        <v>102336000</v>
      </c>
      <c r="AM15" s="12">
        <v>11346000</v>
      </c>
      <c r="AN15" s="12">
        <v>0</v>
      </c>
      <c r="AO15" s="4">
        <v>113682000</v>
      </c>
      <c r="AP15" s="4">
        <v>176718000</v>
      </c>
      <c r="AQ15" s="12">
        <v>39241000</v>
      </c>
      <c r="AR15" s="12">
        <v>0</v>
      </c>
      <c r="AS15" s="12">
        <v>1683000</v>
      </c>
      <c r="AT15" s="12">
        <v>0</v>
      </c>
      <c r="AU15" s="12">
        <v>0</v>
      </c>
      <c r="AV15" s="12">
        <v>0</v>
      </c>
      <c r="AW15" s="4">
        <v>40924000</v>
      </c>
      <c r="AX15" s="12">
        <v>-94000</v>
      </c>
      <c r="AY15" s="12">
        <v>0</v>
      </c>
      <c r="AZ15" s="12">
        <v>861000</v>
      </c>
      <c r="BA15" s="12">
        <v>-172000</v>
      </c>
      <c r="BB15" s="12">
        <v>0</v>
      </c>
      <c r="BC15" s="4">
        <v>595000</v>
      </c>
      <c r="BD15" s="4">
        <v>41519000</v>
      </c>
      <c r="BE15" s="12">
        <v>19228000</v>
      </c>
      <c r="BF15" s="12">
        <v>0</v>
      </c>
      <c r="BG15" s="12">
        <v>2063000</v>
      </c>
      <c r="BH15" s="12">
        <v>159000</v>
      </c>
      <c r="BI15" s="12">
        <v>846000</v>
      </c>
      <c r="BJ15" s="12">
        <v>18124000</v>
      </c>
      <c r="BK15" s="12">
        <v>0</v>
      </c>
      <c r="BL15" s="4">
        <v>40420000</v>
      </c>
      <c r="BM15" s="4">
        <v>1099000</v>
      </c>
      <c r="BN15" s="12">
        <v>0</v>
      </c>
      <c r="BO15" s="12">
        <v>0</v>
      </c>
      <c r="BP15" s="12">
        <v>1099000</v>
      </c>
      <c r="BQ15" s="12">
        <v>0</v>
      </c>
      <c r="BR15" s="12">
        <v>0</v>
      </c>
      <c r="BS15" s="4">
        <v>1099000</v>
      </c>
      <c r="BT15" s="5">
        <v>1.2E-2</v>
      </c>
      <c r="BU15" s="5">
        <v>1.4E-2</v>
      </c>
      <c r="BV15" s="5">
        <v>2.5999999999999999E-2</v>
      </c>
      <c r="BW15" s="6">
        <v>1.5</v>
      </c>
      <c r="BX15" s="7">
        <v>42</v>
      </c>
      <c r="BY15" s="7">
        <v>98</v>
      </c>
      <c r="BZ15" s="8">
        <v>2.2999999999999998</v>
      </c>
      <c r="CA15" s="5">
        <v>5.7000000000000002E-2</v>
      </c>
      <c r="CB15" s="5">
        <v>0.64300000000000002</v>
      </c>
      <c r="CC15" s="9">
        <v>0</v>
      </c>
      <c r="CD15" s="4">
        <v>1099000</v>
      </c>
      <c r="CE15" s="5">
        <v>1.2E-2</v>
      </c>
      <c r="CF15" s="22">
        <v>1.4330788313784051E-2</v>
      </c>
      <c r="CG15" s="5">
        <v>2.5999999999999999E-2</v>
      </c>
    </row>
    <row r="16" spans="1:85" ht="31.5" hidden="1" x14ac:dyDescent="0.25">
      <c r="A16" s="2">
        <v>53</v>
      </c>
      <c r="B16" s="2" t="s">
        <v>105</v>
      </c>
      <c r="C16" s="2" t="s">
        <v>91</v>
      </c>
      <c r="D16" s="2">
        <v>16665</v>
      </c>
      <c r="E16" s="2">
        <v>2024</v>
      </c>
      <c r="F16" s="2" t="s">
        <v>87</v>
      </c>
      <c r="G16" s="2">
        <v>1</v>
      </c>
      <c r="H16" s="2">
        <v>3</v>
      </c>
      <c r="I16" s="2" t="s">
        <v>88</v>
      </c>
      <c r="J16" s="3">
        <v>-126000</v>
      </c>
      <c r="K16" s="3">
        <v>3449000</v>
      </c>
      <c r="L16" s="3">
        <v>0</v>
      </c>
      <c r="M16" s="3">
        <v>20707000</v>
      </c>
      <c r="N16" s="14">
        <v>21597000</v>
      </c>
      <c r="O16" s="3">
        <v>0</v>
      </c>
      <c r="P16" s="3">
        <v>4618000</v>
      </c>
      <c r="Q16" s="4">
        <v>50245000</v>
      </c>
      <c r="R16" s="3">
        <v>33428000</v>
      </c>
      <c r="S16" s="3">
        <v>0</v>
      </c>
      <c r="T16" s="3">
        <v>0</v>
      </c>
      <c r="U16" s="3">
        <v>0</v>
      </c>
      <c r="V16" s="3">
        <v>102918000</v>
      </c>
      <c r="W16" s="3">
        <v>0</v>
      </c>
      <c r="X16" s="4">
        <v>102918000</v>
      </c>
      <c r="Y16" s="3">
        <v>6175000</v>
      </c>
      <c r="Z16" s="4">
        <v>142521000</v>
      </c>
      <c r="AA16" s="4">
        <v>192766000</v>
      </c>
      <c r="AB16" s="3">
        <v>2424000</v>
      </c>
      <c r="AC16" s="3">
        <v>40000</v>
      </c>
      <c r="AD16" s="3">
        <v>0</v>
      </c>
      <c r="AE16" s="3">
        <v>18640000</v>
      </c>
      <c r="AF16" s="4">
        <v>21104000</v>
      </c>
      <c r="AG16" s="3">
        <v>48667000</v>
      </c>
      <c r="AH16" s="3">
        <v>0</v>
      </c>
      <c r="AI16" s="3">
        <v>21076000</v>
      </c>
      <c r="AJ16" s="4">
        <v>69743000</v>
      </c>
      <c r="AK16" s="4">
        <v>90847000</v>
      </c>
      <c r="AL16" s="3">
        <v>69629000</v>
      </c>
      <c r="AM16" s="3">
        <v>32290000</v>
      </c>
      <c r="AN16" s="3">
        <v>0</v>
      </c>
      <c r="AO16" s="4">
        <v>101919000</v>
      </c>
      <c r="AP16" s="4">
        <v>192766000</v>
      </c>
      <c r="AQ16" s="3">
        <v>40112000</v>
      </c>
      <c r="AR16" s="3">
        <v>0</v>
      </c>
      <c r="AS16" s="3">
        <v>1933000</v>
      </c>
      <c r="AT16" s="3">
        <v>0</v>
      </c>
      <c r="AU16" s="3">
        <v>0</v>
      </c>
      <c r="AV16" s="3">
        <v>0</v>
      </c>
      <c r="AW16" s="4">
        <v>42045000</v>
      </c>
      <c r="AX16" s="3">
        <v>9000</v>
      </c>
      <c r="AY16" s="3">
        <v>0</v>
      </c>
      <c r="AZ16" s="3">
        <v>178000</v>
      </c>
      <c r="BA16" s="3">
        <v>0</v>
      </c>
      <c r="BB16" s="3">
        <v>0</v>
      </c>
      <c r="BC16" s="4">
        <v>187000</v>
      </c>
      <c r="BD16" s="4">
        <v>42232000</v>
      </c>
      <c r="BE16" s="3">
        <v>19454000</v>
      </c>
      <c r="BF16" s="3">
        <v>0</v>
      </c>
      <c r="BG16" s="3">
        <v>2236000</v>
      </c>
      <c r="BH16" s="3">
        <v>477000</v>
      </c>
      <c r="BI16" s="3">
        <v>446000</v>
      </c>
      <c r="BJ16" s="3">
        <v>16662000</v>
      </c>
      <c r="BK16" s="3">
        <v>0</v>
      </c>
      <c r="BL16" s="4">
        <v>39275000</v>
      </c>
      <c r="BM16" s="4">
        <v>2957000</v>
      </c>
      <c r="BN16" s="3">
        <v>0</v>
      </c>
      <c r="BO16" s="3">
        <v>0</v>
      </c>
      <c r="BP16" s="3">
        <v>2957000</v>
      </c>
      <c r="BQ16" s="3">
        <v>0</v>
      </c>
      <c r="BR16" s="3">
        <v>0</v>
      </c>
      <c r="BS16" s="4">
        <v>2957000</v>
      </c>
      <c r="BT16" s="5">
        <v>6.6000000000000003E-2</v>
      </c>
      <c r="BU16" s="5">
        <v>4.0000000000000001E-3</v>
      </c>
      <c r="BV16" s="5">
        <v>7.0000000000000007E-2</v>
      </c>
      <c r="BW16" s="6">
        <v>2.4</v>
      </c>
      <c r="BX16" s="7">
        <v>47</v>
      </c>
      <c r="BY16" s="7">
        <v>52</v>
      </c>
      <c r="BZ16" s="8">
        <v>2</v>
      </c>
      <c r="CA16" s="5">
        <v>7.3999999999999996E-2</v>
      </c>
      <c r="CB16" s="5">
        <v>0.52900000000000003</v>
      </c>
      <c r="CC16" s="9">
        <v>0</v>
      </c>
      <c r="CD16" s="4">
        <v>2957000</v>
      </c>
      <c r="CE16" s="5">
        <v>6.6000000000000003E-2</v>
      </c>
      <c r="CF16" s="22">
        <v>4.4279219549157034E-3</v>
      </c>
      <c r="CG16" s="5">
        <v>7.0000000000000007E-2</v>
      </c>
    </row>
    <row r="17" spans="1:85" ht="31.5" hidden="1" x14ac:dyDescent="0.25">
      <c r="A17" s="11">
        <v>79</v>
      </c>
      <c r="B17" s="11" t="s">
        <v>106</v>
      </c>
      <c r="C17" s="11" t="s">
        <v>91</v>
      </c>
      <c r="D17" s="11">
        <v>16665</v>
      </c>
      <c r="E17" s="11">
        <v>2024</v>
      </c>
      <c r="F17" s="11" t="s">
        <v>87</v>
      </c>
      <c r="G17" s="11">
        <v>1</v>
      </c>
      <c r="H17" s="11">
        <v>3</v>
      </c>
      <c r="I17" s="11" t="s">
        <v>88</v>
      </c>
      <c r="J17" s="12">
        <v>194000</v>
      </c>
      <c r="K17" s="12">
        <v>23009000</v>
      </c>
      <c r="L17" s="12">
        <v>0</v>
      </c>
      <c r="M17" s="12">
        <v>35746000</v>
      </c>
      <c r="N17" s="13">
        <v>0</v>
      </c>
      <c r="O17" s="12">
        <v>0</v>
      </c>
      <c r="P17" s="12">
        <v>7153000</v>
      </c>
      <c r="Q17" s="4">
        <v>66102000</v>
      </c>
      <c r="R17" s="12">
        <v>16209000</v>
      </c>
      <c r="S17" s="12">
        <v>0</v>
      </c>
      <c r="T17" s="12">
        <v>0</v>
      </c>
      <c r="U17" s="12">
        <v>0</v>
      </c>
      <c r="V17" s="12">
        <v>127017000</v>
      </c>
      <c r="W17" s="12">
        <v>0</v>
      </c>
      <c r="X17" s="4">
        <v>127017000</v>
      </c>
      <c r="Y17" s="12">
        <v>10999000</v>
      </c>
      <c r="Z17" s="4">
        <v>154225000</v>
      </c>
      <c r="AA17" s="4">
        <v>220327000</v>
      </c>
      <c r="AB17" s="12">
        <v>161000</v>
      </c>
      <c r="AC17" s="12">
        <v>5181000</v>
      </c>
      <c r="AD17" s="12">
        <v>26901000</v>
      </c>
      <c r="AE17" s="12">
        <v>49514000</v>
      </c>
      <c r="AF17" s="4">
        <v>81757000</v>
      </c>
      <c r="AG17" s="12">
        <v>31151000</v>
      </c>
      <c r="AH17" s="12">
        <v>0</v>
      </c>
      <c r="AI17" s="12">
        <v>13104000</v>
      </c>
      <c r="AJ17" s="4">
        <v>44255000</v>
      </c>
      <c r="AK17" s="4">
        <v>126012000</v>
      </c>
      <c r="AL17" s="12">
        <v>79108000</v>
      </c>
      <c r="AM17" s="12">
        <v>15207000</v>
      </c>
      <c r="AN17" s="12">
        <v>0</v>
      </c>
      <c r="AO17" s="4">
        <v>94315000</v>
      </c>
      <c r="AP17" s="4">
        <v>220327000</v>
      </c>
      <c r="AQ17" s="12">
        <v>89276000</v>
      </c>
      <c r="AR17" s="12">
        <v>0</v>
      </c>
      <c r="AS17" s="12">
        <v>3334000</v>
      </c>
      <c r="AT17" s="12">
        <v>0</v>
      </c>
      <c r="AU17" s="12">
        <v>0</v>
      </c>
      <c r="AV17" s="12">
        <v>0</v>
      </c>
      <c r="AW17" s="4">
        <v>92610000</v>
      </c>
      <c r="AX17" s="12">
        <v>24000</v>
      </c>
      <c r="AY17" s="12">
        <v>0</v>
      </c>
      <c r="AZ17" s="12">
        <v>560000</v>
      </c>
      <c r="BA17" s="12">
        <v>-167000</v>
      </c>
      <c r="BB17" s="12">
        <v>0</v>
      </c>
      <c r="BC17" s="4">
        <v>417000</v>
      </c>
      <c r="BD17" s="4">
        <v>93027000</v>
      </c>
      <c r="BE17" s="12">
        <v>44250000</v>
      </c>
      <c r="BF17" s="12">
        <v>0</v>
      </c>
      <c r="BG17" s="12">
        <v>2311000</v>
      </c>
      <c r="BH17" s="12">
        <v>430000</v>
      </c>
      <c r="BI17" s="12">
        <v>1689000</v>
      </c>
      <c r="BJ17" s="12">
        <v>48062000</v>
      </c>
      <c r="BK17" s="12">
        <v>0</v>
      </c>
      <c r="BL17" s="4">
        <v>96742000</v>
      </c>
      <c r="BM17" s="4">
        <v>-3715000</v>
      </c>
      <c r="BN17" s="12">
        <v>0</v>
      </c>
      <c r="BO17" s="12">
        <v>0</v>
      </c>
      <c r="BP17" s="12">
        <v>-3715000</v>
      </c>
      <c r="BQ17" s="12">
        <v>0</v>
      </c>
      <c r="BR17" s="12">
        <v>0</v>
      </c>
      <c r="BS17" s="4">
        <v>-3715000</v>
      </c>
      <c r="BT17" s="5">
        <v>-4.3999999999999997E-2</v>
      </c>
      <c r="BU17" s="5">
        <v>4.0000000000000001E-3</v>
      </c>
      <c r="BV17" s="5">
        <v>-0.04</v>
      </c>
      <c r="BW17" s="6">
        <v>0.8</v>
      </c>
      <c r="BX17" s="7">
        <v>37</v>
      </c>
      <c r="BY17" s="7">
        <v>74</v>
      </c>
      <c r="BZ17" s="8">
        <v>-1.6</v>
      </c>
      <c r="CA17" s="5">
        <v>-1.2E-2</v>
      </c>
      <c r="CB17" s="5">
        <v>0.42799999999999999</v>
      </c>
      <c r="CC17" s="9">
        <v>0</v>
      </c>
      <c r="CD17" s="4">
        <v>-3715000</v>
      </c>
      <c r="CE17" s="5">
        <v>-4.3999999999999997E-2</v>
      </c>
      <c r="CF17" s="22">
        <v>4.4825695765745429E-3</v>
      </c>
      <c r="CG17" s="5">
        <v>-0.04</v>
      </c>
    </row>
    <row r="18" spans="1:85" ht="31.5" hidden="1" x14ac:dyDescent="0.25">
      <c r="A18" s="2">
        <v>8702</v>
      </c>
      <c r="B18" s="2" t="s">
        <v>107</v>
      </c>
      <c r="C18" s="2" t="s">
        <v>91</v>
      </c>
      <c r="D18" s="2">
        <v>16665</v>
      </c>
      <c r="E18" s="2">
        <v>2024</v>
      </c>
      <c r="F18" s="2" t="s">
        <v>87</v>
      </c>
      <c r="G18" s="2">
        <v>1</v>
      </c>
      <c r="H18" s="2">
        <v>3</v>
      </c>
      <c r="I18" s="2" t="s">
        <v>88</v>
      </c>
      <c r="J18" s="3">
        <v>-43660000</v>
      </c>
      <c r="K18" s="3">
        <v>657263000</v>
      </c>
      <c r="L18" s="3">
        <v>0</v>
      </c>
      <c r="M18" s="3">
        <v>248943000</v>
      </c>
      <c r="N18" s="14">
        <v>614776000</v>
      </c>
      <c r="O18" s="3">
        <v>0</v>
      </c>
      <c r="P18" s="3">
        <v>172147000</v>
      </c>
      <c r="Q18" s="4">
        <v>1649469000</v>
      </c>
      <c r="R18" s="3">
        <v>655578000</v>
      </c>
      <c r="S18" s="3">
        <v>0</v>
      </c>
      <c r="T18" s="3">
        <v>0</v>
      </c>
      <c r="U18" s="3">
        <v>0</v>
      </c>
      <c r="V18" s="3">
        <v>1080487000</v>
      </c>
      <c r="W18" s="3">
        <v>0</v>
      </c>
      <c r="X18" s="4">
        <v>1080487000</v>
      </c>
      <c r="Y18" s="3">
        <v>242855000</v>
      </c>
      <c r="Z18" s="4">
        <v>1978920000</v>
      </c>
      <c r="AA18" s="4">
        <v>3628389000</v>
      </c>
      <c r="AB18" s="3">
        <v>12806000</v>
      </c>
      <c r="AC18" s="3">
        <v>14325000</v>
      </c>
      <c r="AD18" s="3">
        <v>0</v>
      </c>
      <c r="AE18" s="3">
        <v>427023000</v>
      </c>
      <c r="AF18" s="4">
        <v>454154000</v>
      </c>
      <c r="AG18" s="3">
        <v>1371599000</v>
      </c>
      <c r="AH18" s="3">
        <v>0</v>
      </c>
      <c r="AI18" s="3">
        <v>340744000</v>
      </c>
      <c r="AJ18" s="4">
        <v>1712343000</v>
      </c>
      <c r="AK18" s="4">
        <v>2166497000</v>
      </c>
      <c r="AL18" s="3">
        <v>1142982000</v>
      </c>
      <c r="AM18" s="3">
        <v>318910000</v>
      </c>
      <c r="AN18" s="3">
        <v>0</v>
      </c>
      <c r="AO18" s="4">
        <v>1461892000</v>
      </c>
      <c r="AP18" s="4">
        <v>3628389000</v>
      </c>
      <c r="AQ18" s="3">
        <v>496578000</v>
      </c>
      <c r="AR18" s="3">
        <v>0</v>
      </c>
      <c r="AS18" s="3">
        <v>212536000</v>
      </c>
      <c r="AT18" s="3">
        <v>0</v>
      </c>
      <c r="AU18" s="3">
        <v>0</v>
      </c>
      <c r="AV18" s="3">
        <v>0</v>
      </c>
      <c r="AW18" s="4">
        <v>709114000</v>
      </c>
      <c r="AX18" s="3">
        <v>-2789000</v>
      </c>
      <c r="AY18" s="3">
        <v>0</v>
      </c>
      <c r="AZ18" s="3">
        <v>21975000</v>
      </c>
      <c r="BA18" s="3">
        <v>-4048000</v>
      </c>
      <c r="BB18" s="3">
        <v>0</v>
      </c>
      <c r="BC18" s="4">
        <v>15138000</v>
      </c>
      <c r="BD18" s="4">
        <v>724252000</v>
      </c>
      <c r="BE18" s="3">
        <v>250674000</v>
      </c>
      <c r="BF18" s="3">
        <v>0</v>
      </c>
      <c r="BG18" s="3">
        <v>23500000</v>
      </c>
      <c r="BH18" s="3">
        <v>9332000</v>
      </c>
      <c r="BI18" s="3">
        <v>7350000</v>
      </c>
      <c r="BJ18" s="3">
        <v>428557000</v>
      </c>
      <c r="BK18" s="3">
        <v>0</v>
      </c>
      <c r="BL18" s="4">
        <v>719413000</v>
      </c>
      <c r="BM18" s="4">
        <v>4839000</v>
      </c>
      <c r="BN18" s="3">
        <v>-12386000</v>
      </c>
      <c r="BO18" s="3">
        <v>533000</v>
      </c>
      <c r="BP18" s="3">
        <v>-7014000</v>
      </c>
      <c r="BQ18" s="3">
        <v>0</v>
      </c>
      <c r="BR18" s="3">
        <v>0</v>
      </c>
      <c r="BS18" s="4">
        <v>-7014000</v>
      </c>
      <c r="BT18" s="5">
        <v>-1.4E-2</v>
      </c>
      <c r="BU18" s="5">
        <v>2.1000000000000001E-2</v>
      </c>
      <c r="BV18" s="5">
        <v>7.0000000000000001E-3</v>
      </c>
      <c r="BW18" s="6">
        <v>3.6</v>
      </c>
      <c r="BX18" s="7">
        <v>46</v>
      </c>
      <c r="BY18" s="7">
        <v>58</v>
      </c>
      <c r="BZ18" s="8">
        <v>1.7</v>
      </c>
      <c r="CA18" s="5">
        <v>1.6E-2</v>
      </c>
      <c r="CB18" s="5">
        <v>0.40300000000000002</v>
      </c>
      <c r="CC18" s="9">
        <v>0</v>
      </c>
      <c r="CD18" s="4">
        <v>4839000</v>
      </c>
      <c r="CE18" s="5">
        <v>-1.4E-2</v>
      </c>
      <c r="CF18" s="22">
        <v>2.0901564648768661E-2</v>
      </c>
      <c r="CG18" s="5">
        <v>7.0000000000000001E-3</v>
      </c>
    </row>
    <row r="19" spans="1:85" ht="31.5" hidden="1" x14ac:dyDescent="0.25">
      <c r="A19" s="11">
        <v>6546</v>
      </c>
      <c r="B19" s="11" t="s">
        <v>108</v>
      </c>
      <c r="C19" s="11" t="s">
        <v>91</v>
      </c>
      <c r="D19" s="11">
        <v>16665</v>
      </c>
      <c r="E19" s="11">
        <v>2024</v>
      </c>
      <c r="F19" s="11" t="s">
        <v>87</v>
      </c>
      <c r="G19" s="11">
        <v>1</v>
      </c>
      <c r="H19" s="11">
        <v>3</v>
      </c>
      <c r="I19" s="11" t="s">
        <v>88</v>
      </c>
      <c r="J19" s="12">
        <v>259000</v>
      </c>
      <c r="K19" s="12">
        <v>366803000</v>
      </c>
      <c r="L19" s="12">
        <v>0</v>
      </c>
      <c r="M19" s="12">
        <v>133629000</v>
      </c>
      <c r="N19" s="13">
        <v>25190000</v>
      </c>
      <c r="O19" s="12">
        <v>0</v>
      </c>
      <c r="P19" s="12">
        <v>39780000</v>
      </c>
      <c r="Q19" s="4">
        <v>565661000</v>
      </c>
      <c r="R19" s="12">
        <v>135716000</v>
      </c>
      <c r="S19" s="12">
        <v>0</v>
      </c>
      <c r="T19" s="12">
        <v>0</v>
      </c>
      <c r="U19" s="12">
        <v>0</v>
      </c>
      <c r="V19" s="12">
        <v>409569000</v>
      </c>
      <c r="W19" s="12">
        <v>0</v>
      </c>
      <c r="X19" s="4">
        <v>409569000</v>
      </c>
      <c r="Y19" s="12">
        <v>39765000</v>
      </c>
      <c r="Z19" s="4">
        <v>585050000</v>
      </c>
      <c r="AA19" s="4">
        <v>1150711000</v>
      </c>
      <c r="AB19" s="12">
        <v>7800000</v>
      </c>
      <c r="AC19" s="12">
        <v>20738000</v>
      </c>
      <c r="AD19" s="12">
        <v>0</v>
      </c>
      <c r="AE19" s="12">
        <v>180128000</v>
      </c>
      <c r="AF19" s="4">
        <v>208666000</v>
      </c>
      <c r="AG19" s="12">
        <v>265738000</v>
      </c>
      <c r="AH19" s="12">
        <v>0</v>
      </c>
      <c r="AI19" s="12">
        <v>156623000</v>
      </c>
      <c r="AJ19" s="4">
        <v>422361000</v>
      </c>
      <c r="AK19" s="4">
        <v>631027000</v>
      </c>
      <c r="AL19" s="12">
        <v>380475000</v>
      </c>
      <c r="AM19" s="12">
        <v>139209000</v>
      </c>
      <c r="AN19" s="12">
        <v>0</v>
      </c>
      <c r="AO19" s="4">
        <v>519684000</v>
      </c>
      <c r="AP19" s="4">
        <v>1150711000</v>
      </c>
      <c r="AQ19" s="12">
        <v>280850000</v>
      </c>
      <c r="AR19" s="12">
        <v>0</v>
      </c>
      <c r="AS19" s="12">
        <v>20661000</v>
      </c>
      <c r="AT19" s="12">
        <v>0</v>
      </c>
      <c r="AU19" s="12">
        <v>0</v>
      </c>
      <c r="AV19" s="12">
        <v>0</v>
      </c>
      <c r="AW19" s="4">
        <v>301511000</v>
      </c>
      <c r="AX19" s="12">
        <v>741000</v>
      </c>
      <c r="AY19" s="12">
        <v>0</v>
      </c>
      <c r="AZ19" s="12">
        <v>22927000</v>
      </c>
      <c r="BA19" s="12">
        <v>0</v>
      </c>
      <c r="BB19" s="12">
        <v>0</v>
      </c>
      <c r="BC19" s="4">
        <v>23668000</v>
      </c>
      <c r="BD19" s="4">
        <v>325179000</v>
      </c>
      <c r="BE19" s="12">
        <v>124634000</v>
      </c>
      <c r="BF19" s="12">
        <v>0</v>
      </c>
      <c r="BG19" s="12">
        <v>15693000</v>
      </c>
      <c r="BH19" s="12">
        <v>2522000</v>
      </c>
      <c r="BI19" s="12">
        <v>4226000</v>
      </c>
      <c r="BJ19" s="12">
        <v>134043000</v>
      </c>
      <c r="BK19" s="12">
        <v>0</v>
      </c>
      <c r="BL19" s="4">
        <v>281118000</v>
      </c>
      <c r="BM19" s="4">
        <v>44061000</v>
      </c>
      <c r="BN19" s="12">
        <v>-16167000</v>
      </c>
      <c r="BO19" s="12">
        <v>2787000</v>
      </c>
      <c r="BP19" s="12">
        <v>30681000</v>
      </c>
      <c r="BQ19" s="12">
        <v>0</v>
      </c>
      <c r="BR19" s="12">
        <v>0</v>
      </c>
      <c r="BS19" s="4">
        <v>30681000</v>
      </c>
      <c r="BT19" s="5">
        <v>6.3E-2</v>
      </c>
      <c r="BU19" s="5">
        <v>7.2999999999999995E-2</v>
      </c>
      <c r="BV19" s="5">
        <v>0.13500000000000001</v>
      </c>
      <c r="BW19" s="6">
        <v>2.7</v>
      </c>
      <c r="BX19" s="7">
        <v>43</v>
      </c>
      <c r="BY19" s="7">
        <v>65</v>
      </c>
      <c r="BZ19" s="8">
        <v>6</v>
      </c>
      <c r="CA19" s="5">
        <v>0.126</v>
      </c>
      <c r="CB19" s="5">
        <v>0.45200000000000001</v>
      </c>
      <c r="CC19" s="9">
        <v>0</v>
      </c>
      <c r="CD19" s="4">
        <v>44061000</v>
      </c>
      <c r="CE19" s="5">
        <v>6.3E-2</v>
      </c>
      <c r="CF19" s="22">
        <v>7.27845279061686E-2</v>
      </c>
      <c r="CG19" s="5">
        <v>0.13500000000000001</v>
      </c>
    </row>
    <row r="20" spans="1:85" ht="31.5" hidden="1" x14ac:dyDescent="0.25">
      <c r="A20" s="2">
        <v>100</v>
      </c>
      <c r="B20" s="2" t="s">
        <v>109</v>
      </c>
      <c r="C20" s="2" t="s">
        <v>91</v>
      </c>
      <c r="D20" s="2">
        <v>16665</v>
      </c>
      <c r="E20" s="2">
        <v>2024</v>
      </c>
      <c r="F20" s="2" t="s">
        <v>87</v>
      </c>
      <c r="G20" s="2">
        <v>1</v>
      </c>
      <c r="H20" s="2">
        <v>3</v>
      </c>
      <c r="I20" s="2" t="s">
        <v>88</v>
      </c>
      <c r="J20" s="3">
        <v>-270000</v>
      </c>
      <c r="K20" s="3">
        <v>102230000</v>
      </c>
      <c r="L20" s="3">
        <v>0</v>
      </c>
      <c r="M20" s="3">
        <v>32973000</v>
      </c>
      <c r="N20" s="14">
        <v>0</v>
      </c>
      <c r="O20" s="3">
        <v>0</v>
      </c>
      <c r="P20" s="3">
        <v>9337000</v>
      </c>
      <c r="Q20" s="4">
        <v>144270000</v>
      </c>
      <c r="R20" s="3">
        <v>20608000</v>
      </c>
      <c r="S20" s="3">
        <v>0</v>
      </c>
      <c r="T20" s="3">
        <v>0</v>
      </c>
      <c r="U20" s="3">
        <v>0</v>
      </c>
      <c r="V20" s="3">
        <v>159264000</v>
      </c>
      <c r="W20" s="3">
        <v>0</v>
      </c>
      <c r="X20" s="4">
        <v>159264000</v>
      </c>
      <c r="Y20" s="3">
        <v>65163000</v>
      </c>
      <c r="Z20" s="4">
        <v>245035000</v>
      </c>
      <c r="AA20" s="4">
        <v>389305000</v>
      </c>
      <c r="AB20" s="3">
        <v>9570000</v>
      </c>
      <c r="AC20" s="3">
        <v>5812000</v>
      </c>
      <c r="AD20" s="3">
        <v>32929000</v>
      </c>
      <c r="AE20" s="3">
        <v>54613000</v>
      </c>
      <c r="AF20" s="4">
        <v>102924000</v>
      </c>
      <c r="AG20" s="3">
        <v>78047000</v>
      </c>
      <c r="AH20" s="3">
        <v>0</v>
      </c>
      <c r="AI20" s="3">
        <v>25110000</v>
      </c>
      <c r="AJ20" s="4">
        <v>103157000</v>
      </c>
      <c r="AK20" s="4">
        <v>206081000</v>
      </c>
      <c r="AL20" s="3">
        <v>164463000</v>
      </c>
      <c r="AM20" s="3">
        <v>18761000</v>
      </c>
      <c r="AN20" s="3">
        <v>0</v>
      </c>
      <c r="AO20" s="4">
        <v>183224000</v>
      </c>
      <c r="AP20" s="4">
        <v>389305000</v>
      </c>
      <c r="AQ20" s="3">
        <v>80730000</v>
      </c>
      <c r="AR20" s="3">
        <v>0</v>
      </c>
      <c r="AS20" s="3">
        <v>5102000</v>
      </c>
      <c r="AT20" s="3">
        <v>0</v>
      </c>
      <c r="AU20" s="3">
        <v>0</v>
      </c>
      <c r="AV20" s="3">
        <v>0</v>
      </c>
      <c r="AW20" s="4">
        <v>85832000</v>
      </c>
      <c r="AX20" s="3">
        <v>335000</v>
      </c>
      <c r="AY20" s="3">
        <v>0</v>
      </c>
      <c r="AZ20" s="3">
        <v>3065000</v>
      </c>
      <c r="BA20" s="3">
        <v>0</v>
      </c>
      <c r="BB20" s="3">
        <v>0</v>
      </c>
      <c r="BC20" s="4">
        <v>3400000</v>
      </c>
      <c r="BD20" s="4">
        <v>89232000</v>
      </c>
      <c r="BE20" s="3">
        <v>42660000</v>
      </c>
      <c r="BF20" s="3">
        <v>0</v>
      </c>
      <c r="BG20" s="3">
        <v>7398000</v>
      </c>
      <c r="BH20" s="3">
        <v>766000</v>
      </c>
      <c r="BI20" s="3">
        <v>1242000</v>
      </c>
      <c r="BJ20" s="3">
        <v>42994000</v>
      </c>
      <c r="BK20" s="3">
        <v>0</v>
      </c>
      <c r="BL20" s="4">
        <v>95060000</v>
      </c>
      <c r="BM20" s="4">
        <v>-5828000</v>
      </c>
      <c r="BN20" s="3">
        <v>0</v>
      </c>
      <c r="BO20" s="3">
        <v>27000</v>
      </c>
      <c r="BP20" s="3">
        <v>-5801000</v>
      </c>
      <c r="BQ20" s="3">
        <v>0</v>
      </c>
      <c r="BR20" s="3">
        <v>0</v>
      </c>
      <c r="BS20" s="4">
        <v>-5801000</v>
      </c>
      <c r="BT20" s="5">
        <v>-0.10299999999999999</v>
      </c>
      <c r="BU20" s="5">
        <v>3.7999999999999999E-2</v>
      </c>
      <c r="BV20" s="5">
        <v>-6.5000000000000002E-2</v>
      </c>
      <c r="BW20" s="6">
        <v>1.4</v>
      </c>
      <c r="BX20" s="7">
        <v>37</v>
      </c>
      <c r="BY20" s="7">
        <v>101</v>
      </c>
      <c r="BZ20" s="8">
        <v>0.2</v>
      </c>
      <c r="CA20" s="5">
        <v>8.9999999999999993E-3</v>
      </c>
      <c r="CB20" s="5">
        <v>0.47099999999999997</v>
      </c>
      <c r="CC20" s="9">
        <v>0</v>
      </c>
      <c r="CD20" s="4">
        <v>-5828000</v>
      </c>
      <c r="CE20" s="5">
        <v>-0.10299999999999999</v>
      </c>
      <c r="CF20" s="22">
        <v>3.8102922718307335E-2</v>
      </c>
      <c r="CG20" s="5">
        <v>-6.5000000000000002E-2</v>
      </c>
    </row>
    <row r="21" spans="1:85" ht="31.5" hidden="1" x14ac:dyDescent="0.25">
      <c r="A21" s="11">
        <v>103</v>
      </c>
      <c r="B21" s="11" t="s">
        <v>110</v>
      </c>
      <c r="C21" s="11" t="s">
        <v>91</v>
      </c>
      <c r="D21" s="11">
        <v>16665</v>
      </c>
      <c r="E21" s="11">
        <v>2024</v>
      </c>
      <c r="F21" s="11" t="s">
        <v>87</v>
      </c>
      <c r="G21" s="11">
        <v>1</v>
      </c>
      <c r="H21" s="11">
        <v>3</v>
      </c>
      <c r="I21" s="11" t="s">
        <v>88</v>
      </c>
      <c r="J21" s="12">
        <v>17000</v>
      </c>
      <c r="K21" s="12">
        <v>75375000</v>
      </c>
      <c r="L21" s="12">
        <v>0</v>
      </c>
      <c r="M21" s="12">
        <v>20337000</v>
      </c>
      <c r="N21" s="13">
        <v>51961000</v>
      </c>
      <c r="O21" s="12">
        <v>0</v>
      </c>
      <c r="P21" s="12">
        <v>6392000</v>
      </c>
      <c r="Q21" s="4">
        <v>154082000</v>
      </c>
      <c r="R21" s="12">
        <v>32980000</v>
      </c>
      <c r="S21" s="12">
        <v>0</v>
      </c>
      <c r="T21" s="12">
        <v>0</v>
      </c>
      <c r="U21" s="12">
        <v>0</v>
      </c>
      <c r="V21" s="12">
        <v>63967000</v>
      </c>
      <c r="W21" s="12">
        <v>0</v>
      </c>
      <c r="X21" s="4">
        <v>63967000</v>
      </c>
      <c r="Y21" s="12">
        <v>32695000</v>
      </c>
      <c r="Z21" s="4">
        <v>129642000</v>
      </c>
      <c r="AA21" s="4">
        <v>283724000</v>
      </c>
      <c r="AB21" s="12">
        <v>2075000</v>
      </c>
      <c r="AC21" s="12">
        <v>1653000</v>
      </c>
      <c r="AD21" s="12">
        <v>0</v>
      </c>
      <c r="AE21" s="12">
        <v>25826000</v>
      </c>
      <c r="AF21" s="4">
        <v>29554000</v>
      </c>
      <c r="AG21" s="12">
        <v>41275000</v>
      </c>
      <c r="AH21" s="12">
        <v>0</v>
      </c>
      <c r="AI21" s="12">
        <v>29163000</v>
      </c>
      <c r="AJ21" s="4">
        <v>70438000</v>
      </c>
      <c r="AK21" s="4">
        <v>99992000</v>
      </c>
      <c r="AL21" s="12">
        <v>151700000</v>
      </c>
      <c r="AM21" s="12">
        <v>32032000</v>
      </c>
      <c r="AN21" s="12">
        <v>0</v>
      </c>
      <c r="AO21" s="4">
        <v>183732000</v>
      </c>
      <c r="AP21" s="4">
        <v>283724000</v>
      </c>
      <c r="AQ21" s="12">
        <v>48291000</v>
      </c>
      <c r="AR21" s="12">
        <v>0</v>
      </c>
      <c r="AS21" s="12">
        <v>5584000</v>
      </c>
      <c r="AT21" s="12">
        <v>0</v>
      </c>
      <c r="AU21" s="12">
        <v>0</v>
      </c>
      <c r="AV21" s="12">
        <v>0</v>
      </c>
      <c r="AW21" s="4">
        <v>53875000</v>
      </c>
      <c r="AX21" s="12">
        <v>25000</v>
      </c>
      <c r="AY21" s="12">
        <v>0</v>
      </c>
      <c r="AZ21" s="12">
        <v>972000</v>
      </c>
      <c r="BA21" s="12">
        <v>-73000</v>
      </c>
      <c r="BB21" s="12">
        <v>0</v>
      </c>
      <c r="BC21" s="4">
        <v>924000</v>
      </c>
      <c r="BD21" s="4">
        <v>54799000</v>
      </c>
      <c r="BE21" s="12">
        <v>23688000</v>
      </c>
      <c r="BF21" s="12">
        <v>0</v>
      </c>
      <c r="BG21" s="12">
        <v>2253000</v>
      </c>
      <c r="BH21" s="12">
        <v>366000</v>
      </c>
      <c r="BI21" s="12">
        <v>1411000</v>
      </c>
      <c r="BJ21" s="12">
        <v>31169000</v>
      </c>
      <c r="BK21" s="12">
        <v>0</v>
      </c>
      <c r="BL21" s="4">
        <v>58887000</v>
      </c>
      <c r="BM21" s="4">
        <v>-4088000</v>
      </c>
      <c r="BN21" s="12">
        <v>0</v>
      </c>
      <c r="BO21" s="12">
        <v>0</v>
      </c>
      <c r="BP21" s="12">
        <v>-4088000</v>
      </c>
      <c r="BQ21" s="12">
        <v>0</v>
      </c>
      <c r="BR21" s="12">
        <v>0</v>
      </c>
      <c r="BS21" s="4">
        <v>-4088000</v>
      </c>
      <c r="BT21" s="5">
        <v>-9.0999999999999998E-2</v>
      </c>
      <c r="BU21" s="5">
        <v>1.7000000000000001E-2</v>
      </c>
      <c r="BV21" s="5">
        <v>-7.4999999999999997E-2</v>
      </c>
      <c r="BW21" s="6">
        <v>5.2</v>
      </c>
      <c r="BX21" s="7">
        <v>38</v>
      </c>
      <c r="BY21" s="7">
        <v>45</v>
      </c>
      <c r="BZ21" s="8">
        <v>-0.6</v>
      </c>
      <c r="CA21" s="5">
        <v>-2.5999999999999999E-2</v>
      </c>
      <c r="CB21" s="5">
        <v>0.64800000000000002</v>
      </c>
      <c r="CC21" s="9">
        <v>0</v>
      </c>
      <c r="CD21" s="4">
        <v>-4088000</v>
      </c>
      <c r="CE21" s="5">
        <v>-9.0999999999999998E-2</v>
      </c>
      <c r="CF21" s="22">
        <v>1.6861621562437271E-2</v>
      </c>
      <c r="CG21" s="5">
        <v>-7.4999999999999997E-2</v>
      </c>
    </row>
    <row r="22" spans="1:85" ht="31.5" hidden="1" x14ac:dyDescent="0.25">
      <c r="A22" s="2">
        <v>3112</v>
      </c>
      <c r="B22" s="2" t="s">
        <v>111</v>
      </c>
      <c r="C22" s="2" t="s">
        <v>91</v>
      </c>
      <c r="D22" s="2">
        <v>16665</v>
      </c>
      <c r="E22" s="2">
        <v>2024</v>
      </c>
      <c r="F22" s="2" t="s">
        <v>87</v>
      </c>
      <c r="G22" s="2">
        <v>1</v>
      </c>
      <c r="H22" s="2">
        <v>3</v>
      </c>
      <c r="I22" s="2" t="s">
        <v>88</v>
      </c>
      <c r="J22" s="3">
        <v>-45000</v>
      </c>
      <c r="K22" s="3">
        <v>221229000</v>
      </c>
      <c r="L22" s="3">
        <v>0</v>
      </c>
      <c r="M22" s="3">
        <v>45311000</v>
      </c>
      <c r="N22" s="14">
        <v>62003000</v>
      </c>
      <c r="O22" s="3">
        <v>0</v>
      </c>
      <c r="P22" s="3">
        <v>21999000</v>
      </c>
      <c r="Q22" s="4">
        <v>350497000</v>
      </c>
      <c r="R22" s="3">
        <v>23849000</v>
      </c>
      <c r="S22" s="3">
        <v>0</v>
      </c>
      <c r="T22" s="3">
        <v>0</v>
      </c>
      <c r="U22" s="3">
        <v>0</v>
      </c>
      <c r="V22" s="3">
        <v>104576000</v>
      </c>
      <c r="W22" s="3">
        <v>0</v>
      </c>
      <c r="X22" s="4">
        <v>104576000</v>
      </c>
      <c r="Y22" s="3">
        <v>9126000</v>
      </c>
      <c r="Z22" s="4">
        <v>137551000</v>
      </c>
      <c r="AA22" s="4">
        <v>488048000</v>
      </c>
      <c r="AB22" s="3">
        <v>3640000</v>
      </c>
      <c r="AC22" s="3">
        <v>10233000</v>
      </c>
      <c r="AD22" s="3">
        <v>0</v>
      </c>
      <c r="AE22" s="3">
        <v>54306000</v>
      </c>
      <c r="AF22" s="4">
        <v>68179000</v>
      </c>
      <c r="AG22" s="3">
        <v>68786000</v>
      </c>
      <c r="AH22" s="3">
        <v>0</v>
      </c>
      <c r="AI22" s="3">
        <v>35633000</v>
      </c>
      <c r="AJ22" s="4">
        <v>104419000</v>
      </c>
      <c r="AK22" s="4">
        <v>172598000</v>
      </c>
      <c r="AL22" s="3">
        <v>288573000</v>
      </c>
      <c r="AM22" s="3">
        <v>26877000</v>
      </c>
      <c r="AN22" s="3">
        <v>0</v>
      </c>
      <c r="AO22" s="4">
        <v>315450000</v>
      </c>
      <c r="AP22" s="4">
        <v>488048000</v>
      </c>
      <c r="AQ22" s="3">
        <v>108689000</v>
      </c>
      <c r="AR22" s="3">
        <v>0</v>
      </c>
      <c r="AS22" s="3">
        <v>10685000</v>
      </c>
      <c r="AT22" s="3">
        <v>0</v>
      </c>
      <c r="AU22" s="3">
        <v>0</v>
      </c>
      <c r="AV22" s="3">
        <v>0</v>
      </c>
      <c r="AW22" s="4">
        <v>119374000</v>
      </c>
      <c r="AX22" s="3">
        <v>106000</v>
      </c>
      <c r="AY22" s="3">
        <v>0</v>
      </c>
      <c r="AZ22" s="3">
        <v>13948000</v>
      </c>
      <c r="BA22" s="3">
        <v>-1338000</v>
      </c>
      <c r="BB22" s="3">
        <v>0</v>
      </c>
      <c r="BC22" s="4">
        <v>12716000</v>
      </c>
      <c r="BD22" s="4">
        <v>132090000</v>
      </c>
      <c r="BE22" s="3">
        <v>56913000</v>
      </c>
      <c r="BF22" s="3">
        <v>0</v>
      </c>
      <c r="BG22" s="3">
        <v>3771000</v>
      </c>
      <c r="BH22" s="3">
        <v>497000</v>
      </c>
      <c r="BI22" s="3">
        <v>2270000</v>
      </c>
      <c r="BJ22" s="3">
        <v>49119000</v>
      </c>
      <c r="BK22" s="3">
        <v>0</v>
      </c>
      <c r="BL22" s="4">
        <v>112570000</v>
      </c>
      <c r="BM22" s="4">
        <v>19520000</v>
      </c>
      <c r="BN22" s="3">
        <v>-5432000</v>
      </c>
      <c r="BO22" s="3">
        <v>0</v>
      </c>
      <c r="BP22" s="3">
        <v>14088000</v>
      </c>
      <c r="BQ22" s="3">
        <v>0</v>
      </c>
      <c r="BR22" s="3">
        <v>0</v>
      </c>
      <c r="BS22" s="4">
        <v>14088000</v>
      </c>
      <c r="BT22" s="5">
        <v>5.1999999999999998E-2</v>
      </c>
      <c r="BU22" s="5">
        <v>9.6000000000000002E-2</v>
      </c>
      <c r="BV22" s="5">
        <v>0.14799999999999999</v>
      </c>
      <c r="BW22" s="6">
        <v>5.0999999999999996</v>
      </c>
      <c r="BX22" s="7">
        <v>38</v>
      </c>
      <c r="BY22" s="7">
        <v>49</v>
      </c>
      <c r="BZ22" s="8">
        <v>5.8</v>
      </c>
      <c r="CA22" s="5">
        <v>0.17</v>
      </c>
      <c r="CB22" s="5">
        <v>0.64600000000000002</v>
      </c>
      <c r="CC22" s="9">
        <v>0</v>
      </c>
      <c r="CD22" s="4">
        <v>19520000</v>
      </c>
      <c r="CE22" s="5">
        <v>5.1999999999999998E-2</v>
      </c>
      <c r="CF22" s="22">
        <v>9.6267696267696268E-2</v>
      </c>
      <c r="CG22" s="5">
        <v>0.14799999999999999</v>
      </c>
    </row>
    <row r="23" spans="1:85" ht="31.5" hidden="1" x14ac:dyDescent="0.25">
      <c r="A23" s="11">
        <v>138</v>
      </c>
      <c r="B23" s="11" t="s">
        <v>112</v>
      </c>
      <c r="C23" s="11" t="s">
        <v>91</v>
      </c>
      <c r="D23" s="11">
        <v>16665</v>
      </c>
      <c r="E23" s="11">
        <v>2024</v>
      </c>
      <c r="F23" s="11" t="s">
        <v>87</v>
      </c>
      <c r="G23" s="11">
        <v>1</v>
      </c>
      <c r="H23" s="11">
        <v>3</v>
      </c>
      <c r="I23" s="11" t="s">
        <v>88</v>
      </c>
      <c r="J23" s="12">
        <v>1652000</v>
      </c>
      <c r="K23" s="12">
        <v>206751000</v>
      </c>
      <c r="L23" s="12">
        <v>0</v>
      </c>
      <c r="M23" s="12">
        <v>39190000</v>
      </c>
      <c r="N23" s="13">
        <v>68868000</v>
      </c>
      <c r="O23" s="12">
        <v>0</v>
      </c>
      <c r="P23" s="12">
        <v>14050000</v>
      </c>
      <c r="Q23" s="4">
        <v>330511000</v>
      </c>
      <c r="R23" s="12">
        <v>30810000</v>
      </c>
      <c r="S23" s="12">
        <v>0</v>
      </c>
      <c r="T23" s="12">
        <v>0</v>
      </c>
      <c r="U23" s="12">
        <v>0</v>
      </c>
      <c r="V23" s="12">
        <v>120090000</v>
      </c>
      <c r="W23" s="12">
        <v>0</v>
      </c>
      <c r="X23" s="4">
        <v>120090000</v>
      </c>
      <c r="Y23" s="12">
        <v>41626000</v>
      </c>
      <c r="Z23" s="4">
        <v>192526000</v>
      </c>
      <c r="AA23" s="4">
        <v>523037000</v>
      </c>
      <c r="AB23" s="12">
        <v>3320000</v>
      </c>
      <c r="AC23" s="12">
        <v>5430000</v>
      </c>
      <c r="AD23" s="12">
        <v>0</v>
      </c>
      <c r="AE23" s="12">
        <v>54825000</v>
      </c>
      <c r="AF23" s="4">
        <v>63575000</v>
      </c>
      <c r="AG23" s="12">
        <v>70497000</v>
      </c>
      <c r="AH23" s="12">
        <v>0</v>
      </c>
      <c r="AI23" s="12">
        <v>14199000</v>
      </c>
      <c r="AJ23" s="4">
        <v>84696000</v>
      </c>
      <c r="AK23" s="4">
        <v>148271000</v>
      </c>
      <c r="AL23" s="12">
        <v>345571000</v>
      </c>
      <c r="AM23" s="12">
        <v>29195000</v>
      </c>
      <c r="AN23" s="12">
        <v>0</v>
      </c>
      <c r="AO23" s="4">
        <v>374766000</v>
      </c>
      <c r="AP23" s="4">
        <v>523037000</v>
      </c>
      <c r="AQ23" s="12">
        <v>92836000</v>
      </c>
      <c r="AR23" s="12">
        <v>0</v>
      </c>
      <c r="AS23" s="12">
        <v>5306000</v>
      </c>
      <c r="AT23" s="12">
        <v>0</v>
      </c>
      <c r="AU23" s="12">
        <v>0</v>
      </c>
      <c r="AV23" s="12">
        <v>0</v>
      </c>
      <c r="AW23" s="4">
        <v>98142000</v>
      </c>
      <c r="AX23" s="12">
        <v>69000</v>
      </c>
      <c r="AY23" s="12">
        <v>0</v>
      </c>
      <c r="AZ23" s="12">
        <v>12996000</v>
      </c>
      <c r="BA23" s="12">
        <v>-67000</v>
      </c>
      <c r="BB23" s="12">
        <v>0</v>
      </c>
      <c r="BC23" s="4">
        <v>12998000</v>
      </c>
      <c r="BD23" s="4">
        <v>111140000</v>
      </c>
      <c r="BE23" s="12">
        <v>42893000</v>
      </c>
      <c r="BF23" s="12">
        <v>0</v>
      </c>
      <c r="BG23" s="12">
        <v>5135000</v>
      </c>
      <c r="BH23" s="12">
        <v>624000</v>
      </c>
      <c r="BI23" s="12">
        <v>2189000</v>
      </c>
      <c r="BJ23" s="12">
        <v>41140000</v>
      </c>
      <c r="BK23" s="12">
        <v>0</v>
      </c>
      <c r="BL23" s="4">
        <v>91981000</v>
      </c>
      <c r="BM23" s="4">
        <v>19159000</v>
      </c>
      <c r="BN23" s="12">
        <v>0</v>
      </c>
      <c r="BO23" s="12">
        <v>552000</v>
      </c>
      <c r="BP23" s="12">
        <v>19711000</v>
      </c>
      <c r="BQ23" s="12">
        <v>0</v>
      </c>
      <c r="BR23" s="12">
        <v>0</v>
      </c>
      <c r="BS23" s="4">
        <v>19711000</v>
      </c>
      <c r="BT23" s="5">
        <v>5.5E-2</v>
      </c>
      <c r="BU23" s="5">
        <v>0.11700000000000001</v>
      </c>
      <c r="BV23" s="5">
        <v>0.17199999999999999</v>
      </c>
      <c r="BW23" s="6">
        <v>5.2</v>
      </c>
      <c r="BX23" s="7">
        <v>39</v>
      </c>
      <c r="BY23" s="7">
        <v>61</v>
      </c>
      <c r="BZ23" s="8">
        <v>6.3</v>
      </c>
      <c r="CA23" s="5">
        <v>0.18099999999999999</v>
      </c>
      <c r="CB23" s="5">
        <v>0.71699999999999997</v>
      </c>
      <c r="CC23" s="9">
        <v>0</v>
      </c>
      <c r="CD23" s="4">
        <v>19159000</v>
      </c>
      <c r="CE23" s="5">
        <v>5.5E-2</v>
      </c>
      <c r="CF23" s="22">
        <v>0.11695159258592766</v>
      </c>
      <c r="CG23" s="5">
        <v>0.17199999999999999</v>
      </c>
    </row>
    <row r="24" spans="1:85" ht="31.5" hidden="1" x14ac:dyDescent="0.25">
      <c r="A24" s="2">
        <v>11801</v>
      </c>
      <c r="B24" s="2" t="s">
        <v>113</v>
      </c>
      <c r="C24" s="2" t="s">
        <v>96</v>
      </c>
      <c r="D24" s="2">
        <v>16665</v>
      </c>
      <c r="E24" s="2">
        <v>2024</v>
      </c>
      <c r="F24" s="2" t="s">
        <v>87</v>
      </c>
      <c r="G24" s="2">
        <v>1</v>
      </c>
      <c r="H24" s="2">
        <v>3</v>
      </c>
      <c r="I24" s="2" t="s">
        <v>88</v>
      </c>
      <c r="J24" s="3">
        <v>0</v>
      </c>
      <c r="K24" s="3">
        <v>0</v>
      </c>
      <c r="L24" s="3">
        <v>0</v>
      </c>
      <c r="M24" s="3">
        <v>0</v>
      </c>
      <c r="N24" s="14">
        <v>0</v>
      </c>
      <c r="O24" s="3">
        <v>0</v>
      </c>
      <c r="P24" s="3">
        <v>0</v>
      </c>
      <c r="Q24" s="4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4">
        <v>0</v>
      </c>
      <c r="Y24" s="3">
        <v>0</v>
      </c>
      <c r="Z24" s="4">
        <v>0</v>
      </c>
      <c r="AA24" s="4">
        <v>0</v>
      </c>
      <c r="AB24" s="3">
        <v>0</v>
      </c>
      <c r="AC24" s="3">
        <v>0</v>
      </c>
      <c r="AD24" s="3">
        <v>0</v>
      </c>
      <c r="AE24" s="3">
        <v>0</v>
      </c>
      <c r="AF24" s="4">
        <v>0</v>
      </c>
      <c r="AG24" s="3">
        <v>0</v>
      </c>
      <c r="AH24" s="3">
        <v>0</v>
      </c>
      <c r="AI24" s="3">
        <v>0</v>
      </c>
      <c r="AJ24" s="4">
        <v>0</v>
      </c>
      <c r="AK24" s="4">
        <v>0</v>
      </c>
      <c r="AL24" s="3">
        <v>0</v>
      </c>
      <c r="AM24" s="3">
        <v>0</v>
      </c>
      <c r="AN24" s="3">
        <v>0</v>
      </c>
      <c r="AO24" s="4">
        <v>0</v>
      </c>
      <c r="AP24" s="4">
        <v>0</v>
      </c>
      <c r="AQ24" s="3">
        <v>24630000</v>
      </c>
      <c r="AR24" s="3">
        <v>0</v>
      </c>
      <c r="AS24" s="3">
        <v>3327000</v>
      </c>
      <c r="AT24" s="3">
        <v>0</v>
      </c>
      <c r="AU24" s="3">
        <v>0</v>
      </c>
      <c r="AV24" s="3">
        <v>0</v>
      </c>
      <c r="AW24" s="4">
        <v>27957000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4">
        <v>0</v>
      </c>
      <c r="BD24" s="4">
        <v>27957000</v>
      </c>
      <c r="BE24" s="3">
        <v>28975000</v>
      </c>
      <c r="BF24" s="3">
        <v>0</v>
      </c>
      <c r="BG24" s="3">
        <v>580000</v>
      </c>
      <c r="BH24" s="3">
        <v>0</v>
      </c>
      <c r="BI24" s="3">
        <v>0</v>
      </c>
      <c r="BJ24" s="3">
        <v>10788000</v>
      </c>
      <c r="BK24" s="3">
        <v>0</v>
      </c>
      <c r="BL24" s="4">
        <v>40343000</v>
      </c>
      <c r="BM24" s="4">
        <v>-12386000</v>
      </c>
      <c r="BN24" s="3">
        <v>12386000</v>
      </c>
      <c r="BO24" s="3">
        <v>0</v>
      </c>
      <c r="BP24" s="3">
        <v>0</v>
      </c>
      <c r="BQ24" s="3">
        <v>0</v>
      </c>
      <c r="BR24" s="3">
        <v>0</v>
      </c>
      <c r="BS24" s="4">
        <v>0</v>
      </c>
      <c r="BT24" s="5">
        <v>-0.443</v>
      </c>
      <c r="BU24" s="5">
        <v>0</v>
      </c>
      <c r="BV24" s="5">
        <v>-0.443</v>
      </c>
      <c r="BW24" s="6">
        <v>0</v>
      </c>
      <c r="BX24" s="7">
        <v>0</v>
      </c>
      <c r="BY24" s="7">
        <v>0</v>
      </c>
      <c r="BZ24" s="8">
        <v>0</v>
      </c>
      <c r="CA24" s="5">
        <v>0</v>
      </c>
      <c r="CB24" s="5">
        <v>0</v>
      </c>
      <c r="CC24" s="9">
        <v>0</v>
      </c>
      <c r="CD24" s="4">
        <v>-12386000</v>
      </c>
      <c r="CE24" s="5">
        <v>-0.443</v>
      </c>
      <c r="CF24" s="22">
        <v>0</v>
      </c>
      <c r="CG24" s="5">
        <v>-0.443</v>
      </c>
    </row>
    <row r="25" spans="1:85" ht="31.5" hidden="1" x14ac:dyDescent="0.25">
      <c r="A25" s="11">
        <v>11761</v>
      </c>
      <c r="B25" s="11" t="s">
        <v>114</v>
      </c>
      <c r="C25" s="11" t="s">
        <v>96</v>
      </c>
      <c r="D25" s="11">
        <v>16665</v>
      </c>
      <c r="E25" s="11">
        <v>2024</v>
      </c>
      <c r="F25" s="11" t="s">
        <v>87</v>
      </c>
      <c r="G25" s="11">
        <v>1</v>
      </c>
      <c r="H25" s="11">
        <v>3</v>
      </c>
      <c r="I25" s="11" t="s">
        <v>88</v>
      </c>
      <c r="J25" s="12">
        <v>0</v>
      </c>
      <c r="K25" s="12">
        <v>0</v>
      </c>
      <c r="L25" s="12">
        <v>0</v>
      </c>
      <c r="M25" s="12">
        <v>0</v>
      </c>
      <c r="N25" s="13">
        <v>0</v>
      </c>
      <c r="O25" s="12">
        <v>0</v>
      </c>
      <c r="P25" s="12">
        <v>0</v>
      </c>
      <c r="Q25" s="4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4">
        <v>0</v>
      </c>
      <c r="Y25" s="12">
        <v>0</v>
      </c>
      <c r="Z25" s="4">
        <v>0</v>
      </c>
      <c r="AA25" s="4">
        <v>0</v>
      </c>
      <c r="AB25" s="12">
        <v>0</v>
      </c>
      <c r="AC25" s="12">
        <v>0</v>
      </c>
      <c r="AD25" s="12">
        <v>0</v>
      </c>
      <c r="AE25" s="12">
        <v>0</v>
      </c>
      <c r="AF25" s="4">
        <v>0</v>
      </c>
      <c r="AG25" s="12">
        <v>0</v>
      </c>
      <c r="AH25" s="12">
        <v>0</v>
      </c>
      <c r="AI25" s="12">
        <v>0</v>
      </c>
      <c r="AJ25" s="4">
        <v>0</v>
      </c>
      <c r="AK25" s="4">
        <v>0</v>
      </c>
      <c r="AL25" s="12">
        <v>0</v>
      </c>
      <c r="AM25" s="12">
        <v>0</v>
      </c>
      <c r="AN25" s="12">
        <v>0</v>
      </c>
      <c r="AO25" s="4">
        <v>0</v>
      </c>
      <c r="AP25" s="4">
        <v>0</v>
      </c>
      <c r="AQ25" s="12">
        <v>1136000</v>
      </c>
      <c r="AR25" s="12">
        <v>0</v>
      </c>
      <c r="AS25" s="12">
        <v>0</v>
      </c>
      <c r="AT25" s="12">
        <v>0</v>
      </c>
      <c r="AU25" s="12">
        <v>0</v>
      </c>
      <c r="AV25" s="12">
        <v>0</v>
      </c>
      <c r="AW25" s="4">
        <v>1136000</v>
      </c>
      <c r="AX25" s="12">
        <v>0</v>
      </c>
      <c r="AY25" s="12">
        <v>0</v>
      </c>
      <c r="AZ25" s="12">
        <v>0</v>
      </c>
      <c r="BA25" s="12">
        <v>0</v>
      </c>
      <c r="BB25" s="12">
        <v>0</v>
      </c>
      <c r="BC25" s="4">
        <v>0</v>
      </c>
      <c r="BD25" s="4">
        <v>1136000</v>
      </c>
      <c r="BE25" s="12">
        <v>1353000</v>
      </c>
      <c r="BF25" s="12">
        <v>0</v>
      </c>
      <c r="BG25" s="12">
        <v>2000</v>
      </c>
      <c r="BH25" s="12">
        <v>0</v>
      </c>
      <c r="BI25" s="12">
        <v>0</v>
      </c>
      <c r="BJ25" s="12">
        <v>576000</v>
      </c>
      <c r="BK25" s="12">
        <v>0</v>
      </c>
      <c r="BL25" s="4">
        <v>1931000</v>
      </c>
      <c r="BM25" s="4">
        <v>-795000</v>
      </c>
      <c r="BN25" s="12">
        <v>0</v>
      </c>
      <c r="BO25" s="12">
        <v>0</v>
      </c>
      <c r="BP25" s="12">
        <v>-795000</v>
      </c>
      <c r="BQ25" s="12">
        <v>0</v>
      </c>
      <c r="BR25" s="12">
        <v>0</v>
      </c>
      <c r="BS25" s="4">
        <v>-795000</v>
      </c>
      <c r="BT25" s="5">
        <v>-0.7</v>
      </c>
      <c r="BU25" s="5">
        <v>0</v>
      </c>
      <c r="BV25" s="5">
        <v>-0.7</v>
      </c>
      <c r="BW25" s="6">
        <v>0</v>
      </c>
      <c r="BX25" s="7">
        <v>0</v>
      </c>
      <c r="BY25" s="7">
        <v>0</v>
      </c>
      <c r="BZ25" s="8">
        <v>0</v>
      </c>
      <c r="CA25" s="5">
        <v>0</v>
      </c>
      <c r="CB25" s="5">
        <v>0</v>
      </c>
      <c r="CC25" s="9">
        <v>0</v>
      </c>
      <c r="CD25" s="4">
        <v>-795000</v>
      </c>
      <c r="CE25" s="5">
        <v>-0.7</v>
      </c>
      <c r="CF25" s="22">
        <v>0</v>
      </c>
      <c r="CG25" s="5">
        <v>-0.7</v>
      </c>
    </row>
    <row r="26" spans="1:85" ht="31.5" hidden="1" x14ac:dyDescent="0.25">
      <c r="A26" s="2">
        <v>9914</v>
      </c>
      <c r="B26" s="2" t="s">
        <v>115</v>
      </c>
      <c r="C26" s="2" t="s">
        <v>96</v>
      </c>
      <c r="D26" s="2">
        <v>16665</v>
      </c>
      <c r="E26" s="2">
        <v>2024</v>
      </c>
      <c r="F26" s="2" t="s">
        <v>87</v>
      </c>
      <c r="G26" s="2">
        <v>1</v>
      </c>
      <c r="H26" s="2">
        <v>3</v>
      </c>
      <c r="I26" s="2" t="s">
        <v>88</v>
      </c>
      <c r="J26" s="3">
        <v>0</v>
      </c>
      <c r="K26" s="3">
        <v>0</v>
      </c>
      <c r="L26" s="3">
        <v>0</v>
      </c>
      <c r="M26" s="3">
        <v>0</v>
      </c>
      <c r="N26" s="14">
        <v>0</v>
      </c>
      <c r="O26" s="3">
        <v>0</v>
      </c>
      <c r="P26" s="3">
        <v>0</v>
      </c>
      <c r="Q26" s="4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4">
        <v>0</v>
      </c>
      <c r="Y26" s="3">
        <v>0</v>
      </c>
      <c r="Z26" s="4">
        <v>0</v>
      </c>
      <c r="AA26" s="4">
        <v>0</v>
      </c>
      <c r="AB26" s="3">
        <v>0</v>
      </c>
      <c r="AC26" s="3">
        <v>0</v>
      </c>
      <c r="AD26" s="3">
        <v>0</v>
      </c>
      <c r="AE26" s="3">
        <v>0</v>
      </c>
      <c r="AF26" s="4">
        <v>0</v>
      </c>
      <c r="AG26" s="3">
        <v>0</v>
      </c>
      <c r="AH26" s="3">
        <v>0</v>
      </c>
      <c r="AI26" s="3">
        <v>0</v>
      </c>
      <c r="AJ26" s="4">
        <v>0</v>
      </c>
      <c r="AK26" s="4">
        <v>0</v>
      </c>
      <c r="AL26" s="3">
        <v>0</v>
      </c>
      <c r="AM26" s="3">
        <v>0</v>
      </c>
      <c r="AN26" s="3">
        <v>0</v>
      </c>
      <c r="AO26" s="4">
        <v>0</v>
      </c>
      <c r="AP26" s="4">
        <v>0</v>
      </c>
      <c r="AQ26" s="3">
        <v>112661000</v>
      </c>
      <c r="AR26" s="3">
        <v>0</v>
      </c>
      <c r="AS26" s="3">
        <v>115193000</v>
      </c>
      <c r="AT26" s="3">
        <v>0</v>
      </c>
      <c r="AU26" s="3">
        <v>0</v>
      </c>
      <c r="AV26" s="3">
        <v>0</v>
      </c>
      <c r="AW26" s="4">
        <v>227854000</v>
      </c>
      <c r="AX26" s="3">
        <v>139000</v>
      </c>
      <c r="AY26" s="3">
        <v>0</v>
      </c>
      <c r="AZ26" s="3">
        <v>4979000</v>
      </c>
      <c r="BA26" s="3">
        <v>49000</v>
      </c>
      <c r="BB26" s="3">
        <v>0</v>
      </c>
      <c r="BC26" s="4">
        <v>5167000</v>
      </c>
      <c r="BD26" s="4">
        <v>233021000</v>
      </c>
      <c r="BE26" s="3">
        <v>205895000</v>
      </c>
      <c r="BF26" s="3">
        <v>0</v>
      </c>
      <c r="BG26" s="3">
        <v>380000</v>
      </c>
      <c r="BH26" s="3">
        <v>0</v>
      </c>
      <c r="BI26" s="3">
        <v>0</v>
      </c>
      <c r="BJ26" s="3">
        <v>21881000</v>
      </c>
      <c r="BK26" s="3">
        <v>0</v>
      </c>
      <c r="BL26" s="4">
        <v>228156000</v>
      </c>
      <c r="BM26" s="4">
        <v>4865000</v>
      </c>
      <c r="BN26" s="3">
        <v>0</v>
      </c>
      <c r="BO26" s="3">
        <v>0</v>
      </c>
      <c r="BP26" s="3">
        <v>4865000</v>
      </c>
      <c r="BQ26" s="3">
        <v>0</v>
      </c>
      <c r="BR26" s="3">
        <v>0</v>
      </c>
      <c r="BS26" s="4">
        <v>4865000</v>
      </c>
      <c r="BT26" s="5">
        <v>-1E-3</v>
      </c>
      <c r="BU26" s="5">
        <v>2.1999999999999999E-2</v>
      </c>
      <c r="BV26" s="5">
        <v>2.1000000000000001E-2</v>
      </c>
      <c r="BW26" s="6">
        <v>0</v>
      </c>
      <c r="BX26" s="7">
        <v>0</v>
      </c>
      <c r="BY26" s="7">
        <v>0</v>
      </c>
      <c r="BZ26" s="8">
        <v>0</v>
      </c>
      <c r="CA26" s="5">
        <v>0</v>
      </c>
      <c r="CB26" s="5">
        <v>0</v>
      </c>
      <c r="CC26" s="9">
        <v>0</v>
      </c>
      <c r="CD26" s="4">
        <v>4865000</v>
      </c>
      <c r="CE26" s="5">
        <v>-1E-3</v>
      </c>
      <c r="CF26" s="22">
        <v>2.2173967153175034E-2</v>
      </c>
      <c r="CG26" s="5">
        <v>2.1000000000000001E-2</v>
      </c>
    </row>
    <row r="27" spans="1:85" ht="31.5" hidden="1" x14ac:dyDescent="0.25">
      <c r="A27" s="11">
        <v>12037</v>
      </c>
      <c r="B27" s="11" t="s">
        <v>116</v>
      </c>
      <c r="C27" s="11" t="s">
        <v>96</v>
      </c>
      <c r="D27" s="11">
        <v>16665</v>
      </c>
      <c r="E27" s="11">
        <v>2024</v>
      </c>
      <c r="F27" s="11" t="s">
        <v>87</v>
      </c>
      <c r="G27" s="11">
        <v>1</v>
      </c>
      <c r="H27" s="11">
        <v>3</v>
      </c>
      <c r="I27" s="11" t="s">
        <v>88</v>
      </c>
      <c r="J27" s="12">
        <v>0</v>
      </c>
      <c r="K27" s="12">
        <v>0</v>
      </c>
      <c r="L27" s="12">
        <v>0</v>
      </c>
      <c r="M27" s="12">
        <v>0</v>
      </c>
      <c r="N27" s="13">
        <v>0</v>
      </c>
      <c r="O27" s="12">
        <v>0</v>
      </c>
      <c r="P27" s="12">
        <v>0</v>
      </c>
      <c r="Q27" s="4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4">
        <v>0</v>
      </c>
      <c r="Y27" s="12">
        <v>0</v>
      </c>
      <c r="Z27" s="4">
        <v>0</v>
      </c>
      <c r="AA27" s="4">
        <v>0</v>
      </c>
      <c r="AB27" s="12">
        <v>0</v>
      </c>
      <c r="AC27" s="12">
        <v>0</v>
      </c>
      <c r="AD27" s="12">
        <v>0</v>
      </c>
      <c r="AE27" s="12">
        <v>0</v>
      </c>
      <c r="AF27" s="4">
        <v>0</v>
      </c>
      <c r="AG27" s="12">
        <v>0</v>
      </c>
      <c r="AH27" s="12">
        <v>0</v>
      </c>
      <c r="AI27" s="12">
        <v>0</v>
      </c>
      <c r="AJ27" s="4">
        <v>0</v>
      </c>
      <c r="AK27" s="4">
        <v>0</v>
      </c>
      <c r="AL27" s="12">
        <v>0</v>
      </c>
      <c r="AM27" s="12">
        <v>0</v>
      </c>
      <c r="AN27" s="12">
        <v>0</v>
      </c>
      <c r="AO27" s="4">
        <v>0</v>
      </c>
      <c r="AP27" s="4">
        <v>0</v>
      </c>
      <c r="AQ27" s="12">
        <v>8280000</v>
      </c>
      <c r="AR27" s="12">
        <v>0</v>
      </c>
      <c r="AS27" s="12">
        <v>1164000</v>
      </c>
      <c r="AT27" s="12">
        <v>0</v>
      </c>
      <c r="AU27" s="12">
        <v>0</v>
      </c>
      <c r="AV27" s="12">
        <v>0</v>
      </c>
      <c r="AW27" s="4">
        <v>9444000</v>
      </c>
      <c r="AX27" s="12">
        <v>0</v>
      </c>
      <c r="AY27" s="12">
        <v>0</v>
      </c>
      <c r="AZ27" s="12">
        <v>0</v>
      </c>
      <c r="BA27" s="12">
        <v>0</v>
      </c>
      <c r="BB27" s="12">
        <v>0</v>
      </c>
      <c r="BC27" s="4">
        <v>0</v>
      </c>
      <c r="BD27" s="4">
        <v>9444000</v>
      </c>
      <c r="BE27" s="12">
        <v>10808000</v>
      </c>
      <c r="BF27" s="12">
        <v>0</v>
      </c>
      <c r="BG27" s="12">
        <v>113000</v>
      </c>
      <c r="BH27" s="12">
        <v>0</v>
      </c>
      <c r="BI27" s="12">
        <v>0</v>
      </c>
      <c r="BJ27" s="12">
        <v>2517000</v>
      </c>
      <c r="BK27" s="12">
        <v>0</v>
      </c>
      <c r="BL27" s="4">
        <v>13438000</v>
      </c>
      <c r="BM27" s="4">
        <v>-3994000</v>
      </c>
      <c r="BN27" s="12">
        <v>0</v>
      </c>
      <c r="BO27" s="12">
        <v>0</v>
      </c>
      <c r="BP27" s="12">
        <v>-3994000</v>
      </c>
      <c r="BQ27" s="12">
        <v>0</v>
      </c>
      <c r="BR27" s="12">
        <v>0</v>
      </c>
      <c r="BS27" s="4">
        <v>-3994000</v>
      </c>
      <c r="BT27" s="5">
        <v>-0.42299999999999999</v>
      </c>
      <c r="BU27" s="5">
        <v>0</v>
      </c>
      <c r="BV27" s="5">
        <v>-0.42299999999999999</v>
      </c>
      <c r="BW27" s="6">
        <v>0</v>
      </c>
      <c r="BX27" s="7">
        <v>0</v>
      </c>
      <c r="BY27" s="7">
        <v>0</v>
      </c>
      <c r="BZ27" s="8">
        <v>0</v>
      </c>
      <c r="CA27" s="5">
        <v>0</v>
      </c>
      <c r="CB27" s="5">
        <v>0</v>
      </c>
      <c r="CC27" s="9">
        <v>0</v>
      </c>
      <c r="CD27" s="4">
        <v>-3994000</v>
      </c>
      <c r="CE27" s="5">
        <v>-0.42299999999999999</v>
      </c>
      <c r="CF27" s="22">
        <v>0</v>
      </c>
      <c r="CG27" s="5">
        <v>-0.42299999999999999</v>
      </c>
    </row>
    <row r="28" spans="1:85" ht="31.5" hidden="1" x14ac:dyDescent="0.25">
      <c r="A28" s="2">
        <v>14421</v>
      </c>
      <c r="B28" s="2" t="s">
        <v>117</v>
      </c>
      <c r="C28" s="2" t="s">
        <v>96</v>
      </c>
      <c r="D28" s="2">
        <v>16665</v>
      </c>
      <c r="E28" s="2">
        <v>2024</v>
      </c>
      <c r="F28" s="2" t="s">
        <v>87</v>
      </c>
      <c r="G28" s="2">
        <v>1</v>
      </c>
      <c r="H28" s="2">
        <v>3</v>
      </c>
      <c r="I28" s="2" t="s">
        <v>88</v>
      </c>
      <c r="J28" s="3">
        <v>0</v>
      </c>
      <c r="K28" s="3">
        <v>0</v>
      </c>
      <c r="L28" s="3">
        <v>0</v>
      </c>
      <c r="M28" s="3">
        <v>0</v>
      </c>
      <c r="N28" s="14">
        <v>0</v>
      </c>
      <c r="O28" s="3">
        <v>0</v>
      </c>
      <c r="P28" s="3">
        <v>0</v>
      </c>
      <c r="Q28" s="4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4">
        <v>0</v>
      </c>
      <c r="Y28" s="3">
        <v>0</v>
      </c>
      <c r="Z28" s="4">
        <v>0</v>
      </c>
      <c r="AA28" s="4">
        <v>0</v>
      </c>
      <c r="AB28" s="3">
        <v>0</v>
      </c>
      <c r="AC28" s="3">
        <v>0</v>
      </c>
      <c r="AD28" s="3">
        <v>0</v>
      </c>
      <c r="AE28" s="3">
        <v>0</v>
      </c>
      <c r="AF28" s="4">
        <v>0</v>
      </c>
      <c r="AG28" s="3">
        <v>0</v>
      </c>
      <c r="AH28" s="3">
        <v>0</v>
      </c>
      <c r="AI28" s="3">
        <v>0</v>
      </c>
      <c r="AJ28" s="4">
        <v>0</v>
      </c>
      <c r="AK28" s="4">
        <v>0</v>
      </c>
      <c r="AL28" s="3">
        <v>0</v>
      </c>
      <c r="AM28" s="3">
        <v>0</v>
      </c>
      <c r="AN28" s="3">
        <v>0</v>
      </c>
      <c r="AO28" s="4">
        <v>0</v>
      </c>
      <c r="AP28" s="4">
        <v>0</v>
      </c>
      <c r="AQ28" s="3">
        <v>79356000</v>
      </c>
      <c r="AR28" s="3">
        <v>0</v>
      </c>
      <c r="AS28" s="3">
        <v>10106000</v>
      </c>
      <c r="AT28" s="3">
        <v>0</v>
      </c>
      <c r="AU28" s="3">
        <v>0</v>
      </c>
      <c r="AV28" s="3">
        <v>0</v>
      </c>
      <c r="AW28" s="4">
        <v>89462000</v>
      </c>
      <c r="AX28" s="3">
        <v>88000</v>
      </c>
      <c r="AY28" s="3">
        <v>0</v>
      </c>
      <c r="AZ28" s="3">
        <v>208000</v>
      </c>
      <c r="BA28" s="3">
        <v>0</v>
      </c>
      <c r="BB28" s="3">
        <v>0</v>
      </c>
      <c r="BC28" s="4">
        <v>296000</v>
      </c>
      <c r="BD28" s="4">
        <v>89758000</v>
      </c>
      <c r="BE28" s="3">
        <v>95039000</v>
      </c>
      <c r="BF28" s="3">
        <v>0</v>
      </c>
      <c r="BG28" s="3">
        <v>1339000</v>
      </c>
      <c r="BH28" s="3">
        <v>47000</v>
      </c>
      <c r="BI28" s="3">
        <v>0</v>
      </c>
      <c r="BJ28" s="3">
        <v>6263000</v>
      </c>
      <c r="BK28" s="3">
        <v>0</v>
      </c>
      <c r="BL28" s="4">
        <v>102688000</v>
      </c>
      <c r="BM28" s="4">
        <v>-12930000</v>
      </c>
      <c r="BN28" s="3">
        <v>16167000</v>
      </c>
      <c r="BO28" s="3">
        <v>0</v>
      </c>
      <c r="BP28" s="3">
        <v>3237000</v>
      </c>
      <c r="BQ28" s="3">
        <v>0</v>
      </c>
      <c r="BR28" s="3">
        <v>0</v>
      </c>
      <c r="BS28" s="4">
        <v>3237000</v>
      </c>
      <c r="BT28" s="5">
        <v>-0.14699999999999999</v>
      </c>
      <c r="BU28" s="5">
        <v>3.0000000000000001E-3</v>
      </c>
      <c r="BV28" s="5">
        <v>-0.14399999999999999</v>
      </c>
      <c r="BW28" s="6">
        <v>0</v>
      </c>
      <c r="BX28" s="7">
        <v>0</v>
      </c>
      <c r="BY28" s="7">
        <v>0</v>
      </c>
      <c r="BZ28" s="8">
        <v>-245.6</v>
      </c>
      <c r="CA28" s="5">
        <v>0</v>
      </c>
      <c r="CB28" s="5">
        <v>0</v>
      </c>
      <c r="CC28" s="9">
        <v>0</v>
      </c>
      <c r="CD28" s="4">
        <v>-12930000</v>
      </c>
      <c r="CE28" s="5">
        <v>-0.14699999999999999</v>
      </c>
      <c r="CF28" s="22">
        <v>3.2977561888633882E-3</v>
      </c>
      <c r="CG28" s="5">
        <v>-0.14399999999999999</v>
      </c>
    </row>
    <row r="29" spans="1:85" ht="31.5" hidden="1" x14ac:dyDescent="0.25">
      <c r="A29" s="11">
        <v>14422</v>
      </c>
      <c r="B29" s="11" t="s">
        <v>118</v>
      </c>
      <c r="C29" s="11" t="s">
        <v>96</v>
      </c>
      <c r="D29" s="11">
        <v>16665</v>
      </c>
      <c r="E29" s="11">
        <v>2024</v>
      </c>
      <c r="F29" s="11" t="s">
        <v>87</v>
      </c>
      <c r="G29" s="11">
        <v>1</v>
      </c>
      <c r="H29" s="11">
        <v>3</v>
      </c>
      <c r="I29" s="11" t="s">
        <v>88</v>
      </c>
      <c r="J29" s="12">
        <v>0</v>
      </c>
      <c r="K29" s="12">
        <v>0</v>
      </c>
      <c r="L29" s="12">
        <v>0</v>
      </c>
      <c r="M29" s="12">
        <v>0</v>
      </c>
      <c r="N29" s="13">
        <v>0</v>
      </c>
      <c r="O29" s="12">
        <v>0</v>
      </c>
      <c r="P29" s="12">
        <v>0</v>
      </c>
      <c r="Q29" s="4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4">
        <v>0</v>
      </c>
      <c r="Y29" s="12">
        <v>0</v>
      </c>
      <c r="Z29" s="4">
        <v>0</v>
      </c>
      <c r="AA29" s="4">
        <v>0</v>
      </c>
      <c r="AB29" s="12">
        <v>0</v>
      </c>
      <c r="AC29" s="12">
        <v>0</v>
      </c>
      <c r="AD29" s="12">
        <v>0</v>
      </c>
      <c r="AE29" s="12">
        <v>0</v>
      </c>
      <c r="AF29" s="4">
        <v>0</v>
      </c>
      <c r="AG29" s="12">
        <v>0</v>
      </c>
      <c r="AH29" s="12">
        <v>0</v>
      </c>
      <c r="AI29" s="12">
        <v>0</v>
      </c>
      <c r="AJ29" s="4">
        <v>0</v>
      </c>
      <c r="AK29" s="4">
        <v>0</v>
      </c>
      <c r="AL29" s="12">
        <v>0</v>
      </c>
      <c r="AM29" s="12">
        <v>0</v>
      </c>
      <c r="AN29" s="12">
        <v>0</v>
      </c>
      <c r="AO29" s="4">
        <v>0</v>
      </c>
      <c r="AP29" s="4">
        <v>0</v>
      </c>
      <c r="AQ29" s="12">
        <v>4932000</v>
      </c>
      <c r="AR29" s="12">
        <v>0</v>
      </c>
      <c r="AS29" s="12">
        <v>220000</v>
      </c>
      <c r="AT29" s="12">
        <v>0</v>
      </c>
      <c r="AU29" s="12">
        <v>0</v>
      </c>
      <c r="AV29" s="12">
        <v>0</v>
      </c>
      <c r="AW29" s="4">
        <v>5152000</v>
      </c>
      <c r="AX29" s="12">
        <v>0</v>
      </c>
      <c r="AY29" s="12">
        <v>0</v>
      </c>
      <c r="AZ29" s="12">
        <v>0</v>
      </c>
      <c r="BA29" s="12">
        <v>0</v>
      </c>
      <c r="BB29" s="12">
        <v>0</v>
      </c>
      <c r="BC29" s="4">
        <v>0</v>
      </c>
      <c r="BD29" s="4">
        <v>5152000</v>
      </c>
      <c r="BE29" s="12">
        <v>5591000</v>
      </c>
      <c r="BF29" s="12">
        <v>0</v>
      </c>
      <c r="BG29" s="12">
        <v>183000</v>
      </c>
      <c r="BH29" s="12">
        <v>0</v>
      </c>
      <c r="BI29" s="12">
        <v>0</v>
      </c>
      <c r="BJ29" s="12">
        <v>2040000</v>
      </c>
      <c r="BK29" s="12">
        <v>0</v>
      </c>
      <c r="BL29" s="4">
        <v>7814000</v>
      </c>
      <c r="BM29" s="4">
        <v>-2662000</v>
      </c>
      <c r="BN29" s="12">
        <v>0</v>
      </c>
      <c r="BO29" s="12">
        <v>0</v>
      </c>
      <c r="BP29" s="12">
        <v>-2662000</v>
      </c>
      <c r="BQ29" s="12">
        <v>0</v>
      </c>
      <c r="BR29" s="12">
        <v>0</v>
      </c>
      <c r="BS29" s="4">
        <v>-2662000</v>
      </c>
      <c r="BT29" s="5">
        <v>-0.51700000000000002</v>
      </c>
      <c r="BU29" s="5">
        <v>0</v>
      </c>
      <c r="BV29" s="5">
        <v>-0.51700000000000002</v>
      </c>
      <c r="BW29" s="6">
        <v>0</v>
      </c>
      <c r="BX29" s="7">
        <v>0</v>
      </c>
      <c r="BY29" s="7">
        <v>0</v>
      </c>
      <c r="BZ29" s="8">
        <v>0</v>
      </c>
      <c r="CA29" s="5">
        <v>0</v>
      </c>
      <c r="CB29" s="5">
        <v>0</v>
      </c>
      <c r="CC29" s="9">
        <v>0</v>
      </c>
      <c r="CD29" s="4">
        <v>-2662000</v>
      </c>
      <c r="CE29" s="5">
        <v>-0.51700000000000002</v>
      </c>
      <c r="CF29" s="22">
        <v>0</v>
      </c>
      <c r="CG29" s="5">
        <v>-0.51700000000000002</v>
      </c>
    </row>
    <row r="30" spans="1:85" ht="31.5" hidden="1" x14ac:dyDescent="0.25">
      <c r="A30" s="2">
        <v>11404</v>
      </c>
      <c r="B30" s="2" t="s">
        <v>119</v>
      </c>
      <c r="C30" s="2" t="s">
        <v>96</v>
      </c>
      <c r="D30" s="2">
        <v>16665</v>
      </c>
      <c r="E30" s="2">
        <v>2024</v>
      </c>
      <c r="F30" s="2" t="s">
        <v>87</v>
      </c>
      <c r="G30" s="2">
        <v>1</v>
      </c>
      <c r="H30" s="2">
        <v>3</v>
      </c>
      <c r="I30" s="2" t="s">
        <v>88</v>
      </c>
      <c r="J30" s="3">
        <v>0</v>
      </c>
      <c r="K30" s="3">
        <v>0</v>
      </c>
      <c r="L30" s="3">
        <v>0</v>
      </c>
      <c r="M30" s="3">
        <v>0</v>
      </c>
      <c r="N30" s="14">
        <v>0</v>
      </c>
      <c r="O30" s="3">
        <v>0</v>
      </c>
      <c r="P30" s="3">
        <v>0</v>
      </c>
      <c r="Q30" s="4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4">
        <v>0</v>
      </c>
      <c r="Y30" s="3">
        <v>0</v>
      </c>
      <c r="Z30" s="4">
        <v>0</v>
      </c>
      <c r="AA30" s="4">
        <v>0</v>
      </c>
      <c r="AB30" s="3">
        <v>0</v>
      </c>
      <c r="AC30" s="3">
        <v>0</v>
      </c>
      <c r="AD30" s="3">
        <v>0</v>
      </c>
      <c r="AE30" s="3">
        <v>0</v>
      </c>
      <c r="AF30" s="4">
        <v>0</v>
      </c>
      <c r="AG30" s="3">
        <v>0</v>
      </c>
      <c r="AH30" s="3">
        <v>0</v>
      </c>
      <c r="AI30" s="3">
        <v>0</v>
      </c>
      <c r="AJ30" s="4">
        <v>0</v>
      </c>
      <c r="AK30" s="4">
        <v>0</v>
      </c>
      <c r="AL30" s="3">
        <v>0</v>
      </c>
      <c r="AM30" s="3">
        <v>0</v>
      </c>
      <c r="AN30" s="3">
        <v>0</v>
      </c>
      <c r="AO30" s="4">
        <v>0</v>
      </c>
      <c r="AP30" s="4">
        <v>0</v>
      </c>
      <c r="AQ30" s="3">
        <v>18135000</v>
      </c>
      <c r="AR30" s="3">
        <v>0</v>
      </c>
      <c r="AS30" s="3">
        <v>3597000</v>
      </c>
      <c r="AT30" s="3">
        <v>0</v>
      </c>
      <c r="AU30" s="3">
        <v>0</v>
      </c>
      <c r="AV30" s="3">
        <v>0</v>
      </c>
      <c r="AW30" s="4">
        <v>21732000</v>
      </c>
      <c r="AX30" s="3">
        <v>0</v>
      </c>
      <c r="AY30" s="3">
        <v>0</v>
      </c>
      <c r="AZ30" s="3">
        <v>0</v>
      </c>
      <c r="BA30" s="3">
        <v>1436000</v>
      </c>
      <c r="BB30" s="3">
        <v>0</v>
      </c>
      <c r="BC30" s="4">
        <v>1436000</v>
      </c>
      <c r="BD30" s="4">
        <v>23168000</v>
      </c>
      <c r="BE30" s="3">
        <v>22837000</v>
      </c>
      <c r="BF30" s="3">
        <v>0</v>
      </c>
      <c r="BG30" s="3">
        <v>257000</v>
      </c>
      <c r="BH30" s="3">
        <v>0</v>
      </c>
      <c r="BI30" s="3">
        <v>0</v>
      </c>
      <c r="BJ30" s="3">
        <v>9681000</v>
      </c>
      <c r="BK30" s="3">
        <v>0</v>
      </c>
      <c r="BL30" s="4">
        <v>32775000</v>
      </c>
      <c r="BM30" s="4">
        <v>-9607000</v>
      </c>
      <c r="BN30" s="3">
        <v>0</v>
      </c>
      <c r="BO30" s="3">
        <v>0</v>
      </c>
      <c r="BP30" s="3">
        <v>-9607000</v>
      </c>
      <c r="BQ30" s="3">
        <v>0</v>
      </c>
      <c r="BR30" s="3">
        <v>0</v>
      </c>
      <c r="BS30" s="4">
        <v>-9607000</v>
      </c>
      <c r="BT30" s="5">
        <v>-0.47699999999999998</v>
      </c>
      <c r="BU30" s="5">
        <v>6.2E-2</v>
      </c>
      <c r="BV30" s="5">
        <v>-0.41499999999999998</v>
      </c>
      <c r="BW30" s="6">
        <v>0</v>
      </c>
      <c r="BX30" s="7">
        <v>0</v>
      </c>
      <c r="BY30" s="7">
        <v>0</v>
      </c>
      <c r="BZ30" s="8">
        <v>0</v>
      </c>
      <c r="CA30" s="5">
        <v>0</v>
      </c>
      <c r="CB30" s="5">
        <v>0</v>
      </c>
      <c r="CC30" s="9">
        <v>0</v>
      </c>
      <c r="CD30" s="4">
        <v>-9607000</v>
      </c>
      <c r="CE30" s="5">
        <v>-0.47699999999999998</v>
      </c>
      <c r="CF30" s="22">
        <v>6.1982044198895025E-2</v>
      </c>
      <c r="CG30" s="5">
        <v>-0.41499999999999998</v>
      </c>
    </row>
    <row r="31" spans="1:85" ht="31.5" hidden="1" x14ac:dyDescent="0.25">
      <c r="A31" s="11">
        <v>8655</v>
      </c>
      <c r="B31" s="11" t="s">
        <v>120</v>
      </c>
      <c r="C31" s="11" t="s">
        <v>96</v>
      </c>
      <c r="D31" s="11">
        <v>16665</v>
      </c>
      <c r="E31" s="11">
        <v>2024</v>
      </c>
      <c r="F31" s="11" t="s">
        <v>87</v>
      </c>
      <c r="G31" s="11">
        <v>1</v>
      </c>
      <c r="H31" s="11">
        <v>3</v>
      </c>
      <c r="I31" s="11" t="s">
        <v>88</v>
      </c>
      <c r="J31" s="12">
        <v>0</v>
      </c>
      <c r="K31" s="12">
        <v>0</v>
      </c>
      <c r="L31" s="12">
        <v>0</v>
      </c>
      <c r="M31" s="12">
        <v>0</v>
      </c>
      <c r="N31" s="13">
        <v>0</v>
      </c>
      <c r="O31" s="12">
        <v>0</v>
      </c>
      <c r="P31" s="12">
        <v>0</v>
      </c>
      <c r="Q31" s="4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4">
        <v>0</v>
      </c>
      <c r="Y31" s="12">
        <v>0</v>
      </c>
      <c r="Z31" s="4">
        <v>0</v>
      </c>
      <c r="AA31" s="4">
        <v>0</v>
      </c>
      <c r="AB31" s="12">
        <v>0</v>
      </c>
      <c r="AC31" s="12">
        <v>0</v>
      </c>
      <c r="AD31" s="12">
        <v>0</v>
      </c>
      <c r="AE31" s="12">
        <v>0</v>
      </c>
      <c r="AF31" s="4">
        <v>0</v>
      </c>
      <c r="AG31" s="12">
        <v>0</v>
      </c>
      <c r="AH31" s="12">
        <v>0</v>
      </c>
      <c r="AI31" s="12">
        <v>0</v>
      </c>
      <c r="AJ31" s="4">
        <v>0</v>
      </c>
      <c r="AK31" s="4">
        <v>0</v>
      </c>
      <c r="AL31" s="12">
        <v>0</v>
      </c>
      <c r="AM31" s="12">
        <v>0</v>
      </c>
      <c r="AN31" s="12">
        <v>0</v>
      </c>
      <c r="AO31" s="4">
        <v>0</v>
      </c>
      <c r="AP31" s="4">
        <v>0</v>
      </c>
      <c r="AQ31" s="12">
        <v>3235000</v>
      </c>
      <c r="AR31" s="12">
        <v>0</v>
      </c>
      <c r="AS31" s="12">
        <v>2000</v>
      </c>
      <c r="AT31" s="12">
        <v>0</v>
      </c>
      <c r="AU31" s="12">
        <v>0</v>
      </c>
      <c r="AV31" s="12">
        <v>0</v>
      </c>
      <c r="AW31" s="4">
        <v>3237000</v>
      </c>
      <c r="AX31" s="12">
        <v>0</v>
      </c>
      <c r="AY31" s="12">
        <v>0</v>
      </c>
      <c r="AZ31" s="12">
        <v>0</v>
      </c>
      <c r="BA31" s="12">
        <v>0</v>
      </c>
      <c r="BB31" s="12">
        <v>0</v>
      </c>
      <c r="BC31" s="4">
        <v>0</v>
      </c>
      <c r="BD31" s="4">
        <v>3237000</v>
      </c>
      <c r="BE31" s="12">
        <v>4242000</v>
      </c>
      <c r="BF31" s="12">
        <v>0</v>
      </c>
      <c r="BG31" s="12">
        <v>0</v>
      </c>
      <c r="BH31" s="12">
        <v>0</v>
      </c>
      <c r="BI31" s="12">
        <v>0</v>
      </c>
      <c r="BJ31" s="12">
        <v>413000</v>
      </c>
      <c r="BK31" s="12">
        <v>0</v>
      </c>
      <c r="BL31" s="4">
        <v>4655000</v>
      </c>
      <c r="BM31" s="4">
        <v>-1418000</v>
      </c>
      <c r="BN31" s="12">
        <v>0</v>
      </c>
      <c r="BO31" s="12">
        <v>0</v>
      </c>
      <c r="BP31" s="12">
        <v>-1418000</v>
      </c>
      <c r="BQ31" s="12">
        <v>0</v>
      </c>
      <c r="BR31" s="12">
        <v>0</v>
      </c>
      <c r="BS31" s="4">
        <v>-1418000</v>
      </c>
      <c r="BT31" s="5">
        <v>-0.438</v>
      </c>
      <c r="BU31" s="5">
        <v>0</v>
      </c>
      <c r="BV31" s="5">
        <v>-0.438</v>
      </c>
      <c r="BW31" s="6">
        <v>0</v>
      </c>
      <c r="BX31" s="7">
        <v>0</v>
      </c>
      <c r="BY31" s="7">
        <v>0</v>
      </c>
      <c r="BZ31" s="8">
        <v>0</v>
      </c>
      <c r="CA31" s="5">
        <v>0</v>
      </c>
      <c r="CB31" s="5">
        <v>0</v>
      </c>
      <c r="CC31" s="9">
        <v>0</v>
      </c>
      <c r="CD31" s="4">
        <v>-1418000</v>
      </c>
      <c r="CE31" s="5">
        <v>-0.438</v>
      </c>
      <c r="CF31" s="22">
        <v>0</v>
      </c>
      <c r="CG31" s="5">
        <v>-0.438</v>
      </c>
    </row>
    <row r="32" spans="1:85" ht="31.5" hidden="1" x14ac:dyDescent="0.25">
      <c r="A32" s="2">
        <v>11408</v>
      </c>
      <c r="B32" s="2" t="s">
        <v>121</v>
      </c>
      <c r="C32" s="2" t="s">
        <v>96</v>
      </c>
      <c r="D32" s="2">
        <v>16665</v>
      </c>
      <c r="E32" s="2">
        <v>2024</v>
      </c>
      <c r="F32" s="2" t="s">
        <v>87</v>
      </c>
      <c r="G32" s="2">
        <v>1</v>
      </c>
      <c r="H32" s="2">
        <v>3</v>
      </c>
      <c r="I32" s="2" t="s">
        <v>88</v>
      </c>
      <c r="J32" s="3">
        <v>0</v>
      </c>
      <c r="K32" s="3">
        <v>0</v>
      </c>
      <c r="L32" s="3">
        <v>0</v>
      </c>
      <c r="M32" s="3">
        <v>0</v>
      </c>
      <c r="N32" s="14">
        <v>0</v>
      </c>
      <c r="O32" s="3">
        <v>0</v>
      </c>
      <c r="P32" s="3">
        <v>0</v>
      </c>
      <c r="Q32" s="4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4">
        <v>0</v>
      </c>
      <c r="Y32" s="3">
        <v>0</v>
      </c>
      <c r="Z32" s="4">
        <v>0</v>
      </c>
      <c r="AA32" s="4">
        <v>0</v>
      </c>
      <c r="AB32" s="3">
        <v>0</v>
      </c>
      <c r="AC32" s="3">
        <v>0</v>
      </c>
      <c r="AD32" s="3">
        <v>0</v>
      </c>
      <c r="AE32" s="3">
        <v>0</v>
      </c>
      <c r="AF32" s="4">
        <v>0</v>
      </c>
      <c r="AG32" s="3">
        <v>0</v>
      </c>
      <c r="AH32" s="3">
        <v>0</v>
      </c>
      <c r="AI32" s="3">
        <v>0</v>
      </c>
      <c r="AJ32" s="4">
        <v>0</v>
      </c>
      <c r="AK32" s="4">
        <v>0</v>
      </c>
      <c r="AL32" s="3">
        <v>0</v>
      </c>
      <c r="AM32" s="3">
        <v>0</v>
      </c>
      <c r="AN32" s="3">
        <v>0</v>
      </c>
      <c r="AO32" s="4">
        <v>0</v>
      </c>
      <c r="AP32" s="4">
        <v>0</v>
      </c>
      <c r="AQ32" s="3">
        <v>10678000</v>
      </c>
      <c r="AR32" s="3">
        <v>0</v>
      </c>
      <c r="AS32" s="3">
        <v>147000</v>
      </c>
      <c r="AT32" s="3">
        <v>0</v>
      </c>
      <c r="AU32" s="3">
        <v>0</v>
      </c>
      <c r="AV32" s="3">
        <v>0</v>
      </c>
      <c r="AW32" s="4">
        <v>10825000</v>
      </c>
      <c r="AX32" s="3">
        <v>0</v>
      </c>
      <c r="AY32" s="3">
        <v>0</v>
      </c>
      <c r="AZ32" s="3">
        <v>0</v>
      </c>
      <c r="BA32" s="3">
        <v>-14000</v>
      </c>
      <c r="BB32" s="3">
        <v>0</v>
      </c>
      <c r="BC32" s="4">
        <v>-14000</v>
      </c>
      <c r="BD32" s="4">
        <v>10811000</v>
      </c>
      <c r="BE32" s="3">
        <v>10021000</v>
      </c>
      <c r="BF32" s="3">
        <v>0</v>
      </c>
      <c r="BG32" s="3">
        <v>126000</v>
      </c>
      <c r="BH32" s="3">
        <v>0</v>
      </c>
      <c r="BI32" s="3">
        <v>0</v>
      </c>
      <c r="BJ32" s="3">
        <v>6272000</v>
      </c>
      <c r="BK32" s="3">
        <v>0</v>
      </c>
      <c r="BL32" s="4">
        <v>16419000</v>
      </c>
      <c r="BM32" s="4">
        <v>-5608000</v>
      </c>
      <c r="BN32" s="3">
        <v>5432000</v>
      </c>
      <c r="BO32" s="3">
        <v>0</v>
      </c>
      <c r="BP32" s="3">
        <v>-176000</v>
      </c>
      <c r="BQ32" s="3">
        <v>-14000</v>
      </c>
      <c r="BR32" s="3">
        <v>0</v>
      </c>
      <c r="BS32" s="4">
        <v>-190000</v>
      </c>
      <c r="BT32" s="5">
        <v>-0.51700000000000002</v>
      </c>
      <c r="BU32" s="5">
        <v>-1E-3</v>
      </c>
      <c r="BV32" s="5">
        <v>-0.51900000000000002</v>
      </c>
      <c r="BW32" s="6">
        <v>0</v>
      </c>
      <c r="BX32" s="7">
        <v>0</v>
      </c>
      <c r="BY32" s="7">
        <v>0</v>
      </c>
      <c r="BZ32" s="8">
        <v>0</v>
      </c>
      <c r="CA32" s="5">
        <v>0</v>
      </c>
      <c r="CB32" s="5">
        <v>0</v>
      </c>
      <c r="CC32" s="9">
        <v>0</v>
      </c>
      <c r="CD32" s="4">
        <v>-5608000</v>
      </c>
      <c r="CE32" s="5">
        <v>-0.51700000000000002</v>
      </c>
      <c r="CF32" s="22">
        <v>-1.2949773378965869E-3</v>
      </c>
      <c r="CG32" s="5">
        <v>-0.51900000000000002</v>
      </c>
    </row>
    <row r="33" spans="1:85" ht="31.5" hidden="1" x14ac:dyDescent="0.25">
      <c r="A33" s="11">
        <v>11915</v>
      </c>
      <c r="B33" s="11" t="s">
        <v>122</v>
      </c>
      <c r="C33" s="11" t="s">
        <v>96</v>
      </c>
      <c r="D33" s="11">
        <v>16665</v>
      </c>
      <c r="E33" s="11">
        <v>2024</v>
      </c>
      <c r="F33" s="11" t="s">
        <v>87</v>
      </c>
      <c r="G33" s="11">
        <v>1</v>
      </c>
      <c r="H33" s="11">
        <v>3</v>
      </c>
      <c r="I33" s="11" t="s">
        <v>88</v>
      </c>
      <c r="J33" s="12">
        <v>0</v>
      </c>
      <c r="K33" s="12">
        <v>0</v>
      </c>
      <c r="L33" s="12">
        <v>0</v>
      </c>
      <c r="M33" s="12">
        <v>0</v>
      </c>
      <c r="N33" s="13">
        <v>0</v>
      </c>
      <c r="O33" s="12">
        <v>0</v>
      </c>
      <c r="P33" s="12">
        <v>0</v>
      </c>
      <c r="Q33" s="4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4">
        <v>0</v>
      </c>
      <c r="Y33" s="12">
        <v>0</v>
      </c>
      <c r="Z33" s="4">
        <v>0</v>
      </c>
      <c r="AA33" s="4">
        <v>0</v>
      </c>
      <c r="AB33" s="12">
        <v>0</v>
      </c>
      <c r="AC33" s="12">
        <v>0</v>
      </c>
      <c r="AD33" s="12">
        <v>0</v>
      </c>
      <c r="AE33" s="12">
        <v>0</v>
      </c>
      <c r="AF33" s="4">
        <v>0</v>
      </c>
      <c r="AG33" s="12">
        <v>0</v>
      </c>
      <c r="AH33" s="12">
        <v>0</v>
      </c>
      <c r="AI33" s="12">
        <v>0</v>
      </c>
      <c r="AJ33" s="4">
        <v>0</v>
      </c>
      <c r="AK33" s="4">
        <v>0</v>
      </c>
      <c r="AL33" s="12">
        <v>0</v>
      </c>
      <c r="AM33" s="12">
        <v>0</v>
      </c>
      <c r="AN33" s="12">
        <v>0</v>
      </c>
      <c r="AO33" s="4">
        <v>0</v>
      </c>
      <c r="AP33" s="4">
        <v>0</v>
      </c>
      <c r="AQ33" s="12">
        <v>2566000</v>
      </c>
      <c r="AR33" s="12">
        <v>0</v>
      </c>
      <c r="AS33" s="12">
        <v>41000</v>
      </c>
      <c r="AT33" s="12">
        <v>0</v>
      </c>
      <c r="AU33" s="12">
        <v>0</v>
      </c>
      <c r="AV33" s="12">
        <v>0</v>
      </c>
      <c r="AW33" s="4">
        <v>2607000</v>
      </c>
      <c r="AX33" s="12">
        <v>0</v>
      </c>
      <c r="AY33" s="12">
        <v>0</v>
      </c>
      <c r="AZ33" s="12">
        <v>0</v>
      </c>
      <c r="BA33" s="12">
        <v>0</v>
      </c>
      <c r="BB33" s="12">
        <v>0</v>
      </c>
      <c r="BC33" s="4">
        <v>0</v>
      </c>
      <c r="BD33" s="4">
        <v>2607000</v>
      </c>
      <c r="BE33" s="12">
        <v>3460000</v>
      </c>
      <c r="BF33" s="12">
        <v>0</v>
      </c>
      <c r="BG33" s="12">
        <v>31000</v>
      </c>
      <c r="BH33" s="12">
        <v>0</v>
      </c>
      <c r="BI33" s="12">
        <v>0</v>
      </c>
      <c r="BJ33" s="12">
        <v>1285000</v>
      </c>
      <c r="BK33" s="12">
        <v>0</v>
      </c>
      <c r="BL33" s="4">
        <v>4776000</v>
      </c>
      <c r="BM33" s="4">
        <v>-2169000</v>
      </c>
      <c r="BN33" s="12">
        <v>0</v>
      </c>
      <c r="BO33" s="12">
        <v>0</v>
      </c>
      <c r="BP33" s="12">
        <v>-2169000</v>
      </c>
      <c r="BQ33" s="12">
        <v>0</v>
      </c>
      <c r="BR33" s="12">
        <v>0</v>
      </c>
      <c r="BS33" s="4">
        <v>-2169000</v>
      </c>
      <c r="BT33" s="5">
        <v>-0.83199999999999996</v>
      </c>
      <c r="BU33" s="5">
        <v>0</v>
      </c>
      <c r="BV33" s="5">
        <v>-0.83199999999999996</v>
      </c>
      <c r="BW33" s="6">
        <v>0</v>
      </c>
      <c r="BX33" s="7">
        <v>0</v>
      </c>
      <c r="BY33" s="7">
        <v>0</v>
      </c>
      <c r="BZ33" s="8">
        <v>0</v>
      </c>
      <c r="CA33" s="5">
        <v>0</v>
      </c>
      <c r="CB33" s="5">
        <v>0</v>
      </c>
      <c r="CC33" s="9">
        <v>0</v>
      </c>
      <c r="CD33" s="4">
        <v>-2169000</v>
      </c>
      <c r="CE33" s="5">
        <v>-0.83199999999999996</v>
      </c>
      <c r="CF33" s="22">
        <v>0</v>
      </c>
      <c r="CG33" s="5">
        <v>-0.83199999999999996</v>
      </c>
    </row>
    <row r="34" spans="1:85" ht="31.5" hidden="1" x14ac:dyDescent="0.25">
      <c r="A34" s="2">
        <v>12022</v>
      </c>
      <c r="B34" s="2" t="s">
        <v>123</v>
      </c>
      <c r="C34" s="2" t="s">
        <v>96</v>
      </c>
      <c r="D34" s="2">
        <v>16665</v>
      </c>
      <c r="E34" s="2">
        <v>2024</v>
      </c>
      <c r="F34" s="2" t="s">
        <v>87</v>
      </c>
      <c r="G34" s="2">
        <v>1</v>
      </c>
      <c r="H34" s="2">
        <v>3</v>
      </c>
      <c r="I34" s="2" t="s">
        <v>88</v>
      </c>
      <c r="J34" s="3">
        <v>0</v>
      </c>
      <c r="K34" s="3">
        <v>0</v>
      </c>
      <c r="L34" s="3">
        <v>0</v>
      </c>
      <c r="M34" s="3">
        <v>0</v>
      </c>
      <c r="N34" s="14">
        <v>0</v>
      </c>
      <c r="O34" s="3">
        <v>0</v>
      </c>
      <c r="P34" s="3">
        <v>0</v>
      </c>
      <c r="Q34" s="4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4">
        <v>0</v>
      </c>
      <c r="Y34" s="3">
        <v>0</v>
      </c>
      <c r="Z34" s="4">
        <v>0</v>
      </c>
      <c r="AA34" s="4">
        <v>0</v>
      </c>
      <c r="AB34" s="3">
        <v>0</v>
      </c>
      <c r="AC34" s="3">
        <v>0</v>
      </c>
      <c r="AD34" s="3">
        <v>0</v>
      </c>
      <c r="AE34" s="3">
        <v>0</v>
      </c>
      <c r="AF34" s="4">
        <v>0</v>
      </c>
      <c r="AG34" s="3">
        <v>0</v>
      </c>
      <c r="AH34" s="3">
        <v>0</v>
      </c>
      <c r="AI34" s="3">
        <v>0</v>
      </c>
      <c r="AJ34" s="4">
        <v>0</v>
      </c>
      <c r="AK34" s="4">
        <v>0</v>
      </c>
      <c r="AL34" s="3">
        <v>0</v>
      </c>
      <c r="AM34" s="3">
        <v>0</v>
      </c>
      <c r="AN34" s="3">
        <v>0</v>
      </c>
      <c r="AO34" s="4">
        <v>0</v>
      </c>
      <c r="AP34" s="4">
        <v>0</v>
      </c>
      <c r="AQ34" s="3">
        <v>14284000</v>
      </c>
      <c r="AR34" s="3">
        <v>0</v>
      </c>
      <c r="AS34" s="3">
        <v>1002000</v>
      </c>
      <c r="AT34" s="3">
        <v>0</v>
      </c>
      <c r="AU34" s="3">
        <v>0</v>
      </c>
      <c r="AV34" s="3">
        <v>0</v>
      </c>
      <c r="AW34" s="4">
        <v>15286000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4">
        <v>0</v>
      </c>
      <c r="BD34" s="4">
        <v>15286000</v>
      </c>
      <c r="BE34" s="3">
        <v>11482000</v>
      </c>
      <c r="BF34" s="3">
        <v>0</v>
      </c>
      <c r="BG34" s="3">
        <v>88000</v>
      </c>
      <c r="BH34" s="3">
        <v>0</v>
      </c>
      <c r="BI34" s="3">
        <v>0</v>
      </c>
      <c r="BJ34" s="3">
        <v>6037000</v>
      </c>
      <c r="BK34" s="3">
        <v>0</v>
      </c>
      <c r="BL34" s="4">
        <v>17607000</v>
      </c>
      <c r="BM34" s="4">
        <v>-2321000</v>
      </c>
      <c r="BN34" s="3">
        <v>0</v>
      </c>
      <c r="BO34" s="3">
        <v>0</v>
      </c>
      <c r="BP34" s="3">
        <v>-2321000</v>
      </c>
      <c r="BQ34" s="3">
        <v>0</v>
      </c>
      <c r="BR34" s="3">
        <v>0</v>
      </c>
      <c r="BS34" s="4">
        <v>-2321000</v>
      </c>
      <c r="BT34" s="5">
        <v>-0.152</v>
      </c>
      <c r="BU34" s="5">
        <v>0</v>
      </c>
      <c r="BV34" s="5">
        <v>-0.152</v>
      </c>
      <c r="BW34" s="6">
        <v>0</v>
      </c>
      <c r="BX34" s="7">
        <v>0</v>
      </c>
      <c r="BY34" s="7">
        <v>0</v>
      </c>
      <c r="BZ34" s="8">
        <v>0</v>
      </c>
      <c r="CA34" s="5">
        <v>0</v>
      </c>
      <c r="CB34" s="5">
        <v>0</v>
      </c>
      <c r="CC34" s="9">
        <v>0</v>
      </c>
      <c r="CD34" s="4">
        <v>-2321000</v>
      </c>
      <c r="CE34" s="5">
        <v>-0.152</v>
      </c>
      <c r="CF34" s="22">
        <v>0</v>
      </c>
      <c r="CG34" s="5">
        <v>-0.152</v>
      </c>
    </row>
    <row r="35" spans="1:85" ht="31.5" hidden="1" x14ac:dyDescent="0.25">
      <c r="A35" s="11">
        <v>14286</v>
      </c>
      <c r="B35" s="11" t="s">
        <v>124</v>
      </c>
      <c r="C35" s="11" t="s">
        <v>86</v>
      </c>
      <c r="D35" s="11">
        <v>14286</v>
      </c>
      <c r="E35" s="11">
        <v>2024</v>
      </c>
      <c r="F35" s="11" t="s">
        <v>87</v>
      </c>
      <c r="G35" s="11">
        <v>1</v>
      </c>
      <c r="H35" s="11">
        <v>3</v>
      </c>
      <c r="I35" s="11" t="s">
        <v>88</v>
      </c>
      <c r="J35" s="12">
        <v>362758000</v>
      </c>
      <c r="K35" s="12">
        <v>0</v>
      </c>
      <c r="L35" s="12">
        <v>0</v>
      </c>
      <c r="M35" s="12">
        <v>435732000</v>
      </c>
      <c r="N35" s="13">
        <v>0</v>
      </c>
      <c r="O35" s="12">
        <v>3676000</v>
      </c>
      <c r="P35" s="12">
        <v>312345000</v>
      </c>
      <c r="Q35" s="4">
        <v>1114511000</v>
      </c>
      <c r="R35" s="12">
        <v>3279871000</v>
      </c>
      <c r="S35" s="12">
        <v>70362000</v>
      </c>
      <c r="T35" s="12">
        <v>0</v>
      </c>
      <c r="U35" s="12">
        <v>0</v>
      </c>
      <c r="V35" s="12">
        <v>5311324000</v>
      </c>
      <c r="W35" s="12">
        <v>2550158000</v>
      </c>
      <c r="X35" s="4">
        <v>2761166000</v>
      </c>
      <c r="Y35" s="12">
        <v>4079039000</v>
      </c>
      <c r="Z35" s="4">
        <v>10190438000</v>
      </c>
      <c r="AA35" s="4">
        <v>11304949000</v>
      </c>
      <c r="AB35" s="12">
        <v>6353000</v>
      </c>
      <c r="AC35" s="12">
        <v>32773000</v>
      </c>
      <c r="AD35" s="12">
        <v>0</v>
      </c>
      <c r="AE35" s="12">
        <v>683219000</v>
      </c>
      <c r="AF35" s="4">
        <v>722345000</v>
      </c>
      <c r="AG35" s="12">
        <v>1547980000</v>
      </c>
      <c r="AH35" s="12">
        <v>0</v>
      </c>
      <c r="AI35" s="12">
        <v>1093862000</v>
      </c>
      <c r="AJ35" s="4">
        <v>2641842000</v>
      </c>
      <c r="AK35" s="4">
        <v>3364187000</v>
      </c>
      <c r="AL35" s="12">
        <v>7062396000</v>
      </c>
      <c r="AM35" s="12">
        <v>541474000</v>
      </c>
      <c r="AN35" s="12">
        <v>336892000</v>
      </c>
      <c r="AO35" s="4">
        <v>7940762000</v>
      </c>
      <c r="AP35" s="4">
        <v>11304949000</v>
      </c>
      <c r="AQ35" s="12">
        <v>768429000</v>
      </c>
      <c r="AR35" s="12">
        <v>0</v>
      </c>
      <c r="AS35" s="12">
        <v>165842000</v>
      </c>
      <c r="AT35" s="12">
        <v>0</v>
      </c>
      <c r="AU35" s="12">
        <v>0</v>
      </c>
      <c r="AV35" s="12">
        <v>19680000</v>
      </c>
      <c r="AW35" s="4">
        <v>953951000</v>
      </c>
      <c r="AX35" s="12">
        <v>55605000</v>
      </c>
      <c r="AY35" s="12">
        <v>6159000</v>
      </c>
      <c r="AZ35" s="12">
        <v>177342000</v>
      </c>
      <c r="BA35" s="12">
        <v>-33266000</v>
      </c>
      <c r="BB35" s="12">
        <v>80811000</v>
      </c>
      <c r="BC35" s="4">
        <v>286651000</v>
      </c>
      <c r="BD35" s="4">
        <v>1240602000</v>
      </c>
      <c r="BE35" s="12">
        <v>582398000</v>
      </c>
      <c r="BF35" s="12">
        <v>0</v>
      </c>
      <c r="BG35" s="12">
        <v>44827000</v>
      </c>
      <c r="BH35" s="12">
        <v>10718000</v>
      </c>
      <c r="BI35" s="12">
        <v>11311000</v>
      </c>
      <c r="BJ35" s="12">
        <v>340283000</v>
      </c>
      <c r="BK35" s="12">
        <v>0</v>
      </c>
      <c r="BL35" s="4">
        <v>989537000</v>
      </c>
      <c r="BM35" s="4">
        <v>251065000</v>
      </c>
      <c r="BN35" s="12">
        <v>0</v>
      </c>
      <c r="BO35" s="12">
        <v>0</v>
      </c>
      <c r="BP35" s="12">
        <v>251065000</v>
      </c>
      <c r="BQ35" s="12">
        <v>0</v>
      </c>
      <c r="BR35" s="12">
        <v>0</v>
      </c>
      <c r="BS35" s="4">
        <v>251065000</v>
      </c>
      <c r="BT35" s="5">
        <v>-2.9000000000000001E-2</v>
      </c>
      <c r="BU35" s="5">
        <v>0.23100000000000001</v>
      </c>
      <c r="BV35" s="5">
        <v>0.20200000000000001</v>
      </c>
      <c r="BW35" s="6">
        <v>1.5</v>
      </c>
      <c r="BX35" s="7">
        <v>52</v>
      </c>
      <c r="BY35" s="7">
        <v>67</v>
      </c>
      <c r="BZ35" s="8">
        <v>18</v>
      </c>
      <c r="CA35" s="5">
        <v>0.13</v>
      </c>
      <c r="CB35" s="5">
        <v>0.70199999999999996</v>
      </c>
      <c r="CC35" s="9">
        <v>57</v>
      </c>
      <c r="CD35" s="4">
        <v>251065000</v>
      </c>
      <c r="CE35" s="5">
        <v>-2.9000000000000001E-2</v>
      </c>
      <c r="CF35" s="22">
        <v>0.23105798636468425</v>
      </c>
      <c r="CG35" s="5">
        <v>0.20200000000000001</v>
      </c>
    </row>
    <row r="36" spans="1:85" ht="31.5" hidden="1" x14ac:dyDescent="0.25">
      <c r="A36" s="2">
        <v>46</v>
      </c>
      <c r="B36" s="2" t="s">
        <v>125</v>
      </c>
      <c r="C36" s="2" t="s">
        <v>91</v>
      </c>
      <c r="D36" s="2">
        <v>14286</v>
      </c>
      <c r="E36" s="2">
        <v>2024</v>
      </c>
      <c r="F36" s="2" t="s">
        <v>87</v>
      </c>
      <c r="G36" s="2">
        <v>1</v>
      </c>
      <c r="H36" s="2">
        <v>3</v>
      </c>
      <c r="I36" s="2" t="s">
        <v>88</v>
      </c>
      <c r="J36" s="3">
        <v>1945000</v>
      </c>
      <c r="K36" s="3">
        <v>0</v>
      </c>
      <c r="L36" s="3">
        <v>0</v>
      </c>
      <c r="M36" s="3">
        <v>322119000</v>
      </c>
      <c r="N36" s="14">
        <v>2524170000</v>
      </c>
      <c r="O36" s="3">
        <v>3973000</v>
      </c>
      <c r="P36" s="3">
        <v>355888000</v>
      </c>
      <c r="Q36" s="4">
        <v>3208095000</v>
      </c>
      <c r="R36" s="3">
        <v>1766644000</v>
      </c>
      <c r="S36" s="3">
        <v>64659000</v>
      </c>
      <c r="T36" s="3">
        <v>0</v>
      </c>
      <c r="U36" s="3">
        <v>0</v>
      </c>
      <c r="V36" s="3">
        <v>4905342000</v>
      </c>
      <c r="W36" s="3">
        <v>2476245000</v>
      </c>
      <c r="X36" s="4">
        <v>2429097000</v>
      </c>
      <c r="Y36" s="3">
        <v>676183000</v>
      </c>
      <c r="Z36" s="4">
        <v>4936583000</v>
      </c>
      <c r="AA36" s="4">
        <v>8144678000</v>
      </c>
      <c r="AB36" s="3">
        <v>6035000</v>
      </c>
      <c r="AC36" s="3">
        <v>34992000</v>
      </c>
      <c r="AD36" s="3">
        <v>0</v>
      </c>
      <c r="AE36" s="3">
        <v>633449000</v>
      </c>
      <c r="AF36" s="4">
        <v>674476000</v>
      </c>
      <c r="AG36" s="3">
        <v>1509489000</v>
      </c>
      <c r="AH36" s="3">
        <v>0</v>
      </c>
      <c r="AI36" s="3">
        <v>816422000</v>
      </c>
      <c r="AJ36" s="4">
        <v>2325911000</v>
      </c>
      <c r="AK36" s="4">
        <v>3000387000</v>
      </c>
      <c r="AL36" s="3">
        <v>3014871000</v>
      </c>
      <c r="AM36" s="3">
        <v>1056268000</v>
      </c>
      <c r="AN36" s="3">
        <v>1073152000</v>
      </c>
      <c r="AO36" s="4">
        <v>5144291000</v>
      </c>
      <c r="AP36" s="4">
        <v>8144678000</v>
      </c>
      <c r="AQ36" s="3">
        <v>485630000</v>
      </c>
      <c r="AR36" s="3">
        <v>0</v>
      </c>
      <c r="AS36" s="3">
        <v>153972000</v>
      </c>
      <c r="AT36" s="3">
        <v>0</v>
      </c>
      <c r="AU36" s="3">
        <v>0</v>
      </c>
      <c r="AV36" s="3">
        <v>25415000</v>
      </c>
      <c r="AW36" s="4">
        <v>665017000</v>
      </c>
      <c r="AX36" s="3">
        <v>7444000</v>
      </c>
      <c r="AY36" s="3">
        <v>5909000</v>
      </c>
      <c r="AZ36" s="3">
        <v>2000000</v>
      </c>
      <c r="BA36" s="3">
        <v>-29714000</v>
      </c>
      <c r="BB36" s="3">
        <v>2040000</v>
      </c>
      <c r="BC36" s="4">
        <v>-12321000</v>
      </c>
      <c r="BD36" s="4">
        <v>652696000</v>
      </c>
      <c r="BE36" s="3">
        <v>311067000</v>
      </c>
      <c r="BF36" s="3">
        <v>0</v>
      </c>
      <c r="BG36" s="3">
        <v>43283000</v>
      </c>
      <c r="BH36" s="3">
        <v>12286000</v>
      </c>
      <c r="BI36" s="3">
        <v>11311000</v>
      </c>
      <c r="BJ36" s="3">
        <v>316979000</v>
      </c>
      <c r="BK36" s="3">
        <v>0</v>
      </c>
      <c r="BL36" s="4">
        <v>694926000</v>
      </c>
      <c r="BM36" s="4">
        <v>-42230000</v>
      </c>
      <c r="BN36" s="3">
        <v>4826000</v>
      </c>
      <c r="BO36" s="3">
        <v>0</v>
      </c>
      <c r="BP36" s="3">
        <v>-37404000</v>
      </c>
      <c r="BQ36" s="3">
        <v>0</v>
      </c>
      <c r="BR36" s="3">
        <v>0</v>
      </c>
      <c r="BS36" s="4">
        <v>-37404000</v>
      </c>
      <c r="BT36" s="5">
        <v>-4.5999999999999999E-2</v>
      </c>
      <c r="BU36" s="5">
        <v>-1.9E-2</v>
      </c>
      <c r="BV36" s="5">
        <v>-6.5000000000000002E-2</v>
      </c>
      <c r="BW36" s="6">
        <v>4.8</v>
      </c>
      <c r="BX36" s="7">
        <v>61</v>
      </c>
      <c r="BY36" s="7">
        <v>90</v>
      </c>
      <c r="BZ36" s="8">
        <v>0.7</v>
      </c>
      <c r="CA36" s="5">
        <v>0</v>
      </c>
      <c r="CB36" s="5">
        <v>0.63200000000000001</v>
      </c>
      <c r="CC36" s="9">
        <v>57</v>
      </c>
      <c r="CD36" s="4">
        <v>-42230000</v>
      </c>
      <c r="CE36" s="5">
        <v>-4.5999999999999999E-2</v>
      </c>
      <c r="CF36" s="22">
        <v>-1.8877088261610307E-2</v>
      </c>
      <c r="CG36" s="5">
        <v>-6.5000000000000002E-2</v>
      </c>
    </row>
    <row r="37" spans="1:85" ht="23.1" hidden="1" customHeight="1" x14ac:dyDescent="0.25">
      <c r="A37" s="11">
        <v>14426</v>
      </c>
      <c r="B37" s="11" t="s">
        <v>126</v>
      </c>
      <c r="C37" s="11" t="s">
        <v>96</v>
      </c>
      <c r="D37" s="11">
        <v>14286</v>
      </c>
      <c r="E37" s="11">
        <v>2024</v>
      </c>
      <c r="F37" s="11" t="s">
        <v>87</v>
      </c>
      <c r="G37" s="11">
        <v>1</v>
      </c>
      <c r="H37" s="11">
        <v>3</v>
      </c>
      <c r="I37" s="11" t="s">
        <v>88</v>
      </c>
      <c r="J37" s="12">
        <v>0</v>
      </c>
      <c r="K37" s="12">
        <v>0</v>
      </c>
      <c r="L37" s="12">
        <v>0</v>
      </c>
      <c r="M37" s="12">
        <v>0</v>
      </c>
      <c r="N37" s="13">
        <v>0</v>
      </c>
      <c r="O37" s="12">
        <v>0</v>
      </c>
      <c r="P37" s="12">
        <v>0</v>
      </c>
      <c r="Q37" s="4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4">
        <v>0</v>
      </c>
      <c r="Y37" s="12">
        <v>0</v>
      </c>
      <c r="Z37" s="4">
        <v>0</v>
      </c>
      <c r="AA37" s="4">
        <v>0</v>
      </c>
      <c r="AB37" s="12">
        <v>0</v>
      </c>
      <c r="AC37" s="12">
        <v>0</v>
      </c>
      <c r="AD37" s="12">
        <v>0</v>
      </c>
      <c r="AE37" s="12">
        <v>0</v>
      </c>
      <c r="AF37" s="4">
        <v>0</v>
      </c>
      <c r="AG37" s="12">
        <v>0</v>
      </c>
      <c r="AH37" s="12">
        <v>0</v>
      </c>
      <c r="AI37" s="12">
        <v>0</v>
      </c>
      <c r="AJ37" s="4">
        <v>0</v>
      </c>
      <c r="AK37" s="4">
        <v>0</v>
      </c>
      <c r="AL37" s="12">
        <v>0</v>
      </c>
      <c r="AM37" s="12">
        <v>0</v>
      </c>
      <c r="AN37" s="12">
        <v>0</v>
      </c>
      <c r="AO37" s="4">
        <v>0</v>
      </c>
      <c r="AP37" s="4">
        <v>0</v>
      </c>
      <c r="AQ37" s="12">
        <v>212500639</v>
      </c>
      <c r="AR37" s="12">
        <v>0</v>
      </c>
      <c r="AS37" s="12">
        <v>38138112</v>
      </c>
      <c r="AT37" s="12">
        <v>0</v>
      </c>
      <c r="AU37" s="12">
        <v>0</v>
      </c>
      <c r="AV37" s="12">
        <v>7409840</v>
      </c>
      <c r="AW37" s="4">
        <v>258048591</v>
      </c>
      <c r="AX37" s="12">
        <v>7302196</v>
      </c>
      <c r="AY37" s="12">
        <v>0</v>
      </c>
      <c r="AZ37" s="12">
        <v>0</v>
      </c>
      <c r="BA37" s="12">
        <v>71727128</v>
      </c>
      <c r="BB37" s="12">
        <v>17152020</v>
      </c>
      <c r="BC37" s="4">
        <v>96181344</v>
      </c>
      <c r="BD37" s="4">
        <v>354229935</v>
      </c>
      <c r="BE37" s="12">
        <v>213067457</v>
      </c>
      <c r="BF37" s="12">
        <v>0</v>
      </c>
      <c r="BG37" s="12">
        <v>353338</v>
      </c>
      <c r="BH37" s="12">
        <v>0</v>
      </c>
      <c r="BI37" s="12">
        <v>0</v>
      </c>
      <c r="BJ37" s="12">
        <v>87897853</v>
      </c>
      <c r="BK37" s="12">
        <v>0</v>
      </c>
      <c r="BL37" s="4">
        <v>301318648</v>
      </c>
      <c r="BM37" s="4">
        <v>52911287</v>
      </c>
      <c r="BN37" s="12">
        <v>0</v>
      </c>
      <c r="BO37" s="12">
        <v>0</v>
      </c>
      <c r="BP37" s="12">
        <v>52911287</v>
      </c>
      <c r="BQ37" s="12">
        <v>575217</v>
      </c>
      <c r="BR37" s="12">
        <v>0</v>
      </c>
      <c r="BS37" s="4">
        <v>53486504</v>
      </c>
      <c r="BT37" s="5">
        <v>-0.122</v>
      </c>
      <c r="BU37" s="5">
        <v>0.27200000000000002</v>
      </c>
      <c r="BV37" s="5">
        <v>0.14899999999999999</v>
      </c>
      <c r="BW37" s="6">
        <v>0</v>
      </c>
      <c r="BX37" s="7">
        <v>0</v>
      </c>
      <c r="BY37" s="7">
        <v>0</v>
      </c>
      <c r="BZ37" s="8">
        <v>0</v>
      </c>
      <c r="CA37" s="5">
        <v>0</v>
      </c>
      <c r="CB37" s="5">
        <v>0</v>
      </c>
      <c r="CC37" s="9">
        <v>0</v>
      </c>
      <c r="CD37" s="4">
        <v>52911287</v>
      </c>
      <c r="CE37" s="5">
        <v>-0.122</v>
      </c>
      <c r="CF37" s="22">
        <v>0.27152234889465227</v>
      </c>
      <c r="CG37" s="5">
        <v>0.14899999999999999</v>
      </c>
    </row>
    <row r="38" spans="1:85" ht="31.5" hidden="1" x14ac:dyDescent="0.25">
      <c r="A38" s="2">
        <v>14287</v>
      </c>
      <c r="B38" s="2" t="s">
        <v>127</v>
      </c>
      <c r="C38" s="2" t="s">
        <v>86</v>
      </c>
      <c r="D38" s="2">
        <v>14287</v>
      </c>
      <c r="E38" s="2">
        <v>2024</v>
      </c>
      <c r="F38" s="2" t="s">
        <v>87</v>
      </c>
      <c r="G38" s="2">
        <v>1</v>
      </c>
      <c r="H38" s="2">
        <v>3</v>
      </c>
      <c r="I38" s="2" t="s">
        <v>88</v>
      </c>
      <c r="J38" s="3">
        <v>1448533000</v>
      </c>
      <c r="K38" s="3">
        <v>0</v>
      </c>
      <c r="L38" s="3">
        <v>78495000</v>
      </c>
      <c r="M38" s="3">
        <v>143428000</v>
      </c>
      <c r="N38" s="14">
        <v>0</v>
      </c>
      <c r="O38" s="3">
        <v>690000</v>
      </c>
      <c r="P38" s="3">
        <v>401472000</v>
      </c>
      <c r="Q38" s="4">
        <v>2072618000</v>
      </c>
      <c r="R38" s="3">
        <v>963876000</v>
      </c>
      <c r="S38" s="3">
        <v>2222000</v>
      </c>
      <c r="T38" s="3">
        <v>0</v>
      </c>
      <c r="U38" s="3">
        <v>0</v>
      </c>
      <c r="V38" s="3">
        <v>2387083000</v>
      </c>
      <c r="W38" s="3">
        <v>1350929000</v>
      </c>
      <c r="X38" s="4">
        <v>1036154000</v>
      </c>
      <c r="Y38" s="3">
        <v>545816000</v>
      </c>
      <c r="Z38" s="4">
        <v>2548068000</v>
      </c>
      <c r="AA38" s="4">
        <v>4620686000</v>
      </c>
      <c r="AB38" s="3">
        <v>12501000</v>
      </c>
      <c r="AC38" s="3">
        <v>0</v>
      </c>
      <c r="AD38" s="3">
        <v>0</v>
      </c>
      <c r="AE38" s="3">
        <v>1388220000</v>
      </c>
      <c r="AF38" s="4">
        <v>1400721000</v>
      </c>
      <c r="AG38" s="3">
        <v>897644000</v>
      </c>
      <c r="AH38" s="3">
        <v>0</v>
      </c>
      <c r="AI38" s="3">
        <v>191972000</v>
      </c>
      <c r="AJ38" s="4">
        <v>1089616000</v>
      </c>
      <c r="AK38" s="4">
        <v>2490337000</v>
      </c>
      <c r="AL38" s="3">
        <v>1743607000</v>
      </c>
      <c r="AM38" s="3">
        <v>344166000</v>
      </c>
      <c r="AN38" s="3">
        <v>42576000</v>
      </c>
      <c r="AO38" s="4">
        <v>2130349000</v>
      </c>
      <c r="AP38" s="4">
        <v>4620686000</v>
      </c>
      <c r="AQ38" s="3">
        <v>350920000</v>
      </c>
      <c r="AR38" s="3">
        <v>0</v>
      </c>
      <c r="AS38" s="3">
        <v>1391558000</v>
      </c>
      <c r="AT38" s="3">
        <v>0</v>
      </c>
      <c r="AU38" s="3">
        <v>0</v>
      </c>
      <c r="AV38" s="3">
        <v>7273000</v>
      </c>
      <c r="AW38" s="4">
        <v>1749751000</v>
      </c>
      <c r="AX38" s="3">
        <v>21107000</v>
      </c>
      <c r="AY38" s="3">
        <v>0</v>
      </c>
      <c r="AZ38" s="3">
        <v>48212000</v>
      </c>
      <c r="BA38" s="3">
        <v>-19000</v>
      </c>
      <c r="BB38" s="3">
        <v>0</v>
      </c>
      <c r="BC38" s="4">
        <v>69300000</v>
      </c>
      <c r="BD38" s="4">
        <v>1819051000</v>
      </c>
      <c r="BE38" s="3">
        <v>413659000</v>
      </c>
      <c r="BF38" s="3">
        <v>0</v>
      </c>
      <c r="BG38" s="3">
        <v>29848000</v>
      </c>
      <c r="BH38" s="3">
        <v>7568000</v>
      </c>
      <c r="BI38" s="3">
        <v>10875000</v>
      </c>
      <c r="BJ38" s="3">
        <v>1281910000</v>
      </c>
      <c r="BK38" s="3">
        <v>0</v>
      </c>
      <c r="BL38" s="4">
        <v>1743860000</v>
      </c>
      <c r="BM38" s="4">
        <v>75191000</v>
      </c>
      <c r="BN38" s="3">
        <v>0</v>
      </c>
      <c r="BO38" s="3">
        <v>0</v>
      </c>
      <c r="BP38" s="3">
        <v>75191000</v>
      </c>
      <c r="BQ38" s="3">
        <v>0</v>
      </c>
      <c r="BR38" s="3">
        <v>0</v>
      </c>
      <c r="BS38" s="4">
        <v>75191000</v>
      </c>
      <c r="BT38" s="5">
        <v>3.0000000000000001E-3</v>
      </c>
      <c r="BU38" s="5">
        <v>3.7999999999999999E-2</v>
      </c>
      <c r="BV38" s="5">
        <v>4.1000000000000002E-2</v>
      </c>
      <c r="BW38" s="6">
        <v>1.5</v>
      </c>
      <c r="BX38" s="7">
        <v>37</v>
      </c>
      <c r="BY38" s="7">
        <v>75</v>
      </c>
      <c r="BZ38" s="8">
        <v>5.6</v>
      </c>
      <c r="CA38" s="5">
        <v>4.5999999999999999E-2</v>
      </c>
      <c r="CB38" s="5">
        <v>0.46100000000000002</v>
      </c>
      <c r="CC38" s="9">
        <v>45</v>
      </c>
      <c r="CD38" s="4">
        <v>75191000</v>
      </c>
      <c r="CE38" s="5">
        <v>3.0000000000000001E-3</v>
      </c>
      <c r="CF38" s="22">
        <v>3.8096787830577593E-2</v>
      </c>
      <c r="CG38" s="5">
        <v>4.1000000000000002E-2</v>
      </c>
    </row>
    <row r="39" spans="1:85" ht="31.5" hidden="1" x14ac:dyDescent="0.25">
      <c r="A39" s="11">
        <v>3107</v>
      </c>
      <c r="B39" s="11" t="s">
        <v>128</v>
      </c>
      <c r="C39" s="11" t="s">
        <v>91</v>
      </c>
      <c r="D39" s="11">
        <v>14287</v>
      </c>
      <c r="E39" s="11">
        <v>2024</v>
      </c>
      <c r="F39" s="11" t="s">
        <v>87</v>
      </c>
      <c r="G39" s="11">
        <v>1</v>
      </c>
      <c r="H39" s="11">
        <v>3</v>
      </c>
      <c r="I39" s="11" t="s">
        <v>88</v>
      </c>
      <c r="J39" s="12">
        <v>65782000</v>
      </c>
      <c r="K39" s="12">
        <v>0</v>
      </c>
      <c r="L39" s="12">
        <v>78495000</v>
      </c>
      <c r="M39" s="12">
        <v>151365000</v>
      </c>
      <c r="N39" s="13">
        <v>118215000</v>
      </c>
      <c r="O39" s="12">
        <v>11473000</v>
      </c>
      <c r="P39" s="12">
        <v>223344000</v>
      </c>
      <c r="Q39" s="4">
        <v>648674000</v>
      </c>
      <c r="R39" s="12">
        <v>961247000</v>
      </c>
      <c r="S39" s="12">
        <v>2222000</v>
      </c>
      <c r="T39" s="12">
        <v>0</v>
      </c>
      <c r="U39" s="12">
        <v>0</v>
      </c>
      <c r="V39" s="12">
        <v>2339924000</v>
      </c>
      <c r="W39" s="12">
        <v>1317949000</v>
      </c>
      <c r="X39" s="4">
        <v>1021975000</v>
      </c>
      <c r="Y39" s="12">
        <v>154052000</v>
      </c>
      <c r="Z39" s="4">
        <v>2139496000</v>
      </c>
      <c r="AA39" s="4">
        <v>2788170000</v>
      </c>
      <c r="AB39" s="12">
        <v>12015000</v>
      </c>
      <c r="AC39" s="12">
        <v>0</v>
      </c>
      <c r="AD39" s="12">
        <v>26461000</v>
      </c>
      <c r="AE39" s="12">
        <v>342569000</v>
      </c>
      <c r="AF39" s="4">
        <v>381045000</v>
      </c>
      <c r="AG39" s="12">
        <v>897232000</v>
      </c>
      <c r="AH39" s="12">
        <v>35281000</v>
      </c>
      <c r="AI39" s="12">
        <v>185119000</v>
      </c>
      <c r="AJ39" s="4">
        <v>1117632000</v>
      </c>
      <c r="AK39" s="4">
        <v>1498677000</v>
      </c>
      <c r="AL39" s="12">
        <v>902751000</v>
      </c>
      <c r="AM39" s="12">
        <v>344166000</v>
      </c>
      <c r="AN39" s="12">
        <v>42576000</v>
      </c>
      <c r="AO39" s="4">
        <v>1289493000</v>
      </c>
      <c r="AP39" s="4">
        <v>2788170000</v>
      </c>
      <c r="AQ39" s="12">
        <v>386064000</v>
      </c>
      <c r="AR39" s="12">
        <v>0</v>
      </c>
      <c r="AS39" s="12">
        <v>243813000</v>
      </c>
      <c r="AT39" s="12">
        <v>0</v>
      </c>
      <c r="AU39" s="12">
        <v>0</v>
      </c>
      <c r="AV39" s="12">
        <v>7273000</v>
      </c>
      <c r="AW39" s="4">
        <v>637150000</v>
      </c>
      <c r="AX39" s="12">
        <v>6087000</v>
      </c>
      <c r="AY39" s="12">
        <v>0</v>
      </c>
      <c r="AZ39" s="12">
        <v>26961000</v>
      </c>
      <c r="BA39" s="12">
        <v>-6000</v>
      </c>
      <c r="BB39" s="12">
        <v>0</v>
      </c>
      <c r="BC39" s="4">
        <v>33042000</v>
      </c>
      <c r="BD39" s="4">
        <v>670192000</v>
      </c>
      <c r="BE39" s="12">
        <v>232277000</v>
      </c>
      <c r="BF39" s="12">
        <v>0</v>
      </c>
      <c r="BG39" s="12">
        <v>28423000</v>
      </c>
      <c r="BH39" s="12">
        <v>7567000</v>
      </c>
      <c r="BI39" s="12">
        <v>10875000</v>
      </c>
      <c r="BJ39" s="12">
        <v>374766000</v>
      </c>
      <c r="BK39" s="12">
        <v>0</v>
      </c>
      <c r="BL39" s="4">
        <v>653908000</v>
      </c>
      <c r="BM39" s="4">
        <v>16284000</v>
      </c>
      <c r="BN39" s="12">
        <v>-3163000</v>
      </c>
      <c r="BO39" s="12">
        <v>0</v>
      </c>
      <c r="BP39" s="12">
        <v>13121000</v>
      </c>
      <c r="BQ39" s="12">
        <v>0</v>
      </c>
      <c r="BR39" s="12">
        <v>0</v>
      </c>
      <c r="BS39" s="4">
        <v>13121000</v>
      </c>
      <c r="BT39" s="5">
        <v>-2.5000000000000001E-2</v>
      </c>
      <c r="BU39" s="5">
        <v>4.9000000000000002E-2</v>
      </c>
      <c r="BV39" s="5">
        <v>2.4E-2</v>
      </c>
      <c r="BW39" s="6">
        <v>1.7</v>
      </c>
      <c r="BX39" s="7">
        <v>36</v>
      </c>
      <c r="BY39" s="7">
        <v>56</v>
      </c>
      <c r="BZ39" s="8">
        <v>2.7</v>
      </c>
      <c r="CA39" s="5">
        <v>3.5000000000000003E-2</v>
      </c>
      <c r="CB39" s="5">
        <v>0.46200000000000002</v>
      </c>
      <c r="CC39" s="9">
        <v>46</v>
      </c>
      <c r="CD39" s="4">
        <v>16284000</v>
      </c>
      <c r="CE39" s="5">
        <v>-2.5000000000000001E-2</v>
      </c>
      <c r="CF39" s="22">
        <v>4.9302289493160172E-2</v>
      </c>
      <c r="CG39" s="5">
        <v>2.4E-2</v>
      </c>
    </row>
    <row r="40" spans="1:85" ht="31.5" hidden="1" x14ac:dyDescent="0.25">
      <c r="A40" s="2">
        <v>13198</v>
      </c>
      <c r="B40" s="2" t="s">
        <v>129</v>
      </c>
      <c r="C40" s="2" t="s">
        <v>96</v>
      </c>
      <c r="D40" s="2">
        <v>14287</v>
      </c>
      <c r="E40" s="2">
        <v>2024</v>
      </c>
      <c r="F40" s="2" t="s">
        <v>87</v>
      </c>
      <c r="G40" s="2">
        <v>1</v>
      </c>
      <c r="H40" s="2">
        <v>3</v>
      </c>
      <c r="I40" s="2" t="s">
        <v>88</v>
      </c>
      <c r="J40" s="3">
        <v>0</v>
      </c>
      <c r="K40" s="3">
        <v>0</v>
      </c>
      <c r="L40" s="3">
        <v>0</v>
      </c>
      <c r="M40" s="3">
        <v>0</v>
      </c>
      <c r="N40" s="14">
        <v>0</v>
      </c>
      <c r="O40" s="3">
        <v>0</v>
      </c>
      <c r="P40" s="3">
        <v>0</v>
      </c>
      <c r="Q40" s="4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4">
        <v>0</v>
      </c>
      <c r="Y40" s="3">
        <v>0</v>
      </c>
      <c r="Z40" s="4">
        <v>0</v>
      </c>
      <c r="AA40" s="4">
        <v>0</v>
      </c>
      <c r="AB40" s="3">
        <v>0</v>
      </c>
      <c r="AC40" s="3">
        <v>0</v>
      </c>
      <c r="AD40" s="3">
        <v>0</v>
      </c>
      <c r="AE40" s="3">
        <v>0</v>
      </c>
      <c r="AF40" s="4">
        <v>0</v>
      </c>
      <c r="AG40" s="3">
        <v>0</v>
      </c>
      <c r="AH40" s="3">
        <v>0</v>
      </c>
      <c r="AI40" s="3">
        <v>0</v>
      </c>
      <c r="AJ40" s="4">
        <v>0</v>
      </c>
      <c r="AK40" s="4">
        <v>0</v>
      </c>
      <c r="AL40" s="3">
        <v>0</v>
      </c>
      <c r="AM40" s="3">
        <v>0</v>
      </c>
      <c r="AN40" s="3">
        <v>0</v>
      </c>
      <c r="AO40" s="4">
        <v>0</v>
      </c>
      <c r="AP40" s="4">
        <v>0</v>
      </c>
      <c r="AQ40" s="3">
        <v>26000</v>
      </c>
      <c r="AR40" s="3">
        <v>0</v>
      </c>
      <c r="AS40" s="3">
        <v>229000</v>
      </c>
      <c r="AT40" s="3">
        <v>0</v>
      </c>
      <c r="AU40" s="3">
        <v>0</v>
      </c>
      <c r="AV40" s="3">
        <v>0</v>
      </c>
      <c r="AW40" s="4">
        <v>255000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4">
        <v>0</v>
      </c>
      <c r="BD40" s="4">
        <v>255000</v>
      </c>
      <c r="BE40" s="3">
        <v>227000</v>
      </c>
      <c r="BF40" s="3">
        <v>0</v>
      </c>
      <c r="BG40" s="3">
        <v>0</v>
      </c>
      <c r="BH40" s="3">
        <v>0</v>
      </c>
      <c r="BI40" s="3">
        <v>0</v>
      </c>
      <c r="BJ40" s="3">
        <v>12000</v>
      </c>
      <c r="BK40" s="3">
        <v>0</v>
      </c>
      <c r="BL40" s="4">
        <v>239000</v>
      </c>
      <c r="BM40" s="4">
        <v>16000</v>
      </c>
      <c r="BN40" s="3">
        <v>0</v>
      </c>
      <c r="BO40" s="3">
        <v>0</v>
      </c>
      <c r="BP40" s="3">
        <v>16000</v>
      </c>
      <c r="BQ40" s="3">
        <v>0</v>
      </c>
      <c r="BR40" s="3">
        <v>0</v>
      </c>
      <c r="BS40" s="4">
        <v>16000</v>
      </c>
      <c r="BT40" s="5">
        <v>6.3E-2</v>
      </c>
      <c r="BU40" s="5">
        <v>0</v>
      </c>
      <c r="BV40" s="5">
        <v>6.3E-2</v>
      </c>
      <c r="BW40" s="6">
        <v>0</v>
      </c>
      <c r="BX40" s="7">
        <v>0</v>
      </c>
      <c r="BY40" s="7">
        <v>0</v>
      </c>
      <c r="BZ40" s="8">
        <v>0</v>
      </c>
      <c r="CA40" s="5">
        <v>0</v>
      </c>
      <c r="CB40" s="5">
        <v>0</v>
      </c>
      <c r="CC40" s="9">
        <v>0</v>
      </c>
      <c r="CD40" s="4">
        <v>16000</v>
      </c>
      <c r="CE40" s="5">
        <v>6.3E-2</v>
      </c>
      <c r="CF40" s="22">
        <v>0</v>
      </c>
      <c r="CG40" s="5">
        <v>6.3E-2</v>
      </c>
    </row>
    <row r="41" spans="1:85" ht="31.5" hidden="1" x14ac:dyDescent="0.25">
      <c r="A41" s="11">
        <v>14418</v>
      </c>
      <c r="B41" s="11" t="s">
        <v>130</v>
      </c>
      <c r="C41" s="11" t="s">
        <v>96</v>
      </c>
      <c r="D41" s="11">
        <v>14287</v>
      </c>
      <c r="E41" s="11">
        <v>2024</v>
      </c>
      <c r="F41" s="11" t="s">
        <v>87</v>
      </c>
      <c r="G41" s="11">
        <v>1</v>
      </c>
      <c r="H41" s="11">
        <v>3</v>
      </c>
      <c r="I41" s="11" t="s">
        <v>88</v>
      </c>
      <c r="J41" s="12">
        <v>0</v>
      </c>
      <c r="K41" s="12">
        <v>0</v>
      </c>
      <c r="L41" s="12">
        <v>0</v>
      </c>
      <c r="M41" s="12">
        <v>0</v>
      </c>
      <c r="N41" s="13">
        <v>0</v>
      </c>
      <c r="O41" s="12">
        <v>0</v>
      </c>
      <c r="P41" s="12">
        <v>0</v>
      </c>
      <c r="Q41" s="4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4">
        <v>0</v>
      </c>
      <c r="Y41" s="12">
        <v>0</v>
      </c>
      <c r="Z41" s="4">
        <v>0</v>
      </c>
      <c r="AA41" s="4">
        <v>0</v>
      </c>
      <c r="AB41" s="12">
        <v>0</v>
      </c>
      <c r="AC41" s="12">
        <v>0</v>
      </c>
      <c r="AD41" s="12">
        <v>0</v>
      </c>
      <c r="AE41" s="12">
        <v>0</v>
      </c>
      <c r="AF41" s="4">
        <v>0</v>
      </c>
      <c r="AG41" s="12">
        <v>0</v>
      </c>
      <c r="AH41" s="12">
        <v>0</v>
      </c>
      <c r="AI41" s="12">
        <v>0</v>
      </c>
      <c r="AJ41" s="4">
        <v>0</v>
      </c>
      <c r="AK41" s="4">
        <v>0</v>
      </c>
      <c r="AL41" s="12">
        <v>0</v>
      </c>
      <c r="AM41" s="12">
        <v>0</v>
      </c>
      <c r="AN41" s="12">
        <v>0</v>
      </c>
      <c r="AO41" s="4">
        <v>0</v>
      </c>
      <c r="AP41" s="4">
        <v>0</v>
      </c>
      <c r="AQ41" s="12">
        <v>47295000</v>
      </c>
      <c r="AR41" s="12">
        <v>0</v>
      </c>
      <c r="AS41" s="12">
        <v>79812000</v>
      </c>
      <c r="AT41" s="12">
        <v>0</v>
      </c>
      <c r="AU41" s="12">
        <v>0</v>
      </c>
      <c r="AV41" s="12">
        <v>0</v>
      </c>
      <c r="AW41" s="4">
        <v>127107000</v>
      </c>
      <c r="AX41" s="12">
        <v>513000</v>
      </c>
      <c r="AY41" s="12">
        <v>-13000</v>
      </c>
      <c r="AZ41" s="12">
        <v>-1773000</v>
      </c>
      <c r="BA41" s="12">
        <v>0</v>
      </c>
      <c r="BB41" s="12">
        <v>0</v>
      </c>
      <c r="BC41" s="4">
        <v>-1273000</v>
      </c>
      <c r="BD41" s="4">
        <v>125834000</v>
      </c>
      <c r="BE41" s="12">
        <v>120163000</v>
      </c>
      <c r="BF41" s="12">
        <v>0</v>
      </c>
      <c r="BG41" s="12">
        <v>150000</v>
      </c>
      <c r="BH41" s="12">
        <v>1000</v>
      </c>
      <c r="BI41" s="12">
        <v>0</v>
      </c>
      <c r="BJ41" s="12">
        <v>16350000</v>
      </c>
      <c r="BK41" s="12">
        <v>0</v>
      </c>
      <c r="BL41" s="4">
        <v>136664000</v>
      </c>
      <c r="BM41" s="4">
        <v>-10830000</v>
      </c>
      <c r="BN41" s="12">
        <v>3855000</v>
      </c>
      <c r="BO41" s="12">
        <v>0</v>
      </c>
      <c r="BP41" s="12">
        <v>-6975000</v>
      </c>
      <c r="BQ41" s="12">
        <v>0</v>
      </c>
      <c r="BR41" s="12">
        <v>0</v>
      </c>
      <c r="BS41" s="4">
        <v>-6975000</v>
      </c>
      <c r="BT41" s="5">
        <v>-7.5999999999999998E-2</v>
      </c>
      <c r="BU41" s="5">
        <v>-0.01</v>
      </c>
      <c r="BV41" s="5">
        <v>-8.5999999999999993E-2</v>
      </c>
      <c r="BW41" s="6">
        <v>0</v>
      </c>
      <c r="BX41" s="7">
        <v>0</v>
      </c>
      <c r="BY41" s="7">
        <v>0</v>
      </c>
      <c r="BZ41" s="8">
        <v>-10679</v>
      </c>
      <c r="CA41" s="5">
        <v>0</v>
      </c>
      <c r="CB41" s="5">
        <v>0</v>
      </c>
      <c r="CC41" s="9">
        <v>0</v>
      </c>
      <c r="CD41" s="4">
        <v>-10830000</v>
      </c>
      <c r="CE41" s="5">
        <v>-7.5999999999999998E-2</v>
      </c>
      <c r="CF41" s="22">
        <v>-1.0116502694025462E-2</v>
      </c>
      <c r="CG41" s="5">
        <v>-8.5999999999999993E-2</v>
      </c>
    </row>
    <row r="42" spans="1:85" hidden="1" x14ac:dyDescent="0.25">
      <c r="A42" s="2">
        <v>13159</v>
      </c>
      <c r="B42" s="2" t="e">
        <v>#N/A</v>
      </c>
      <c r="C42" s="2" t="e">
        <v>#N/A</v>
      </c>
      <c r="D42" s="2" t="e">
        <v>#N/A</v>
      </c>
      <c r="E42" s="2" t="e">
        <v>#N/A</v>
      </c>
      <c r="F42" s="2" t="e">
        <v>#N/A</v>
      </c>
      <c r="G42" s="2" t="e">
        <v>#N/A</v>
      </c>
      <c r="H42" s="2" t="e">
        <v>#N/A</v>
      </c>
      <c r="I42" s="2" t="e">
        <v>#N/A</v>
      </c>
      <c r="J42" s="3" t="e">
        <v>#N/A</v>
      </c>
      <c r="K42" s="3" t="e">
        <v>#N/A</v>
      </c>
      <c r="L42" s="3" t="e">
        <v>#N/A</v>
      </c>
      <c r="M42" s="3" t="e">
        <v>#N/A</v>
      </c>
      <c r="N42" s="14" t="e">
        <v>#N/A</v>
      </c>
      <c r="O42" s="3" t="e">
        <v>#N/A</v>
      </c>
      <c r="P42" s="3" t="e">
        <v>#N/A</v>
      </c>
      <c r="Q42" s="4" t="e">
        <v>#N/A</v>
      </c>
      <c r="R42" s="3" t="e">
        <v>#N/A</v>
      </c>
      <c r="S42" s="3" t="e">
        <v>#N/A</v>
      </c>
      <c r="T42" s="3" t="e">
        <v>#N/A</v>
      </c>
      <c r="U42" s="3" t="e">
        <v>#N/A</v>
      </c>
      <c r="V42" s="3" t="e">
        <v>#N/A</v>
      </c>
      <c r="W42" s="3" t="e">
        <v>#N/A</v>
      </c>
      <c r="X42" s="4" t="e">
        <v>#N/A</v>
      </c>
      <c r="Y42" s="3" t="e">
        <v>#N/A</v>
      </c>
      <c r="Z42" s="4" t="e">
        <v>#N/A</v>
      </c>
      <c r="AA42" s="4" t="e">
        <v>#N/A</v>
      </c>
      <c r="AB42" s="3" t="e">
        <v>#N/A</v>
      </c>
      <c r="AC42" s="3" t="e">
        <v>#N/A</v>
      </c>
      <c r="AD42" s="3" t="e">
        <v>#N/A</v>
      </c>
      <c r="AE42" s="3" t="e">
        <v>#N/A</v>
      </c>
      <c r="AF42" s="4" t="e">
        <v>#N/A</v>
      </c>
      <c r="AG42" s="3" t="e">
        <v>#N/A</v>
      </c>
      <c r="AH42" s="3" t="e">
        <v>#N/A</v>
      </c>
      <c r="AI42" s="3" t="e">
        <v>#N/A</v>
      </c>
      <c r="AJ42" s="4" t="e">
        <v>#N/A</v>
      </c>
      <c r="AK42" s="4" t="e">
        <v>#N/A</v>
      </c>
      <c r="AL42" s="3" t="e">
        <v>#N/A</v>
      </c>
      <c r="AM42" s="3" t="e">
        <v>#N/A</v>
      </c>
      <c r="AN42" s="3" t="e">
        <v>#N/A</v>
      </c>
      <c r="AO42" s="4" t="e">
        <v>#N/A</v>
      </c>
      <c r="AP42" s="4" t="e">
        <v>#N/A</v>
      </c>
      <c r="AQ42" s="3" t="e">
        <v>#N/A</v>
      </c>
      <c r="AR42" s="3" t="e">
        <v>#N/A</v>
      </c>
      <c r="AS42" s="3" t="e">
        <v>#N/A</v>
      </c>
      <c r="AT42" s="3" t="e">
        <v>#N/A</v>
      </c>
      <c r="AU42" s="3" t="e">
        <v>#N/A</v>
      </c>
      <c r="AV42" s="3" t="e">
        <v>#N/A</v>
      </c>
      <c r="AW42" s="4" t="e">
        <v>#N/A</v>
      </c>
      <c r="AX42" s="3" t="e">
        <v>#N/A</v>
      </c>
      <c r="AY42" s="3" t="e">
        <v>#N/A</v>
      </c>
      <c r="AZ42" s="3" t="e">
        <v>#N/A</v>
      </c>
      <c r="BA42" s="3" t="e">
        <v>#N/A</v>
      </c>
      <c r="BB42" s="3" t="e">
        <v>#N/A</v>
      </c>
      <c r="BC42" s="4" t="e">
        <v>#N/A</v>
      </c>
      <c r="BD42" s="4" t="e">
        <v>#N/A</v>
      </c>
      <c r="BE42" s="3" t="e">
        <v>#N/A</v>
      </c>
      <c r="BF42" s="3" t="e">
        <v>#N/A</v>
      </c>
      <c r="BG42" s="3" t="e">
        <v>#N/A</v>
      </c>
      <c r="BH42" s="3" t="e">
        <v>#N/A</v>
      </c>
      <c r="BI42" s="3" t="e">
        <v>#N/A</v>
      </c>
      <c r="BJ42" s="3" t="e">
        <v>#N/A</v>
      </c>
      <c r="BK42" s="3" t="e">
        <v>#N/A</v>
      </c>
      <c r="BL42" s="4" t="e">
        <v>#N/A</v>
      </c>
      <c r="BM42" s="4" t="e">
        <v>#N/A</v>
      </c>
      <c r="BN42" s="3" t="e">
        <v>#N/A</v>
      </c>
      <c r="BO42" s="3" t="e">
        <v>#N/A</v>
      </c>
      <c r="BP42" s="3" t="e">
        <v>#N/A</v>
      </c>
      <c r="BQ42" s="3" t="e">
        <v>#N/A</v>
      </c>
      <c r="BR42" s="3" t="e">
        <v>#N/A</v>
      </c>
      <c r="BS42" s="4" t="e">
        <v>#N/A</v>
      </c>
      <c r="BT42" s="5" t="e">
        <v>#N/A</v>
      </c>
      <c r="BU42" s="5" t="e">
        <v>#N/A</v>
      </c>
      <c r="BV42" s="5" t="e">
        <v>#N/A</v>
      </c>
      <c r="BW42" s="6" t="e">
        <v>#N/A</v>
      </c>
      <c r="BX42" s="7" t="e">
        <v>#N/A</v>
      </c>
      <c r="BY42" s="7" t="e">
        <v>#N/A</v>
      </c>
      <c r="BZ42" s="8" t="e">
        <v>#N/A</v>
      </c>
      <c r="CA42" s="5" t="e">
        <v>#N/A</v>
      </c>
      <c r="CB42" s="5" t="e">
        <v>#N/A</v>
      </c>
      <c r="CC42" s="9" t="e">
        <v>#N/A</v>
      </c>
      <c r="CD42" s="4" t="e">
        <v>#N/A</v>
      </c>
      <c r="CE42" s="5" t="e">
        <v>#N/A</v>
      </c>
      <c r="CF42" s="22" t="e">
        <v>#N/A</v>
      </c>
      <c r="CG42" s="5" t="e">
        <v>#N/A</v>
      </c>
    </row>
    <row r="43" spans="1:85" hidden="1" x14ac:dyDescent="0.25">
      <c r="A43" s="11">
        <v>3108</v>
      </c>
      <c r="B43" s="11" t="e">
        <v>#N/A</v>
      </c>
      <c r="C43" s="11" t="e">
        <v>#N/A</v>
      </c>
      <c r="D43" s="11" t="e">
        <v>#N/A</v>
      </c>
      <c r="E43" s="11" t="e">
        <v>#N/A</v>
      </c>
      <c r="F43" s="11" t="e">
        <v>#N/A</v>
      </c>
      <c r="G43" s="11" t="e">
        <v>#N/A</v>
      </c>
      <c r="H43" s="11" t="e">
        <v>#N/A</v>
      </c>
      <c r="I43" s="11" t="e">
        <v>#N/A</v>
      </c>
      <c r="J43" s="12" t="e">
        <v>#N/A</v>
      </c>
      <c r="K43" s="12" t="e">
        <v>#N/A</v>
      </c>
      <c r="L43" s="12" t="e">
        <v>#N/A</v>
      </c>
      <c r="M43" s="12" t="e">
        <v>#N/A</v>
      </c>
      <c r="N43" s="13" t="e">
        <v>#N/A</v>
      </c>
      <c r="O43" s="12" t="e">
        <v>#N/A</v>
      </c>
      <c r="P43" s="12" t="e">
        <v>#N/A</v>
      </c>
      <c r="Q43" s="4" t="e">
        <v>#N/A</v>
      </c>
      <c r="R43" s="12" t="e">
        <v>#N/A</v>
      </c>
      <c r="S43" s="12" t="e">
        <v>#N/A</v>
      </c>
      <c r="T43" s="12" t="e">
        <v>#N/A</v>
      </c>
      <c r="U43" s="12" t="e">
        <v>#N/A</v>
      </c>
      <c r="V43" s="12" t="e">
        <v>#N/A</v>
      </c>
      <c r="W43" s="12" t="e">
        <v>#N/A</v>
      </c>
      <c r="X43" s="4" t="e">
        <v>#N/A</v>
      </c>
      <c r="Y43" s="12" t="e">
        <v>#N/A</v>
      </c>
      <c r="Z43" s="4" t="e">
        <v>#N/A</v>
      </c>
      <c r="AA43" s="4" t="e">
        <v>#N/A</v>
      </c>
      <c r="AB43" s="12" t="e">
        <v>#N/A</v>
      </c>
      <c r="AC43" s="12" t="e">
        <v>#N/A</v>
      </c>
      <c r="AD43" s="12" t="e">
        <v>#N/A</v>
      </c>
      <c r="AE43" s="12" t="e">
        <v>#N/A</v>
      </c>
      <c r="AF43" s="4" t="e">
        <v>#N/A</v>
      </c>
      <c r="AG43" s="12" t="e">
        <v>#N/A</v>
      </c>
      <c r="AH43" s="12" t="e">
        <v>#N/A</v>
      </c>
      <c r="AI43" s="12" t="e">
        <v>#N/A</v>
      </c>
      <c r="AJ43" s="4" t="e">
        <v>#N/A</v>
      </c>
      <c r="AK43" s="4" t="e">
        <v>#N/A</v>
      </c>
      <c r="AL43" s="12" t="e">
        <v>#N/A</v>
      </c>
      <c r="AM43" s="12" t="e">
        <v>#N/A</v>
      </c>
      <c r="AN43" s="12" t="e">
        <v>#N/A</v>
      </c>
      <c r="AO43" s="4" t="e">
        <v>#N/A</v>
      </c>
      <c r="AP43" s="4" t="e">
        <v>#N/A</v>
      </c>
      <c r="AQ43" s="12" t="e">
        <v>#N/A</v>
      </c>
      <c r="AR43" s="12" t="e">
        <v>#N/A</v>
      </c>
      <c r="AS43" s="12" t="e">
        <v>#N/A</v>
      </c>
      <c r="AT43" s="12" t="e">
        <v>#N/A</v>
      </c>
      <c r="AU43" s="12" t="e">
        <v>#N/A</v>
      </c>
      <c r="AV43" s="12" t="e">
        <v>#N/A</v>
      </c>
      <c r="AW43" s="4" t="e">
        <v>#N/A</v>
      </c>
      <c r="AX43" s="12" t="e">
        <v>#N/A</v>
      </c>
      <c r="AY43" s="12" t="e">
        <v>#N/A</v>
      </c>
      <c r="AZ43" s="12" t="e">
        <v>#N/A</v>
      </c>
      <c r="BA43" s="12" t="e">
        <v>#N/A</v>
      </c>
      <c r="BB43" s="12" t="e">
        <v>#N/A</v>
      </c>
      <c r="BC43" s="4" t="e">
        <v>#N/A</v>
      </c>
      <c r="BD43" s="4" t="e">
        <v>#N/A</v>
      </c>
      <c r="BE43" s="12" t="e">
        <v>#N/A</v>
      </c>
      <c r="BF43" s="12" t="e">
        <v>#N/A</v>
      </c>
      <c r="BG43" s="12" t="e">
        <v>#N/A</v>
      </c>
      <c r="BH43" s="12" t="e">
        <v>#N/A</v>
      </c>
      <c r="BI43" s="12" t="e">
        <v>#N/A</v>
      </c>
      <c r="BJ43" s="12" t="e">
        <v>#N/A</v>
      </c>
      <c r="BK43" s="12" t="e">
        <v>#N/A</v>
      </c>
      <c r="BL43" s="4" t="e">
        <v>#N/A</v>
      </c>
      <c r="BM43" s="4" t="e">
        <v>#N/A</v>
      </c>
      <c r="BN43" s="12" t="e">
        <v>#N/A</v>
      </c>
      <c r="BO43" s="12" t="e">
        <v>#N/A</v>
      </c>
      <c r="BP43" s="12" t="e">
        <v>#N/A</v>
      </c>
      <c r="BQ43" s="12" t="e">
        <v>#N/A</v>
      </c>
      <c r="BR43" s="12" t="e">
        <v>#N/A</v>
      </c>
      <c r="BS43" s="4" t="e">
        <v>#N/A</v>
      </c>
      <c r="BT43" s="5" t="e">
        <v>#N/A</v>
      </c>
      <c r="BU43" s="5" t="e">
        <v>#N/A</v>
      </c>
      <c r="BV43" s="5" t="e">
        <v>#N/A</v>
      </c>
      <c r="BW43" s="6" t="e">
        <v>#N/A</v>
      </c>
      <c r="BX43" s="7" t="e">
        <v>#N/A</v>
      </c>
      <c r="BY43" s="7" t="e">
        <v>#N/A</v>
      </c>
      <c r="BZ43" s="8" t="e">
        <v>#N/A</v>
      </c>
      <c r="CA43" s="5" t="e">
        <v>#N/A</v>
      </c>
      <c r="CB43" s="5" t="e">
        <v>#N/A</v>
      </c>
      <c r="CC43" s="9" t="e">
        <v>#N/A</v>
      </c>
      <c r="CD43" s="4" t="e">
        <v>#N/A</v>
      </c>
      <c r="CE43" s="5" t="e">
        <v>#N/A</v>
      </c>
      <c r="CF43" s="22" t="e">
        <v>#N/A</v>
      </c>
      <c r="CG43" s="5" t="e">
        <v>#N/A</v>
      </c>
    </row>
    <row r="44" spans="1:85" ht="31.5" hidden="1" x14ac:dyDescent="0.25">
      <c r="A44" s="2">
        <v>3109</v>
      </c>
      <c r="B44" s="2" t="s">
        <v>131</v>
      </c>
      <c r="C44" s="2" t="s">
        <v>86</v>
      </c>
      <c r="D44" s="2">
        <v>3109</v>
      </c>
      <c r="E44" s="2">
        <v>2024</v>
      </c>
      <c r="F44" s="2" t="s">
        <v>87</v>
      </c>
      <c r="G44" s="2">
        <v>1</v>
      </c>
      <c r="H44" s="2">
        <v>3</v>
      </c>
      <c r="I44" s="2" t="s">
        <v>88</v>
      </c>
      <c r="J44" s="3">
        <v>37319477</v>
      </c>
      <c r="K44" s="3">
        <v>83814080</v>
      </c>
      <c r="L44" s="3">
        <v>6124217</v>
      </c>
      <c r="M44" s="3">
        <v>102336073</v>
      </c>
      <c r="N44" s="14">
        <v>0</v>
      </c>
      <c r="O44" s="3">
        <v>0</v>
      </c>
      <c r="P44" s="3">
        <v>45784712</v>
      </c>
      <c r="Q44" s="4">
        <v>275378559</v>
      </c>
      <c r="R44" s="3">
        <v>62994098</v>
      </c>
      <c r="S44" s="3">
        <v>13845579</v>
      </c>
      <c r="T44" s="3">
        <v>0</v>
      </c>
      <c r="U44" s="3">
        <v>0</v>
      </c>
      <c r="V44" s="3">
        <v>932615343</v>
      </c>
      <c r="W44" s="3">
        <v>557325896</v>
      </c>
      <c r="X44" s="4">
        <v>375289447</v>
      </c>
      <c r="Y44" s="3">
        <v>518385353</v>
      </c>
      <c r="Z44" s="4">
        <v>970514477</v>
      </c>
      <c r="AA44" s="4">
        <v>1245893036</v>
      </c>
      <c r="AB44" s="3">
        <v>10912262</v>
      </c>
      <c r="AC44" s="3">
        <v>14588775</v>
      </c>
      <c r="AD44" s="3">
        <v>0</v>
      </c>
      <c r="AE44" s="3">
        <v>142985737</v>
      </c>
      <c r="AF44" s="4">
        <v>168486774</v>
      </c>
      <c r="AG44" s="3">
        <v>78433656</v>
      </c>
      <c r="AH44" s="3">
        <v>0</v>
      </c>
      <c r="AI44" s="3">
        <v>69869584</v>
      </c>
      <c r="AJ44" s="4">
        <v>148303240</v>
      </c>
      <c r="AK44" s="4">
        <v>316790014</v>
      </c>
      <c r="AL44" s="3">
        <v>842795340</v>
      </c>
      <c r="AM44" s="3">
        <v>86307682</v>
      </c>
      <c r="AN44" s="3">
        <v>0</v>
      </c>
      <c r="AO44" s="4">
        <v>929103022</v>
      </c>
      <c r="AP44" s="4">
        <v>1245893036</v>
      </c>
      <c r="AQ44" s="3">
        <v>263491375</v>
      </c>
      <c r="AR44" s="3">
        <v>0</v>
      </c>
      <c r="AS44" s="3">
        <v>17920246</v>
      </c>
      <c r="AT44" s="3">
        <v>0</v>
      </c>
      <c r="AU44" s="3">
        <v>0</v>
      </c>
      <c r="AV44" s="3">
        <v>386062</v>
      </c>
      <c r="AW44" s="4">
        <v>281797683</v>
      </c>
      <c r="AX44" s="3">
        <v>3665416</v>
      </c>
      <c r="AY44" s="3">
        <v>1844092</v>
      </c>
      <c r="AZ44" s="3">
        <v>-1676</v>
      </c>
      <c r="BA44" s="3">
        <v>23087629</v>
      </c>
      <c r="BB44" s="3">
        <v>0</v>
      </c>
      <c r="BC44" s="4">
        <v>28595461</v>
      </c>
      <c r="BD44" s="4">
        <v>310393144</v>
      </c>
      <c r="BE44" s="3">
        <v>171583480</v>
      </c>
      <c r="BF44" s="3">
        <v>0</v>
      </c>
      <c r="BG44" s="3">
        <v>9581723</v>
      </c>
      <c r="BH44" s="3">
        <v>234247</v>
      </c>
      <c r="BI44" s="3">
        <v>3960234</v>
      </c>
      <c r="BJ44" s="3">
        <v>97490807</v>
      </c>
      <c r="BK44" s="3">
        <v>0</v>
      </c>
      <c r="BL44" s="4">
        <v>282850491</v>
      </c>
      <c r="BM44" s="4">
        <v>27542653</v>
      </c>
      <c r="BN44" s="3">
        <v>0</v>
      </c>
      <c r="BO44" s="3">
        <v>6696697</v>
      </c>
      <c r="BP44" s="3">
        <v>34239350</v>
      </c>
      <c r="BQ44" s="3">
        <v>0</v>
      </c>
      <c r="BR44" s="3">
        <v>0</v>
      </c>
      <c r="BS44" s="4">
        <v>34239350</v>
      </c>
      <c r="BT44" s="5">
        <v>-3.0000000000000001E-3</v>
      </c>
      <c r="BU44" s="5">
        <v>9.1999999999999998E-2</v>
      </c>
      <c r="BV44" s="5">
        <v>8.8999999999999996E-2</v>
      </c>
      <c r="BW44" s="6">
        <v>1.6</v>
      </c>
      <c r="BX44" s="7">
        <v>35</v>
      </c>
      <c r="BY44" s="7">
        <v>51</v>
      </c>
      <c r="BZ44" s="8">
        <v>3.4</v>
      </c>
      <c r="CA44" s="5">
        <v>0.15</v>
      </c>
      <c r="CB44" s="5">
        <v>0.746</v>
      </c>
      <c r="CC44" s="9">
        <v>58</v>
      </c>
      <c r="CD44" s="4">
        <v>27542653</v>
      </c>
      <c r="CE44" s="5">
        <v>-3.0000000000000001E-3</v>
      </c>
      <c r="CF44" s="22">
        <v>9.2126587048585062E-2</v>
      </c>
      <c r="CG44" s="5">
        <v>8.8999999999999996E-2</v>
      </c>
    </row>
    <row r="45" spans="1:85" ht="31.5" hidden="1" x14ac:dyDescent="0.25">
      <c r="A45" s="11">
        <v>39</v>
      </c>
      <c r="B45" s="11" t="s">
        <v>132</v>
      </c>
      <c r="C45" s="11" t="s">
        <v>91</v>
      </c>
      <c r="D45" s="11">
        <v>3109</v>
      </c>
      <c r="E45" s="11">
        <v>2024</v>
      </c>
      <c r="F45" s="11" t="s">
        <v>87</v>
      </c>
      <c r="G45" s="11">
        <v>1</v>
      </c>
      <c r="H45" s="11">
        <v>3</v>
      </c>
      <c r="I45" s="11" t="s">
        <v>88</v>
      </c>
      <c r="J45" s="12">
        <v>27672951</v>
      </c>
      <c r="K45" s="12">
        <v>37279472</v>
      </c>
      <c r="L45" s="12">
        <v>0</v>
      </c>
      <c r="M45" s="12">
        <v>70828908</v>
      </c>
      <c r="N45" s="13">
        <v>27898453</v>
      </c>
      <c r="O45" s="12">
        <v>0</v>
      </c>
      <c r="P45" s="12">
        <v>15836768</v>
      </c>
      <c r="Q45" s="4">
        <v>179516552</v>
      </c>
      <c r="R45" s="12">
        <v>49690007</v>
      </c>
      <c r="S45" s="12">
        <v>0</v>
      </c>
      <c r="T45" s="12">
        <v>0</v>
      </c>
      <c r="U45" s="12">
        <v>0</v>
      </c>
      <c r="V45" s="12">
        <v>546024541</v>
      </c>
      <c r="W45" s="12">
        <v>323356334</v>
      </c>
      <c r="X45" s="4">
        <v>222668207</v>
      </c>
      <c r="Y45" s="12">
        <v>231666558</v>
      </c>
      <c r="Z45" s="4">
        <v>504024772</v>
      </c>
      <c r="AA45" s="4">
        <v>683541324</v>
      </c>
      <c r="AB45" s="12">
        <v>8055398</v>
      </c>
      <c r="AC45" s="12">
        <v>11178735</v>
      </c>
      <c r="AD45" s="12">
        <v>3912941</v>
      </c>
      <c r="AE45" s="12">
        <v>44714308</v>
      </c>
      <c r="AF45" s="4">
        <v>67861382</v>
      </c>
      <c r="AG45" s="12">
        <v>62525212</v>
      </c>
      <c r="AH45" s="12">
        <v>0</v>
      </c>
      <c r="AI45" s="12">
        <v>1475561</v>
      </c>
      <c r="AJ45" s="4">
        <v>64000773</v>
      </c>
      <c r="AK45" s="4">
        <v>131862155</v>
      </c>
      <c r="AL45" s="12">
        <v>501981917</v>
      </c>
      <c r="AM45" s="12">
        <v>49697252</v>
      </c>
      <c r="AN45" s="12">
        <v>0</v>
      </c>
      <c r="AO45" s="4">
        <v>551679169</v>
      </c>
      <c r="AP45" s="4">
        <v>683541324</v>
      </c>
      <c r="AQ45" s="12">
        <v>177910608</v>
      </c>
      <c r="AR45" s="12">
        <v>0</v>
      </c>
      <c r="AS45" s="12">
        <v>2157481</v>
      </c>
      <c r="AT45" s="12">
        <v>0</v>
      </c>
      <c r="AU45" s="12">
        <v>0</v>
      </c>
      <c r="AV45" s="12">
        <v>68188</v>
      </c>
      <c r="AW45" s="4">
        <v>180136277</v>
      </c>
      <c r="AX45" s="12">
        <v>1821677</v>
      </c>
      <c r="AY45" s="12">
        <v>200957</v>
      </c>
      <c r="AZ45" s="12">
        <v>-1676</v>
      </c>
      <c r="BA45" s="12">
        <v>11229392</v>
      </c>
      <c r="BB45" s="12">
        <v>0</v>
      </c>
      <c r="BC45" s="4">
        <v>13250350</v>
      </c>
      <c r="BD45" s="4">
        <v>193386627</v>
      </c>
      <c r="BE45" s="12">
        <v>92409886</v>
      </c>
      <c r="BF45" s="12">
        <v>0</v>
      </c>
      <c r="BG45" s="12">
        <v>4776025</v>
      </c>
      <c r="BH45" s="12">
        <v>124641</v>
      </c>
      <c r="BI45" s="12">
        <v>3130003</v>
      </c>
      <c r="BJ45" s="12">
        <v>70136286</v>
      </c>
      <c r="BK45" s="12">
        <v>0</v>
      </c>
      <c r="BL45" s="4">
        <v>170576841</v>
      </c>
      <c r="BM45" s="4">
        <v>22809786</v>
      </c>
      <c r="BN45" s="12">
        <v>-6892772</v>
      </c>
      <c r="BO45" s="12">
        <v>2354208</v>
      </c>
      <c r="BP45" s="12">
        <v>18271222</v>
      </c>
      <c r="BQ45" s="12">
        <v>0</v>
      </c>
      <c r="BR45" s="12">
        <v>0</v>
      </c>
      <c r="BS45" s="4">
        <v>18271222</v>
      </c>
      <c r="BT45" s="5">
        <v>4.9000000000000002E-2</v>
      </c>
      <c r="BU45" s="5">
        <v>6.9000000000000006E-2</v>
      </c>
      <c r="BV45" s="5">
        <v>0.11799999999999999</v>
      </c>
      <c r="BW45" s="6">
        <v>2.6</v>
      </c>
      <c r="BX45" s="7">
        <v>36</v>
      </c>
      <c r="BY45" s="7">
        <v>31</v>
      </c>
      <c r="BZ45" s="8">
        <v>3.4</v>
      </c>
      <c r="CA45" s="5">
        <v>0.21199999999999999</v>
      </c>
      <c r="CB45" s="5">
        <v>0.80700000000000005</v>
      </c>
      <c r="CC45" s="9">
        <v>68</v>
      </c>
      <c r="CD45" s="4">
        <v>22809786</v>
      </c>
      <c r="CE45" s="5">
        <v>4.9000000000000002E-2</v>
      </c>
      <c r="CF45" s="22">
        <v>6.8517405808003473E-2</v>
      </c>
      <c r="CG45" s="5">
        <v>0.11799999999999999</v>
      </c>
    </row>
    <row r="46" spans="1:85" ht="31.5" hidden="1" x14ac:dyDescent="0.25">
      <c r="A46" s="2">
        <v>40</v>
      </c>
      <c r="B46" s="2" t="s">
        <v>133</v>
      </c>
      <c r="C46" s="2" t="s">
        <v>91</v>
      </c>
      <c r="D46" s="2">
        <v>3109</v>
      </c>
      <c r="E46" s="2">
        <v>2024</v>
      </c>
      <c r="F46" s="2" t="s">
        <v>87</v>
      </c>
      <c r="G46" s="2">
        <v>1</v>
      </c>
      <c r="H46" s="2">
        <v>3</v>
      </c>
      <c r="I46" s="2" t="s">
        <v>88</v>
      </c>
      <c r="J46" s="3">
        <v>556974</v>
      </c>
      <c r="K46" s="3">
        <v>2896434</v>
      </c>
      <c r="L46" s="3">
        <v>0</v>
      </c>
      <c r="M46" s="3">
        <v>18616503</v>
      </c>
      <c r="N46" s="14">
        <v>-34498334</v>
      </c>
      <c r="O46" s="3">
        <v>0</v>
      </c>
      <c r="P46" s="3">
        <v>4848922</v>
      </c>
      <c r="Q46" s="4">
        <v>-7579501</v>
      </c>
      <c r="R46" s="3">
        <v>19091554</v>
      </c>
      <c r="S46" s="3">
        <v>0</v>
      </c>
      <c r="T46" s="3">
        <v>0</v>
      </c>
      <c r="U46" s="3">
        <v>0</v>
      </c>
      <c r="V46" s="3">
        <v>203760250</v>
      </c>
      <c r="W46" s="3">
        <v>128885052</v>
      </c>
      <c r="X46" s="4">
        <v>74875198</v>
      </c>
      <c r="Y46" s="3">
        <v>194669489</v>
      </c>
      <c r="Z46" s="4">
        <v>288636241</v>
      </c>
      <c r="AA46" s="4">
        <v>281056740</v>
      </c>
      <c r="AB46" s="3">
        <v>2518280</v>
      </c>
      <c r="AC46" s="3">
        <v>3410040</v>
      </c>
      <c r="AD46" s="3">
        <v>841294</v>
      </c>
      <c r="AE46" s="3">
        <v>13487022</v>
      </c>
      <c r="AF46" s="4">
        <v>20256636</v>
      </c>
      <c r="AG46" s="3">
        <v>13306264</v>
      </c>
      <c r="AH46" s="3">
        <v>0</v>
      </c>
      <c r="AI46" s="3">
        <v>279793</v>
      </c>
      <c r="AJ46" s="4">
        <v>13586057</v>
      </c>
      <c r="AK46" s="4">
        <v>33842693</v>
      </c>
      <c r="AL46" s="3">
        <v>228122493</v>
      </c>
      <c r="AM46" s="3">
        <v>19091554</v>
      </c>
      <c r="AN46" s="3">
        <v>0</v>
      </c>
      <c r="AO46" s="4">
        <v>247214047</v>
      </c>
      <c r="AP46" s="4">
        <v>281056740</v>
      </c>
      <c r="AQ46" s="3">
        <v>46572118</v>
      </c>
      <c r="AR46" s="3">
        <v>0</v>
      </c>
      <c r="AS46" s="3">
        <v>797411</v>
      </c>
      <c r="AT46" s="3">
        <v>0</v>
      </c>
      <c r="AU46" s="3">
        <v>0</v>
      </c>
      <c r="AV46" s="3">
        <v>158529</v>
      </c>
      <c r="AW46" s="4">
        <v>47528058</v>
      </c>
      <c r="AX46" s="3">
        <v>1521365</v>
      </c>
      <c r="AY46" s="3">
        <v>388540</v>
      </c>
      <c r="AZ46" s="3">
        <v>0</v>
      </c>
      <c r="BA46" s="3">
        <v>9715392</v>
      </c>
      <c r="BB46" s="3">
        <v>0</v>
      </c>
      <c r="BC46" s="4">
        <v>11625297</v>
      </c>
      <c r="BD46" s="4">
        <v>59153355</v>
      </c>
      <c r="BE46" s="3">
        <v>26594597</v>
      </c>
      <c r="BF46" s="3">
        <v>0</v>
      </c>
      <c r="BG46" s="3">
        <v>1571150</v>
      </c>
      <c r="BH46" s="3">
        <v>36313</v>
      </c>
      <c r="BI46" s="3">
        <v>830231</v>
      </c>
      <c r="BJ46" s="3">
        <v>17776126</v>
      </c>
      <c r="BK46" s="3">
        <v>0</v>
      </c>
      <c r="BL46" s="4">
        <v>46808417</v>
      </c>
      <c r="BM46" s="4">
        <v>12344938</v>
      </c>
      <c r="BN46" s="3">
        <v>-2146641</v>
      </c>
      <c r="BO46" s="3">
        <v>3706850</v>
      </c>
      <c r="BP46" s="3">
        <v>13905147</v>
      </c>
      <c r="BQ46" s="3">
        <v>0</v>
      </c>
      <c r="BR46" s="3">
        <v>0</v>
      </c>
      <c r="BS46" s="4">
        <v>13905147</v>
      </c>
      <c r="BT46" s="5">
        <v>1.2E-2</v>
      </c>
      <c r="BU46" s="5">
        <v>0.19700000000000001</v>
      </c>
      <c r="BV46" s="5">
        <v>0.20899999999999999</v>
      </c>
      <c r="BW46" s="6">
        <v>-0.4</v>
      </c>
      <c r="BX46" s="7">
        <v>36</v>
      </c>
      <c r="BY46" s="7">
        <v>34</v>
      </c>
      <c r="BZ46" s="8">
        <v>5.5</v>
      </c>
      <c r="CA46" s="5">
        <v>0.41499999999999998</v>
      </c>
      <c r="CB46" s="5">
        <v>0.88</v>
      </c>
      <c r="CC46" s="9">
        <v>82</v>
      </c>
      <c r="CD46" s="4">
        <v>12344938</v>
      </c>
      <c r="CE46" s="5">
        <v>1.2E-2</v>
      </c>
      <c r="CF46" s="22">
        <v>0.19652810901427314</v>
      </c>
      <c r="CG46" s="5">
        <v>0.20899999999999999</v>
      </c>
    </row>
    <row r="47" spans="1:85" ht="31.5" hidden="1" x14ac:dyDescent="0.25">
      <c r="A47" s="11">
        <v>11810</v>
      </c>
      <c r="B47" s="11" t="s">
        <v>134</v>
      </c>
      <c r="C47" s="11" t="s">
        <v>96</v>
      </c>
      <c r="D47" s="11">
        <v>3109</v>
      </c>
      <c r="E47" s="11">
        <v>2024</v>
      </c>
      <c r="F47" s="11" t="s">
        <v>87</v>
      </c>
      <c r="G47" s="11">
        <v>1</v>
      </c>
      <c r="H47" s="11">
        <v>3</v>
      </c>
      <c r="I47" s="11" t="s">
        <v>88</v>
      </c>
      <c r="J47" s="12">
        <v>0</v>
      </c>
      <c r="K47" s="12">
        <v>0</v>
      </c>
      <c r="L47" s="12">
        <v>0</v>
      </c>
      <c r="M47" s="12">
        <v>0</v>
      </c>
      <c r="N47" s="13">
        <v>0</v>
      </c>
      <c r="O47" s="12">
        <v>0</v>
      </c>
      <c r="P47" s="12">
        <v>0</v>
      </c>
      <c r="Q47" s="4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4">
        <v>0</v>
      </c>
      <c r="Y47" s="12">
        <v>0</v>
      </c>
      <c r="Z47" s="4">
        <v>0</v>
      </c>
      <c r="AA47" s="4">
        <v>0</v>
      </c>
      <c r="AB47" s="12">
        <v>0</v>
      </c>
      <c r="AC47" s="12">
        <v>0</v>
      </c>
      <c r="AD47" s="12">
        <v>0</v>
      </c>
      <c r="AE47" s="12">
        <v>0</v>
      </c>
      <c r="AF47" s="4">
        <v>0</v>
      </c>
      <c r="AG47" s="12">
        <v>0</v>
      </c>
      <c r="AH47" s="12">
        <v>0</v>
      </c>
      <c r="AI47" s="12">
        <v>0</v>
      </c>
      <c r="AJ47" s="4">
        <v>0</v>
      </c>
      <c r="AK47" s="4">
        <v>0</v>
      </c>
      <c r="AL47" s="12">
        <v>0</v>
      </c>
      <c r="AM47" s="12">
        <v>0</v>
      </c>
      <c r="AN47" s="12">
        <v>0</v>
      </c>
      <c r="AO47" s="4">
        <v>0</v>
      </c>
      <c r="AP47" s="4">
        <v>0</v>
      </c>
      <c r="AQ47" s="12">
        <v>24443401</v>
      </c>
      <c r="AR47" s="12">
        <v>0</v>
      </c>
      <c r="AS47" s="12">
        <v>798938</v>
      </c>
      <c r="AT47" s="12">
        <v>0</v>
      </c>
      <c r="AU47" s="12">
        <v>0</v>
      </c>
      <c r="AV47" s="12">
        <v>0</v>
      </c>
      <c r="AW47" s="4">
        <v>25242339</v>
      </c>
      <c r="AX47" s="12">
        <v>0</v>
      </c>
      <c r="AY47" s="12">
        <v>0</v>
      </c>
      <c r="AZ47" s="12">
        <v>0</v>
      </c>
      <c r="BA47" s="12">
        <v>0</v>
      </c>
      <c r="BB47" s="12">
        <v>0</v>
      </c>
      <c r="BC47" s="4">
        <v>0</v>
      </c>
      <c r="BD47" s="4">
        <v>25242339</v>
      </c>
      <c r="BE47" s="12">
        <v>26055405</v>
      </c>
      <c r="BF47" s="12">
        <v>0</v>
      </c>
      <c r="BG47" s="12">
        <v>126348</v>
      </c>
      <c r="BH47" s="12">
        <v>0</v>
      </c>
      <c r="BI47" s="12">
        <v>0</v>
      </c>
      <c r="BJ47" s="12">
        <v>7965286</v>
      </c>
      <c r="BK47" s="12">
        <v>0</v>
      </c>
      <c r="BL47" s="4">
        <v>34147039</v>
      </c>
      <c r="BM47" s="4">
        <v>-8904700</v>
      </c>
      <c r="BN47" s="12">
        <v>8586565</v>
      </c>
      <c r="BO47" s="12">
        <v>0</v>
      </c>
      <c r="BP47" s="12">
        <v>-318135</v>
      </c>
      <c r="BQ47" s="12">
        <v>0</v>
      </c>
      <c r="BR47" s="12">
        <v>0</v>
      </c>
      <c r="BS47" s="4">
        <v>-318135</v>
      </c>
      <c r="BT47" s="5">
        <v>-0.35299999999999998</v>
      </c>
      <c r="BU47" s="5">
        <v>0</v>
      </c>
      <c r="BV47" s="5">
        <v>-0.35299999999999998</v>
      </c>
      <c r="BW47" s="6">
        <v>0</v>
      </c>
      <c r="BX47" s="7">
        <v>0</v>
      </c>
      <c r="BY47" s="7">
        <v>0</v>
      </c>
      <c r="BZ47" s="8">
        <v>0</v>
      </c>
      <c r="CA47" s="5">
        <v>0</v>
      </c>
      <c r="CB47" s="5">
        <v>0</v>
      </c>
      <c r="CC47" s="9">
        <v>0</v>
      </c>
      <c r="CD47" s="4">
        <v>-8904700</v>
      </c>
      <c r="CE47" s="5">
        <v>-0.35299999999999998</v>
      </c>
      <c r="CF47" s="22">
        <v>0</v>
      </c>
      <c r="CG47" s="5">
        <v>-0.35299999999999998</v>
      </c>
    </row>
    <row r="48" spans="1:85" ht="23.1" hidden="1" customHeight="1" x14ac:dyDescent="0.25">
      <c r="A48" s="2">
        <v>13155</v>
      </c>
      <c r="B48" s="2" t="s">
        <v>135</v>
      </c>
      <c r="C48" s="2" t="s">
        <v>86</v>
      </c>
      <c r="D48" s="2">
        <v>13155</v>
      </c>
      <c r="E48" s="2">
        <v>2024</v>
      </c>
      <c r="F48" s="2" t="s">
        <v>87</v>
      </c>
      <c r="G48" s="2">
        <v>1</v>
      </c>
      <c r="H48" s="2">
        <v>3</v>
      </c>
      <c r="I48" s="2" t="s">
        <v>88</v>
      </c>
      <c r="J48" s="3">
        <v>89881409.763999999</v>
      </c>
      <c r="K48" s="3">
        <v>0</v>
      </c>
      <c r="L48" s="3">
        <v>87225.33</v>
      </c>
      <c r="M48" s="3">
        <v>276122782.97399998</v>
      </c>
      <c r="N48" s="14">
        <v>0</v>
      </c>
      <c r="O48" s="3">
        <v>0</v>
      </c>
      <c r="P48" s="3">
        <v>352412823</v>
      </c>
      <c r="Q48" s="4">
        <v>718504241.06799996</v>
      </c>
      <c r="R48" s="3">
        <v>0</v>
      </c>
      <c r="S48" s="3">
        <v>48508824.5</v>
      </c>
      <c r="T48" s="3">
        <v>0</v>
      </c>
      <c r="U48" s="3">
        <v>0</v>
      </c>
      <c r="V48" s="3">
        <v>2256505762.3299999</v>
      </c>
      <c r="W48" s="3">
        <v>1319058509.53</v>
      </c>
      <c r="X48" s="4">
        <v>937447252.79999995</v>
      </c>
      <c r="Y48" s="3">
        <v>3280831023.71</v>
      </c>
      <c r="Z48" s="4">
        <v>4266787101.0100002</v>
      </c>
      <c r="AA48" s="4">
        <v>4985291342.0780001</v>
      </c>
      <c r="AB48" s="3">
        <v>6753494.7000000002</v>
      </c>
      <c r="AC48" s="3">
        <v>55871011.780000001</v>
      </c>
      <c r="AD48" s="3">
        <v>0</v>
      </c>
      <c r="AE48" s="3">
        <v>419902544.755</v>
      </c>
      <c r="AF48" s="4">
        <v>482527051.23500001</v>
      </c>
      <c r="AG48" s="3">
        <v>543797163.85000002</v>
      </c>
      <c r="AH48" s="3">
        <v>0</v>
      </c>
      <c r="AI48" s="3">
        <v>349670421</v>
      </c>
      <c r="AJ48" s="4">
        <v>893467584.85000002</v>
      </c>
      <c r="AK48" s="4">
        <v>1375994636.085</v>
      </c>
      <c r="AL48" s="3">
        <v>1862619440.4909999</v>
      </c>
      <c r="AM48" s="3">
        <v>1438768000.329</v>
      </c>
      <c r="AN48" s="3">
        <v>307909265.17000002</v>
      </c>
      <c r="AO48" s="4">
        <v>3609296705.9899998</v>
      </c>
      <c r="AP48" s="4">
        <v>4985291342.0749998</v>
      </c>
      <c r="AQ48" s="3">
        <v>620731623.75999999</v>
      </c>
      <c r="AR48" s="3">
        <v>0</v>
      </c>
      <c r="AS48" s="3">
        <v>85048783.030000001</v>
      </c>
      <c r="AT48" s="3">
        <v>0</v>
      </c>
      <c r="AU48" s="3">
        <v>0</v>
      </c>
      <c r="AV48" s="3">
        <v>41094686.149999999</v>
      </c>
      <c r="AW48" s="4">
        <v>746875092.94000006</v>
      </c>
      <c r="AX48" s="3">
        <v>122135.42</v>
      </c>
      <c r="AY48" s="3">
        <v>115510085.70999999</v>
      </c>
      <c r="AZ48" s="3">
        <v>58519161.859999999</v>
      </c>
      <c r="BA48" s="3">
        <v>2481232.8199999998</v>
      </c>
      <c r="BB48" s="3">
        <v>0</v>
      </c>
      <c r="BC48" s="4">
        <v>176632615.81</v>
      </c>
      <c r="BD48" s="4">
        <v>923507708.75</v>
      </c>
      <c r="BE48" s="3">
        <v>244307386.16999999</v>
      </c>
      <c r="BF48" s="3">
        <v>0</v>
      </c>
      <c r="BG48" s="3">
        <v>23250000</v>
      </c>
      <c r="BH48" s="3">
        <v>5661287.21</v>
      </c>
      <c r="BI48" s="3">
        <v>3822999</v>
      </c>
      <c r="BJ48" s="3">
        <v>519977410.08999997</v>
      </c>
      <c r="BK48" s="3">
        <v>0</v>
      </c>
      <c r="BL48" s="4">
        <v>797019082.47000003</v>
      </c>
      <c r="BM48" s="4">
        <v>126488626.28</v>
      </c>
      <c r="BN48" s="3">
        <v>0</v>
      </c>
      <c r="BO48" s="3">
        <v>921457.93</v>
      </c>
      <c r="BP48" s="3">
        <v>127410084.20999999</v>
      </c>
      <c r="BQ48" s="3">
        <v>0</v>
      </c>
      <c r="BR48" s="3">
        <v>0</v>
      </c>
      <c r="BS48" s="4">
        <v>127410084.20999999</v>
      </c>
      <c r="BT48" s="5">
        <v>-5.3999999999999999E-2</v>
      </c>
      <c r="BU48" s="5">
        <v>0.191</v>
      </c>
      <c r="BV48" s="5">
        <v>0.13700000000000001</v>
      </c>
      <c r="BW48" s="6">
        <v>1.5</v>
      </c>
      <c r="BX48" s="7">
        <v>41</v>
      </c>
      <c r="BY48" s="7">
        <v>50</v>
      </c>
      <c r="BZ48" s="8">
        <v>12.5</v>
      </c>
      <c r="CA48" s="5">
        <v>0.14599999999999999</v>
      </c>
      <c r="CB48" s="5">
        <v>0.72399999999999998</v>
      </c>
      <c r="CC48" s="9">
        <v>57</v>
      </c>
      <c r="CD48" s="4">
        <v>126488626.28</v>
      </c>
      <c r="CE48" s="5">
        <v>-5.3999999999999999E-2</v>
      </c>
      <c r="CF48" s="22">
        <v>0.19126274110811531</v>
      </c>
      <c r="CG48" s="5">
        <v>0.13700000000000001</v>
      </c>
    </row>
    <row r="49" spans="1:85" ht="31.5" hidden="1" x14ac:dyDescent="0.25">
      <c r="A49" s="11">
        <v>51</v>
      </c>
      <c r="B49" s="11" t="s">
        <v>136</v>
      </c>
      <c r="C49" s="11" t="s">
        <v>91</v>
      </c>
      <c r="D49" s="11">
        <v>13155</v>
      </c>
      <c r="E49" s="11">
        <v>2024</v>
      </c>
      <c r="F49" s="11" t="s">
        <v>87</v>
      </c>
      <c r="G49" s="11">
        <v>1</v>
      </c>
      <c r="H49" s="11">
        <v>3</v>
      </c>
      <c r="I49" s="11" t="s">
        <v>88</v>
      </c>
      <c r="J49" s="12">
        <v>82519718.453999996</v>
      </c>
      <c r="K49" s="12">
        <v>0</v>
      </c>
      <c r="L49" s="12">
        <v>87225.33</v>
      </c>
      <c r="M49" s="12">
        <v>276122782.97399998</v>
      </c>
      <c r="N49" s="13">
        <v>0</v>
      </c>
      <c r="O49" s="12">
        <v>0</v>
      </c>
      <c r="P49" s="12">
        <v>357627166.39999998</v>
      </c>
      <c r="Q49" s="4">
        <v>716356893.15799999</v>
      </c>
      <c r="R49" s="12">
        <v>0</v>
      </c>
      <c r="S49" s="12">
        <v>48508824.5</v>
      </c>
      <c r="T49" s="12">
        <v>0</v>
      </c>
      <c r="U49" s="12">
        <v>0</v>
      </c>
      <c r="V49" s="12">
        <v>2256505762.3299999</v>
      </c>
      <c r="W49" s="12">
        <v>1319058509.53</v>
      </c>
      <c r="X49" s="4">
        <v>937447252.79999995</v>
      </c>
      <c r="Y49" s="12">
        <v>3278802788.71</v>
      </c>
      <c r="Z49" s="4">
        <v>4264758866.0100002</v>
      </c>
      <c r="AA49" s="4">
        <v>4981115759.1680002</v>
      </c>
      <c r="AB49" s="12">
        <v>6753494.7000000002</v>
      </c>
      <c r="AC49" s="12">
        <v>55871011.780000001</v>
      </c>
      <c r="AD49" s="12">
        <v>0</v>
      </c>
      <c r="AE49" s="12">
        <v>419764379.755</v>
      </c>
      <c r="AF49" s="4">
        <v>482388886.23500001</v>
      </c>
      <c r="AG49" s="12">
        <v>543797163.85000002</v>
      </c>
      <c r="AH49" s="12">
        <v>0</v>
      </c>
      <c r="AI49" s="12">
        <v>349670421</v>
      </c>
      <c r="AJ49" s="4">
        <v>893467584.85000002</v>
      </c>
      <c r="AK49" s="4">
        <v>1375856471.085</v>
      </c>
      <c r="AL49" s="12">
        <v>1858582022.5810001</v>
      </c>
      <c r="AM49" s="12">
        <v>1438768000.329</v>
      </c>
      <c r="AN49" s="12">
        <v>307909265.17000002</v>
      </c>
      <c r="AO49" s="4">
        <v>3605259288.0799999</v>
      </c>
      <c r="AP49" s="4">
        <v>4981115759.165</v>
      </c>
      <c r="AQ49" s="12">
        <v>620731623.75999999</v>
      </c>
      <c r="AR49" s="12">
        <v>0</v>
      </c>
      <c r="AS49" s="12">
        <v>84634282.030000001</v>
      </c>
      <c r="AT49" s="12">
        <v>0</v>
      </c>
      <c r="AU49" s="12">
        <v>0</v>
      </c>
      <c r="AV49" s="12">
        <v>41094686.149999999</v>
      </c>
      <c r="AW49" s="4">
        <v>746460591.94000006</v>
      </c>
      <c r="AX49" s="12">
        <v>122135.42</v>
      </c>
      <c r="AY49" s="12">
        <v>115510085.70999999</v>
      </c>
      <c r="AZ49" s="12">
        <v>58519161.859999999</v>
      </c>
      <c r="BA49" s="12">
        <v>2481232.8199999998</v>
      </c>
      <c r="BB49" s="12">
        <v>0</v>
      </c>
      <c r="BC49" s="4">
        <v>176632615.81</v>
      </c>
      <c r="BD49" s="4">
        <v>923093207.75</v>
      </c>
      <c r="BE49" s="12">
        <v>244098840.18000001</v>
      </c>
      <c r="BF49" s="12">
        <v>0</v>
      </c>
      <c r="BG49" s="12">
        <v>23250000</v>
      </c>
      <c r="BH49" s="12">
        <v>5661287.21</v>
      </c>
      <c r="BI49" s="12">
        <v>3822999</v>
      </c>
      <c r="BJ49" s="12">
        <v>519951495.05000001</v>
      </c>
      <c r="BK49" s="12">
        <v>0</v>
      </c>
      <c r="BL49" s="4">
        <v>796784621.44000006</v>
      </c>
      <c r="BM49" s="4">
        <v>126308586.31</v>
      </c>
      <c r="BN49" s="12">
        <v>0</v>
      </c>
      <c r="BO49" s="12">
        <v>921457.93</v>
      </c>
      <c r="BP49" s="12">
        <v>127230044.23999999</v>
      </c>
      <c r="BQ49" s="12">
        <v>0</v>
      </c>
      <c r="BR49" s="12">
        <v>0</v>
      </c>
      <c r="BS49" s="4">
        <v>127230044.23999999</v>
      </c>
      <c r="BT49" s="5">
        <v>-5.5E-2</v>
      </c>
      <c r="BU49" s="5">
        <v>0.191</v>
      </c>
      <c r="BV49" s="5">
        <v>0.13700000000000001</v>
      </c>
      <c r="BW49" s="6">
        <v>1.5</v>
      </c>
      <c r="BX49" s="7">
        <v>41</v>
      </c>
      <c r="BY49" s="7">
        <v>50</v>
      </c>
      <c r="BZ49" s="8">
        <v>12.5</v>
      </c>
      <c r="CA49" s="5">
        <v>0.14599999999999999</v>
      </c>
      <c r="CB49" s="5">
        <v>0.72399999999999998</v>
      </c>
      <c r="CC49" s="9">
        <v>57</v>
      </c>
      <c r="CD49" s="4">
        <v>126308586.31</v>
      </c>
      <c r="CE49" s="5">
        <v>-5.5E-2</v>
      </c>
      <c r="CF49" s="22">
        <v>0.19134862474021924</v>
      </c>
      <c r="CG49" s="5">
        <v>0.13700000000000001</v>
      </c>
    </row>
    <row r="50" spans="1:85" ht="31.5" x14ac:dyDescent="0.25">
      <c r="A50" s="2">
        <v>12776</v>
      </c>
      <c r="B50" s="2" t="str">
        <f>INDEX('Report Mgr (Old) Back Up Sheet'!B$2:B$16,MATCH('Fin Report (Old) Back Up Sheet'!$A50,'Report Mgr (Old) Back Up Sheet'!$A$2:$A$16,0))</f>
        <v>Emerson Health System, Inc. and Subsidiaries</v>
      </c>
      <c r="C50" s="2" t="str">
        <f>INDEX('Report Mgr (Old) Back Up Sheet'!C$2:C$16,MATCH('Fin Report (Old) Back Up Sheet'!$A50,'Report Mgr (Old) Back Up Sheet'!$A$2:$A$16,0))</f>
        <v>HHS</v>
      </c>
      <c r="D50" s="2">
        <f>INDEX('Report Mgr (Old) Back Up Sheet'!D$2:D$16,MATCH('Fin Report (Old) Back Up Sheet'!$A50,'Report Mgr (Old) Back Up Sheet'!$A$2:$A$16,0))</f>
        <v>12776</v>
      </c>
      <c r="E50" s="2">
        <f>INDEX('Report Mgr (Old) Back Up Sheet'!E$2:E$16,MATCH('Fin Report (Old) Back Up Sheet'!$A50,'Report Mgr (Old) Back Up Sheet'!$A$2:$A$16,0))</f>
        <v>2024</v>
      </c>
      <c r="F50" s="2" t="str">
        <f>INDEX('Report Mgr (Old) Back Up Sheet'!F$2:F$16,MATCH('Fin Report (Old) Back Up Sheet'!$A50,'Report Mgr (Old) Back Up Sheet'!$A$2:$A$16,0))</f>
        <v>Sep 30</v>
      </c>
      <c r="G50" s="2">
        <f>INDEX('Report Mgr (Old) Back Up Sheet'!G$2:G$16,MATCH('Fin Report (Old) Back Up Sheet'!$A50,'Report Mgr (Old) Back Up Sheet'!$A$2:$A$16,0))</f>
        <v>1</v>
      </c>
      <c r="H50" s="2">
        <f>INDEX('Report Mgr (Old) Back Up Sheet'!H$2:H$16,MATCH('Fin Report (Old) Back Up Sheet'!$A50,'Report Mgr (Old) Back Up Sheet'!$A$2:$A$16,0))</f>
        <v>3</v>
      </c>
      <c r="I50" s="2" t="str">
        <f>INDEX('Report Mgr (Old) Back Up Sheet'!I$2:I$16,MATCH('Fin Report (Old) Back Up Sheet'!$A50,'Report Mgr (Old) Back Up Sheet'!$A$2:$A$16,0))</f>
        <v xml:space="preserve">10/01/2023-12/31/2023
</v>
      </c>
      <c r="J50" s="3">
        <f>INDEX('Report Mgr (Old) Back Up Sheet'!J$2:J$16,MATCH('Fin Report (Old) Back Up Sheet'!$A50,'Report Mgr (Old) Back Up Sheet'!$A$2:$A$16,0))</f>
        <v>17594346</v>
      </c>
      <c r="K50" s="3">
        <f>INDEX('Report Mgr (Old) Back Up Sheet'!K$2:K$16,MATCH('Fin Report (Old) Back Up Sheet'!$A50,'Report Mgr (Old) Back Up Sheet'!$A$2:$A$16,0))</f>
        <v>0</v>
      </c>
      <c r="L50" s="3">
        <f>INDEX('Report Mgr (Old) Back Up Sheet'!L$2:L$16,MATCH('Fin Report (Old) Back Up Sheet'!$A50,'Report Mgr (Old) Back Up Sheet'!$A$2:$A$16,0))</f>
        <v>0</v>
      </c>
      <c r="M50" s="3">
        <f>INDEX('Report Mgr (Old) Back Up Sheet'!M$2:M$16,MATCH('Fin Report (Old) Back Up Sheet'!$A50,'Report Mgr (Old) Back Up Sheet'!$A$2:$A$16,0))</f>
        <v>45050722</v>
      </c>
      <c r="N50" s="14">
        <f>INDEX('Report Mgr (Old) Back Up Sheet'!N$2:N$16,MATCH('Fin Report (Old) Back Up Sheet'!$A50,'Report Mgr (Old) Back Up Sheet'!$A$2:$A$16,0))</f>
        <v>92559</v>
      </c>
      <c r="O50" s="3">
        <f>INDEX('Report Mgr (Old) Back Up Sheet'!O$2:O$16,MATCH('Fin Report (Old) Back Up Sheet'!$A50,'Report Mgr (Old) Back Up Sheet'!$A$2:$A$16,0))</f>
        <v>0</v>
      </c>
      <c r="P50" s="3">
        <f>INDEX('Report Mgr (Old) Back Up Sheet'!P$2:P$16,MATCH('Fin Report (Old) Back Up Sheet'!$A50,'Report Mgr (Old) Back Up Sheet'!$A$2:$A$16,0))</f>
        <v>37479661</v>
      </c>
      <c r="Q50" s="4">
        <f>INDEX('Report Mgr (Old) Back Up Sheet'!Q$2:Q$16,MATCH('Fin Report (Old) Back Up Sheet'!$A50,'Report Mgr (Old) Back Up Sheet'!$A$2:$A$16,0))</f>
        <v>100217288</v>
      </c>
      <c r="R50" s="3">
        <f>INDEX('Report Mgr (Old) Back Up Sheet'!R$2:R$16,MATCH('Fin Report (Old) Back Up Sheet'!$A50,'Report Mgr (Old) Back Up Sheet'!$A$2:$A$16,0))</f>
        <v>8072190</v>
      </c>
      <c r="S50" s="3">
        <f>INDEX('Report Mgr (Old) Back Up Sheet'!S$2:S$16,MATCH('Fin Report (Old) Back Up Sheet'!$A50,'Report Mgr (Old) Back Up Sheet'!$A$2:$A$16,0))</f>
        <v>0</v>
      </c>
      <c r="T50" s="3">
        <f>INDEX('Report Mgr (Old) Back Up Sheet'!T$2:T$16,MATCH('Fin Report (Old) Back Up Sheet'!$A50,'Report Mgr (Old) Back Up Sheet'!$A$2:$A$16,0))</f>
        <v>14822079</v>
      </c>
      <c r="U50" s="3">
        <f>INDEX('Report Mgr (Old) Back Up Sheet'!U$2:U$16,MATCH('Fin Report (Old) Back Up Sheet'!$A50,'Report Mgr (Old) Back Up Sheet'!$A$2:$A$16,0))</f>
        <v>761979</v>
      </c>
      <c r="V50" s="3">
        <f>INDEX('Report Mgr (Old) Back Up Sheet'!V$2:V$16,MATCH('Fin Report (Old) Back Up Sheet'!$A50,'Report Mgr (Old) Back Up Sheet'!$A$2:$A$16,0))</f>
        <v>351424194</v>
      </c>
      <c r="W50" s="3">
        <f>INDEX('Report Mgr (Old) Back Up Sheet'!W$2:W$16,MATCH('Fin Report (Old) Back Up Sheet'!$A50,'Report Mgr (Old) Back Up Sheet'!$A$2:$A$16,0))</f>
        <v>231877393</v>
      </c>
      <c r="X50" s="4">
        <f>INDEX('Report Mgr (Old) Back Up Sheet'!X$2:X$16,MATCH('Fin Report (Old) Back Up Sheet'!$A50,'Report Mgr (Old) Back Up Sheet'!$A$2:$A$16,0))</f>
        <v>119546801</v>
      </c>
      <c r="Y50" s="3">
        <f>INDEX('Report Mgr (Old) Back Up Sheet'!Y$2:Y$16,MATCH('Fin Report (Old) Back Up Sheet'!$A50,'Report Mgr (Old) Back Up Sheet'!$A$2:$A$16,0))</f>
        <v>66204257</v>
      </c>
      <c r="Z50" s="4">
        <f>INDEX('Report Mgr (Old) Back Up Sheet'!Z$2:Z$16,MATCH('Fin Report (Old) Back Up Sheet'!$A50,'Report Mgr (Old) Back Up Sheet'!$A$2:$A$16,0))</f>
        <v>209407306</v>
      </c>
      <c r="AA50" s="4">
        <f>INDEX('Report Mgr (Old) Back Up Sheet'!AA$2:AA$16,MATCH('Fin Report (Old) Back Up Sheet'!$A50,'Report Mgr (Old) Back Up Sheet'!$A$2:$A$16,0))</f>
        <v>309624594</v>
      </c>
      <c r="AB50" s="3">
        <f>INDEX('Report Mgr (Old) Back Up Sheet'!AB$2:AB$16,MATCH('Fin Report (Old) Back Up Sheet'!$A50,'Report Mgr (Old) Back Up Sheet'!$A$2:$A$16,0))</f>
        <v>12336906</v>
      </c>
      <c r="AC50" s="3">
        <f>INDEX('Report Mgr (Old) Back Up Sheet'!AC$2:AC$16,MATCH('Fin Report (Old) Back Up Sheet'!$A50,'Report Mgr (Old) Back Up Sheet'!$A$2:$A$16,0))</f>
        <v>549628</v>
      </c>
      <c r="AD50" s="3">
        <f>INDEX('Report Mgr (Old) Back Up Sheet'!AD$2:AD$16,MATCH('Fin Report (Old) Back Up Sheet'!$A50,'Report Mgr (Old) Back Up Sheet'!$A$2:$A$16,0))</f>
        <v>0</v>
      </c>
      <c r="AE50" s="3">
        <f>INDEX('Report Mgr (Old) Back Up Sheet'!AE$2:AE$16,MATCH('Fin Report (Old) Back Up Sheet'!$A50,'Report Mgr (Old) Back Up Sheet'!$A$2:$A$16,0))</f>
        <v>55813959</v>
      </c>
      <c r="AF50" s="4">
        <f>INDEX('Report Mgr (Old) Back Up Sheet'!AF$2:AF$16,MATCH('Fin Report (Old) Back Up Sheet'!$A50,'Report Mgr (Old) Back Up Sheet'!$A$2:$A$16,0))</f>
        <v>68700493</v>
      </c>
      <c r="AG50" s="3">
        <f>INDEX('Report Mgr (Old) Back Up Sheet'!AG$2:AG$16,MATCH('Fin Report (Old) Back Up Sheet'!$A50,'Report Mgr (Old) Back Up Sheet'!$A$2:$A$16,0))</f>
        <v>103827303</v>
      </c>
      <c r="AH50" s="3">
        <f>INDEX('Report Mgr (Old) Back Up Sheet'!AH$2:AH$16,MATCH('Fin Report (Old) Back Up Sheet'!$A50,'Report Mgr (Old) Back Up Sheet'!$A$2:$A$16,0))</f>
        <v>0</v>
      </c>
      <c r="AI50" s="3">
        <f>INDEX('Report Mgr (Old) Back Up Sheet'!AI$2:AI$16,MATCH('Fin Report (Old) Back Up Sheet'!$A50,'Report Mgr (Old) Back Up Sheet'!$A$2:$A$16,0))</f>
        <v>27364120</v>
      </c>
      <c r="AJ50" s="4">
        <f>INDEX('Report Mgr (Old) Back Up Sheet'!AJ$2:AJ$16,MATCH('Fin Report (Old) Back Up Sheet'!$A50,'Report Mgr (Old) Back Up Sheet'!$A$2:$A$16,0))</f>
        <v>131191423</v>
      </c>
      <c r="AK50" s="4">
        <f>INDEX('Report Mgr (Old) Back Up Sheet'!AK$2:AK$16,MATCH('Fin Report (Old) Back Up Sheet'!$A50,'Report Mgr (Old) Back Up Sheet'!$A$2:$A$16,0))</f>
        <v>199891916</v>
      </c>
      <c r="AL50" s="3">
        <f>INDEX('Report Mgr (Old) Back Up Sheet'!AL$2:AL$16,MATCH('Fin Report (Old) Back Up Sheet'!$A50,'Report Mgr (Old) Back Up Sheet'!$A$2:$A$16,0))</f>
        <v>81964843</v>
      </c>
      <c r="AM50" s="3">
        <f>INDEX('Report Mgr (Old) Back Up Sheet'!AM$2:AM$16,MATCH('Fin Report (Old) Back Up Sheet'!$A50,'Report Mgr (Old) Back Up Sheet'!$A$2:$A$16,0))</f>
        <v>21575372</v>
      </c>
      <c r="AN50" s="3">
        <f>INDEX('Report Mgr (Old) Back Up Sheet'!AN$2:AN$16,MATCH('Fin Report (Old) Back Up Sheet'!$A50,'Report Mgr (Old) Back Up Sheet'!$A$2:$A$16,0))</f>
        <v>6192463</v>
      </c>
      <c r="AO50" s="4">
        <f>INDEX('Report Mgr (Old) Back Up Sheet'!AO$2:AO$16,MATCH('Fin Report (Old) Back Up Sheet'!$A50,'Report Mgr (Old) Back Up Sheet'!$A$2:$A$16,0))</f>
        <v>109732678</v>
      </c>
      <c r="AP50" s="4">
        <f>INDEX('Report Mgr (Old) Back Up Sheet'!AP$2:AP$16,MATCH('Fin Report (Old) Back Up Sheet'!$A50,'Report Mgr (Old) Back Up Sheet'!$A$2:$A$16,0))</f>
        <v>309624594</v>
      </c>
      <c r="AQ50" s="3">
        <f>INDEX('Report Mgr (Old) Back Up Sheet'!AQ$2:AQ$16,MATCH('Fin Report (Old) Back Up Sheet'!$A50,'Report Mgr (Old) Back Up Sheet'!$A$2:$A$16,0))</f>
        <v>85757806</v>
      </c>
      <c r="AR50" s="3">
        <f>INDEX('Report Mgr (Old) Back Up Sheet'!AR$2:AR$16,MATCH('Fin Report (Old) Back Up Sheet'!$A50,'Report Mgr (Old) Back Up Sheet'!$A$2:$A$16,0))</f>
        <v>0</v>
      </c>
      <c r="AS50" s="3">
        <f>INDEX('Report Mgr (Old) Back Up Sheet'!AS$2:AS$16,MATCH('Fin Report (Old) Back Up Sheet'!$A50,'Report Mgr (Old) Back Up Sheet'!$A$2:$A$16,0))</f>
        <v>4464470</v>
      </c>
      <c r="AT50" s="3">
        <f>INDEX('Report Mgr (Old) Back Up Sheet'!AT$2:AT$16,MATCH('Fin Report (Old) Back Up Sheet'!$A50,'Report Mgr (Old) Back Up Sheet'!$A$2:$A$16,0))</f>
        <v>0</v>
      </c>
      <c r="AU50" s="3">
        <f>INDEX('Report Mgr (Old) Back Up Sheet'!AU$2:AU$16,MATCH('Fin Report (Old) Back Up Sheet'!$A50,'Report Mgr (Old) Back Up Sheet'!$A$2:$A$16,0))</f>
        <v>0</v>
      </c>
      <c r="AV50" s="3">
        <f>INDEX('Report Mgr (Old) Back Up Sheet'!AV$2:AV$16,MATCH('Fin Report (Old) Back Up Sheet'!$A50,'Report Mgr (Old) Back Up Sheet'!$A$2:$A$16,0))</f>
        <v>813465</v>
      </c>
      <c r="AW50" s="4">
        <f>INDEX('Report Mgr (Old) Back Up Sheet'!AW$2:AW$16,MATCH('Fin Report (Old) Back Up Sheet'!$A50,'Report Mgr (Old) Back Up Sheet'!$A$2:$A$16,0))</f>
        <v>91035741</v>
      </c>
      <c r="AX50" s="3">
        <f>INDEX('Report Mgr (Old) Back Up Sheet'!AX$2:AX$16,MATCH('Fin Report (Old) Back Up Sheet'!$A50,'Report Mgr (Old) Back Up Sheet'!$A$2:$A$16,0))</f>
        <v>750448</v>
      </c>
      <c r="AY50" s="3">
        <f>INDEX('Report Mgr (Old) Back Up Sheet'!AY$2:AY$16,MATCH('Fin Report (Old) Back Up Sheet'!$A50,'Report Mgr (Old) Back Up Sheet'!$A$2:$A$16,0))</f>
        <v>0</v>
      </c>
      <c r="AZ50" s="3">
        <f>INDEX('Report Mgr (Old) Back Up Sheet'!AZ$2:AZ$16,MATCH('Fin Report (Old) Back Up Sheet'!$A50,'Report Mgr (Old) Back Up Sheet'!$A$2:$A$16,0))</f>
        <v>0</v>
      </c>
      <c r="BA50" s="3">
        <f>INDEX('Report Mgr (Old) Back Up Sheet'!BA$2:BA$16,MATCH('Fin Report (Old) Back Up Sheet'!$A50,'Report Mgr (Old) Back Up Sheet'!$A$2:$A$16,0))</f>
        <v>85247</v>
      </c>
      <c r="BB50" s="3">
        <f>INDEX('Report Mgr (Old) Back Up Sheet'!BB$2:BB$16,MATCH('Fin Report (Old) Back Up Sheet'!$A50,'Report Mgr (Old) Back Up Sheet'!$A$2:$A$16,0))</f>
        <v>0</v>
      </c>
      <c r="BC50" s="4">
        <f>INDEX('Report Mgr (Old) Back Up Sheet'!BC$2:BC$16,MATCH('Fin Report (Old) Back Up Sheet'!$A50,'Report Mgr (Old) Back Up Sheet'!$A$2:$A$16,0))</f>
        <v>835695</v>
      </c>
      <c r="BD50" s="4">
        <f>INDEX('Report Mgr (Old) Back Up Sheet'!BD$2:BD$16,MATCH('Fin Report (Old) Back Up Sheet'!$A50,'Report Mgr (Old) Back Up Sheet'!$A$2:$A$16,0))</f>
        <v>91871436</v>
      </c>
      <c r="BE50" s="3">
        <f>INDEX('Report Mgr (Old) Back Up Sheet'!BE$2:BE$16,MATCH('Fin Report (Old) Back Up Sheet'!$A50,'Report Mgr (Old) Back Up Sheet'!$A$2:$A$16,0))</f>
        <v>51292144</v>
      </c>
      <c r="BF50" s="3">
        <f>INDEX('Report Mgr (Old) Back Up Sheet'!BF$2:BF$16,MATCH('Fin Report (Old) Back Up Sheet'!$A50,'Report Mgr (Old) Back Up Sheet'!$A$2:$A$16,0))</f>
        <v>0</v>
      </c>
      <c r="BG50" s="3">
        <f>INDEX('Report Mgr (Old) Back Up Sheet'!BG$2:BG$16,MATCH('Fin Report (Old) Back Up Sheet'!$A50,'Report Mgr (Old) Back Up Sheet'!$A$2:$A$16,0))</f>
        <v>2874062</v>
      </c>
      <c r="BH50" s="3">
        <f>INDEX('Report Mgr (Old) Back Up Sheet'!BH$2:BH$16,MATCH('Fin Report (Old) Back Up Sheet'!$A50,'Report Mgr (Old) Back Up Sheet'!$A$2:$A$16,0))</f>
        <v>616705</v>
      </c>
      <c r="BI50" s="3">
        <f>INDEX('Report Mgr (Old) Back Up Sheet'!BI$2:BI$16,MATCH('Fin Report (Old) Back Up Sheet'!$A50,'Report Mgr (Old) Back Up Sheet'!$A$2:$A$16,0))</f>
        <v>1227456</v>
      </c>
      <c r="BJ50" s="3">
        <f>INDEX('Report Mgr (Old) Back Up Sheet'!BJ$2:BJ$16,MATCH('Fin Report (Old) Back Up Sheet'!$A50,'Report Mgr (Old) Back Up Sheet'!$A$2:$A$16,0))</f>
        <v>35107727</v>
      </c>
      <c r="BK50" s="3">
        <f>INDEX('Report Mgr (Old) Back Up Sheet'!BK$2:BK$16,MATCH('Fin Report (Old) Back Up Sheet'!$A50,'Report Mgr (Old) Back Up Sheet'!$A$2:$A$16,0))</f>
        <v>0</v>
      </c>
      <c r="BL50" s="4">
        <f>INDEX('Report Mgr (Old) Back Up Sheet'!BL$2:BL$16,MATCH('Fin Report (Old) Back Up Sheet'!$A50,'Report Mgr (Old) Back Up Sheet'!$A$2:$A$16,0))</f>
        <v>91118094</v>
      </c>
      <c r="BM50" s="4">
        <f>INDEX('Report Mgr (Old) Back Up Sheet'!BM$2:BM$16,MATCH('Fin Report (Old) Back Up Sheet'!$A50,'Report Mgr (Old) Back Up Sheet'!$A$2:$A$16,0))</f>
        <v>753342</v>
      </c>
      <c r="BN50" s="3">
        <f>INDEX('Report Mgr (Old) Back Up Sheet'!BN$2:BN$16,MATCH('Fin Report (Old) Back Up Sheet'!$A50,'Report Mgr (Old) Back Up Sheet'!$A$2:$A$16,0))</f>
        <v>0</v>
      </c>
      <c r="BO50" s="3">
        <f>INDEX('Report Mgr (Old) Back Up Sheet'!BO$2:BO$16,MATCH('Fin Report (Old) Back Up Sheet'!$A50,'Report Mgr (Old) Back Up Sheet'!$A$2:$A$16,0))</f>
        <v>447630</v>
      </c>
      <c r="BP50" s="3">
        <f>INDEX('Report Mgr (Old) Back Up Sheet'!BP$2:BP$16,MATCH('Fin Report (Old) Back Up Sheet'!$A50,'Report Mgr (Old) Back Up Sheet'!$A$2:$A$16,0))</f>
        <v>1200972</v>
      </c>
      <c r="BQ50" s="3">
        <f>INDEX('Report Mgr (Old) Back Up Sheet'!BQ$2:BQ$16,MATCH('Fin Report (Old) Back Up Sheet'!$A50,'Report Mgr (Old) Back Up Sheet'!$A$2:$A$16,0))</f>
        <v>0</v>
      </c>
      <c r="BR50" s="3">
        <f>INDEX('Report Mgr (Old) Back Up Sheet'!BR$2:BR$16,MATCH('Fin Report (Old) Back Up Sheet'!$A50,'Report Mgr (Old) Back Up Sheet'!$A$2:$A$16,0))</f>
        <v>0</v>
      </c>
      <c r="BS50" s="4">
        <f>INDEX('Report Mgr (Old) Back Up Sheet'!BS$2:BS$16,MATCH('Fin Report (Old) Back Up Sheet'!$A50,'Report Mgr (Old) Back Up Sheet'!$A$2:$A$16,0))</f>
        <v>1200972</v>
      </c>
      <c r="BT50" s="5">
        <f>INDEX('Report Mgr (Old) Back Up Sheet'!BT$2:BT$16,MATCH('Fin Report (Old) Back Up Sheet'!$A50,'Report Mgr (Old) Back Up Sheet'!$A$2:$A$16,0))</f>
        <v>-1E-3</v>
      </c>
      <c r="BU50" s="5">
        <f>INDEX('Report Mgr (Old) Back Up Sheet'!BU$2:BU$16,MATCH('Fin Report (Old) Back Up Sheet'!$A50,'Report Mgr (Old) Back Up Sheet'!$A$2:$A$16,0))</f>
        <v>8.9999999999999993E-3</v>
      </c>
      <c r="BV50" s="5">
        <f>INDEX('Report Mgr (Old) Back Up Sheet'!BV$2:BV$16,MATCH('Fin Report (Old) Back Up Sheet'!$A50,'Report Mgr (Old) Back Up Sheet'!$A$2:$A$16,0))</f>
        <v>8.0000000000000002E-3</v>
      </c>
      <c r="BW50" s="6">
        <f>INDEX('Report Mgr (Old) Back Up Sheet'!BW$2:BW$16,MATCH('Fin Report (Old) Back Up Sheet'!$A50,'Report Mgr (Old) Back Up Sheet'!$A$2:$A$16,0))</f>
        <v>1.5</v>
      </c>
      <c r="BX50" s="7">
        <f>INDEX('Report Mgr (Old) Back Up Sheet'!BX$2:BX$16,MATCH('Fin Report (Old) Back Up Sheet'!$A50,'Report Mgr (Old) Back Up Sheet'!$A$2:$A$16,0))</f>
        <v>48</v>
      </c>
      <c r="BY50" s="7">
        <f>INDEX('Report Mgr (Old) Back Up Sheet'!BY$2:BY$16,MATCH('Fin Report (Old) Back Up Sheet'!$A50,'Report Mgr (Old) Back Up Sheet'!$A$2:$A$16,0))</f>
        <v>70</v>
      </c>
      <c r="BZ50" s="8">
        <f>INDEX('Report Mgr (Old) Back Up Sheet'!BZ$2:BZ$16,MATCH('Fin Report (Old) Back Up Sheet'!$A50,'Report Mgr (Old) Back Up Sheet'!$A$2:$A$16,0))</f>
        <v>0.3</v>
      </c>
      <c r="CA50" s="5">
        <f>INDEX('Report Mgr (Old) Back Up Sheet'!CA$2:CA$16,MATCH('Fin Report (Old) Back Up Sheet'!$A50,'Report Mgr (Old) Back Up Sheet'!$A$2:$A$16,0))</f>
        <v>2.1000000000000001E-2</v>
      </c>
      <c r="CB50" s="5">
        <f>INDEX('Report Mgr (Old) Back Up Sheet'!CB$2:CB$16,MATCH('Fin Report (Old) Back Up Sheet'!$A50,'Report Mgr (Old) Back Up Sheet'!$A$2:$A$16,0))</f>
        <v>0.35399999999999998</v>
      </c>
      <c r="CC50" s="9">
        <f>INDEX('Report Mgr (Old) Back Up Sheet'!CC$2:CC$16,MATCH('Fin Report (Old) Back Up Sheet'!$A50,'Report Mgr (Old) Back Up Sheet'!$A$2:$A$16,0))</f>
        <v>81</v>
      </c>
      <c r="CD50" s="10">
        <f>INDEX('Report Mgr (Old) Back Up Sheet'!CD$2:CD$16,MATCH('Fin Report (Old) Back Up Sheet'!$A50,'Report Mgr (Old) Back Up Sheet'!$A$2:$A$16,0))</f>
        <v>753342</v>
      </c>
      <c r="CE50" s="5">
        <f>INDEX('Report Mgr (Old) Back Up Sheet'!CE$2:CE$16,MATCH('Fin Report (Old) Back Up Sheet'!$A50,'Report Mgr (Old) Back Up Sheet'!$A$2:$A$16,0))</f>
        <v>-1E-3</v>
      </c>
      <c r="CF50" s="4">
        <f>INDEX('Report Mgr (Old) Back Up Sheet'!CF$2:CF$16,MATCH('Fin Report (Old) Back Up Sheet'!$A50,'Report Mgr (Old) Back Up Sheet'!$A$2:$A$16,0))</f>
        <v>8.9999999999999993E-3</v>
      </c>
      <c r="CG50" s="5">
        <f>INDEX('Report Mgr (Old) Back Up Sheet'!CG$2:CG$16,MATCH('Fin Report (Old) Back Up Sheet'!$A50,'Report Mgr (Old) Back Up Sheet'!$A$2:$A$16,0))</f>
        <v>8.0000000000000002E-3</v>
      </c>
    </row>
    <row r="51" spans="1:85" ht="31.5" x14ac:dyDescent="0.25">
      <c r="A51" s="11">
        <v>57</v>
      </c>
      <c r="B51" s="11" t="str">
        <f>INDEX('Report Mgr (Old) Back Up Sheet'!B$2:B$16,MATCH('Fin Report (Old) Back Up Sheet'!$A51,'Report Mgr (Old) Back Up Sheet'!$A$2:$A$16,0))</f>
        <v>Emerson Hospital</v>
      </c>
      <c r="C51" s="11" t="str">
        <f>INDEX('Report Mgr (Old) Back Up Sheet'!C$2:C$16,MATCH('Fin Report (Old) Back Up Sheet'!$A51,'Report Mgr (Old) Back Up Sheet'!$A$2:$A$16,0))</f>
        <v>AcuteHospital</v>
      </c>
      <c r="D51" s="11">
        <f>INDEX('Report Mgr (Old) Back Up Sheet'!D$2:D$16,MATCH('Fin Report (Old) Back Up Sheet'!$A51,'Report Mgr (Old) Back Up Sheet'!$A$2:$A$16,0))</f>
        <v>12776</v>
      </c>
      <c r="E51" s="11">
        <f>INDEX('Report Mgr (Old) Back Up Sheet'!E$2:E$16,MATCH('Fin Report (Old) Back Up Sheet'!$A51,'Report Mgr (Old) Back Up Sheet'!$A$2:$A$16,0))</f>
        <v>2024</v>
      </c>
      <c r="F51" s="11" t="str">
        <f>INDEX('Report Mgr (Old) Back Up Sheet'!F$2:F$16,MATCH('Fin Report (Old) Back Up Sheet'!$A51,'Report Mgr (Old) Back Up Sheet'!$A$2:$A$16,0))</f>
        <v>Sep 30</v>
      </c>
      <c r="G51" s="11">
        <f>INDEX('Report Mgr (Old) Back Up Sheet'!G$2:G$16,MATCH('Fin Report (Old) Back Up Sheet'!$A51,'Report Mgr (Old) Back Up Sheet'!$A$2:$A$16,0))</f>
        <v>1</v>
      </c>
      <c r="H51" s="11">
        <f>INDEX('Report Mgr (Old) Back Up Sheet'!H$2:H$16,MATCH('Fin Report (Old) Back Up Sheet'!$A51,'Report Mgr (Old) Back Up Sheet'!$A$2:$A$16,0))</f>
        <v>3</v>
      </c>
      <c r="I51" s="11" t="str">
        <f>INDEX('Report Mgr (Old) Back Up Sheet'!I$2:I$16,MATCH('Fin Report (Old) Back Up Sheet'!$A51,'Report Mgr (Old) Back Up Sheet'!$A$2:$A$16,0))</f>
        <v xml:space="preserve">10/01/2023-12/31/2023
</v>
      </c>
      <c r="J51" s="12">
        <f>INDEX('Report Mgr (Old) Back Up Sheet'!J$2:J$16,MATCH('Fin Report (Old) Back Up Sheet'!$A51,'Report Mgr (Old) Back Up Sheet'!$A$2:$A$16,0))</f>
        <v>11227585</v>
      </c>
      <c r="K51" s="12">
        <f>INDEX('Report Mgr (Old) Back Up Sheet'!K$2:K$16,MATCH('Fin Report (Old) Back Up Sheet'!$A51,'Report Mgr (Old) Back Up Sheet'!$A$2:$A$16,0))</f>
        <v>0</v>
      </c>
      <c r="L51" s="12">
        <f>INDEX('Report Mgr (Old) Back Up Sheet'!L$2:L$16,MATCH('Fin Report (Old) Back Up Sheet'!$A51,'Report Mgr (Old) Back Up Sheet'!$A$2:$A$16,0))</f>
        <v>0</v>
      </c>
      <c r="M51" s="12">
        <f>INDEX('Report Mgr (Old) Back Up Sheet'!M$2:M$16,MATCH('Fin Report (Old) Back Up Sheet'!$A51,'Report Mgr (Old) Back Up Sheet'!$A$2:$A$16,0))</f>
        <v>45053772</v>
      </c>
      <c r="N51" s="13">
        <f>INDEX('Report Mgr (Old) Back Up Sheet'!N$2:N$16,MATCH('Fin Report (Old) Back Up Sheet'!$A51,'Report Mgr (Old) Back Up Sheet'!$A$2:$A$16,0))</f>
        <v>78503</v>
      </c>
      <c r="O51" s="12">
        <f>INDEX('Report Mgr (Old) Back Up Sheet'!O$2:O$16,MATCH('Fin Report (Old) Back Up Sheet'!$A51,'Report Mgr (Old) Back Up Sheet'!$A$2:$A$16,0))</f>
        <v>0</v>
      </c>
      <c r="P51" s="12">
        <f>INDEX('Report Mgr (Old) Back Up Sheet'!P$2:P$16,MATCH('Fin Report (Old) Back Up Sheet'!$A51,'Report Mgr (Old) Back Up Sheet'!$A$2:$A$16,0))</f>
        <v>37451622</v>
      </c>
      <c r="Q51" s="4">
        <f>INDEX('Report Mgr (Old) Back Up Sheet'!Q$2:Q$16,MATCH('Fin Report (Old) Back Up Sheet'!$A51,'Report Mgr (Old) Back Up Sheet'!$A$2:$A$16,0))</f>
        <v>93811482</v>
      </c>
      <c r="R51" s="12">
        <f>INDEX('Report Mgr (Old) Back Up Sheet'!R$2:R$16,MATCH('Fin Report (Old) Back Up Sheet'!$A51,'Report Mgr (Old) Back Up Sheet'!$A$2:$A$16,0))</f>
        <v>189237</v>
      </c>
      <c r="S51" s="12">
        <f>INDEX('Report Mgr (Old) Back Up Sheet'!S$2:S$16,MATCH('Fin Report (Old) Back Up Sheet'!$A51,'Report Mgr (Old) Back Up Sheet'!$A$2:$A$16,0))</f>
        <v>0</v>
      </c>
      <c r="T51" s="12">
        <f>INDEX('Report Mgr (Old) Back Up Sheet'!T$2:T$16,MATCH('Fin Report (Old) Back Up Sheet'!$A51,'Report Mgr (Old) Back Up Sheet'!$A$2:$A$16,0))</f>
        <v>14822079</v>
      </c>
      <c r="U51" s="12">
        <f>INDEX('Report Mgr (Old) Back Up Sheet'!U$2:U$16,MATCH('Fin Report (Old) Back Up Sheet'!$A51,'Report Mgr (Old) Back Up Sheet'!$A$2:$A$16,0))</f>
        <v>0</v>
      </c>
      <c r="V51" s="12">
        <f>INDEX('Report Mgr (Old) Back Up Sheet'!V$2:V$16,MATCH('Fin Report (Old) Back Up Sheet'!$A51,'Report Mgr (Old) Back Up Sheet'!$A$2:$A$16,0))</f>
        <v>350411787</v>
      </c>
      <c r="W51" s="12">
        <f>INDEX('Report Mgr (Old) Back Up Sheet'!W$2:W$16,MATCH('Fin Report (Old) Back Up Sheet'!$A51,'Report Mgr (Old) Back Up Sheet'!$A$2:$A$16,0))</f>
        <v>230864986</v>
      </c>
      <c r="X51" s="4">
        <f>INDEX('Report Mgr (Old) Back Up Sheet'!X$2:X$16,MATCH('Fin Report (Old) Back Up Sheet'!$A51,'Report Mgr (Old) Back Up Sheet'!$A$2:$A$16,0))</f>
        <v>119546801</v>
      </c>
      <c r="Y51" s="12">
        <f>INDEX('Report Mgr (Old) Back Up Sheet'!Y$2:Y$16,MATCH('Fin Report (Old) Back Up Sheet'!$A51,'Report Mgr (Old) Back Up Sheet'!$A$2:$A$16,0))</f>
        <v>66204257</v>
      </c>
      <c r="Z51" s="4">
        <f>INDEX('Report Mgr (Old) Back Up Sheet'!Z$2:Z$16,MATCH('Fin Report (Old) Back Up Sheet'!$A51,'Report Mgr (Old) Back Up Sheet'!$A$2:$A$16,0))</f>
        <v>200762374</v>
      </c>
      <c r="AA51" s="4">
        <f>INDEX('Report Mgr (Old) Back Up Sheet'!AA$2:AA$16,MATCH('Fin Report (Old) Back Up Sheet'!$A51,'Report Mgr (Old) Back Up Sheet'!$A$2:$A$16,0))</f>
        <v>294573856</v>
      </c>
      <c r="AB51" s="12">
        <f>INDEX('Report Mgr (Old) Back Up Sheet'!AB$2:AB$16,MATCH('Fin Report (Old) Back Up Sheet'!$A51,'Report Mgr (Old) Back Up Sheet'!$A$2:$A$16,0))</f>
        <v>12336906</v>
      </c>
      <c r="AC51" s="12">
        <f>INDEX('Report Mgr (Old) Back Up Sheet'!AC$2:AC$16,MATCH('Fin Report (Old) Back Up Sheet'!$A51,'Report Mgr (Old) Back Up Sheet'!$A$2:$A$16,0))</f>
        <v>549628</v>
      </c>
      <c r="AD51" s="12">
        <f>INDEX('Report Mgr (Old) Back Up Sheet'!AD$2:AD$16,MATCH('Fin Report (Old) Back Up Sheet'!$A51,'Report Mgr (Old) Back Up Sheet'!$A$2:$A$16,0))</f>
        <v>0</v>
      </c>
      <c r="AE51" s="12">
        <f>INDEX('Report Mgr (Old) Back Up Sheet'!AE$2:AE$16,MATCH('Fin Report (Old) Back Up Sheet'!$A51,'Report Mgr (Old) Back Up Sheet'!$A$2:$A$16,0))</f>
        <v>55727586</v>
      </c>
      <c r="AF51" s="4">
        <f>INDEX('Report Mgr (Old) Back Up Sheet'!AF$2:AF$16,MATCH('Fin Report (Old) Back Up Sheet'!$A51,'Report Mgr (Old) Back Up Sheet'!$A$2:$A$16,0))</f>
        <v>68614120</v>
      </c>
      <c r="AG51" s="12">
        <f>INDEX('Report Mgr (Old) Back Up Sheet'!AG$2:AG$16,MATCH('Fin Report (Old) Back Up Sheet'!$A51,'Report Mgr (Old) Back Up Sheet'!$A$2:$A$16,0))</f>
        <v>103827303</v>
      </c>
      <c r="AH51" s="12">
        <f>INDEX('Report Mgr (Old) Back Up Sheet'!AH$2:AH$16,MATCH('Fin Report (Old) Back Up Sheet'!$A51,'Report Mgr (Old) Back Up Sheet'!$A$2:$A$16,0))</f>
        <v>0</v>
      </c>
      <c r="AI51" s="12">
        <f>INDEX('Report Mgr (Old) Back Up Sheet'!AI$2:AI$16,MATCH('Fin Report (Old) Back Up Sheet'!$A51,'Report Mgr (Old) Back Up Sheet'!$A$2:$A$16,0))</f>
        <v>27364120</v>
      </c>
      <c r="AJ51" s="4">
        <f>INDEX('Report Mgr (Old) Back Up Sheet'!AJ$2:AJ$16,MATCH('Fin Report (Old) Back Up Sheet'!$A51,'Report Mgr (Old) Back Up Sheet'!$A$2:$A$16,0))</f>
        <v>131191423</v>
      </c>
      <c r="AK51" s="4">
        <f>INDEX('Report Mgr (Old) Back Up Sheet'!AK$2:AK$16,MATCH('Fin Report (Old) Back Up Sheet'!$A51,'Report Mgr (Old) Back Up Sheet'!$A$2:$A$16,0))</f>
        <v>199805543</v>
      </c>
      <c r="AL51" s="12">
        <f>INDEX('Report Mgr (Old) Back Up Sheet'!AL$2:AL$16,MATCH('Fin Report (Old) Back Up Sheet'!$A51,'Report Mgr (Old) Back Up Sheet'!$A$2:$A$16,0))</f>
        <v>80974059</v>
      </c>
      <c r="AM51" s="12">
        <f>INDEX('Report Mgr (Old) Back Up Sheet'!AM$2:AM$16,MATCH('Fin Report (Old) Back Up Sheet'!$A51,'Report Mgr (Old) Back Up Sheet'!$A$2:$A$16,0))</f>
        <v>10698022</v>
      </c>
      <c r="AN51" s="12">
        <f>INDEX('Report Mgr (Old) Back Up Sheet'!AN$2:AN$16,MATCH('Fin Report (Old) Back Up Sheet'!$A51,'Report Mgr (Old) Back Up Sheet'!$A$2:$A$16,0))</f>
        <v>3096232</v>
      </c>
      <c r="AO51" s="4">
        <f>INDEX('Report Mgr (Old) Back Up Sheet'!AO$2:AO$16,MATCH('Fin Report (Old) Back Up Sheet'!$A51,'Report Mgr (Old) Back Up Sheet'!$A$2:$A$16,0))</f>
        <v>94768313</v>
      </c>
      <c r="AP51" s="4">
        <f>INDEX('Report Mgr (Old) Back Up Sheet'!AP$2:AP$16,MATCH('Fin Report (Old) Back Up Sheet'!$A51,'Report Mgr (Old) Back Up Sheet'!$A$2:$A$16,0))</f>
        <v>294573856</v>
      </c>
      <c r="AQ51" s="12">
        <f>INDEX('Report Mgr (Old) Back Up Sheet'!AQ$2:AQ$16,MATCH('Fin Report (Old) Back Up Sheet'!$A51,'Report Mgr (Old) Back Up Sheet'!$A$2:$A$16,0))</f>
        <v>85757806</v>
      </c>
      <c r="AR51" s="12">
        <f>INDEX('Report Mgr (Old) Back Up Sheet'!AR$2:AR$16,MATCH('Fin Report (Old) Back Up Sheet'!$A51,'Report Mgr (Old) Back Up Sheet'!$A$2:$A$16,0))</f>
        <v>0</v>
      </c>
      <c r="AS51" s="12">
        <f>INDEX('Report Mgr (Old) Back Up Sheet'!AS$2:AS$16,MATCH('Fin Report (Old) Back Up Sheet'!$A51,'Report Mgr (Old) Back Up Sheet'!$A$2:$A$16,0))</f>
        <v>4314525</v>
      </c>
      <c r="AT51" s="12">
        <f>INDEX('Report Mgr (Old) Back Up Sheet'!AT$2:AT$16,MATCH('Fin Report (Old) Back Up Sheet'!$A51,'Report Mgr (Old) Back Up Sheet'!$A$2:$A$16,0))</f>
        <v>0</v>
      </c>
      <c r="AU51" s="12">
        <f>INDEX('Report Mgr (Old) Back Up Sheet'!AU$2:AU$16,MATCH('Fin Report (Old) Back Up Sheet'!$A51,'Report Mgr (Old) Back Up Sheet'!$A$2:$A$16,0))</f>
        <v>0</v>
      </c>
      <c r="AV51" s="12">
        <f>INDEX('Report Mgr (Old) Back Up Sheet'!AV$2:AV$16,MATCH('Fin Report (Old) Back Up Sheet'!$A51,'Report Mgr (Old) Back Up Sheet'!$A$2:$A$16,0))</f>
        <v>813465</v>
      </c>
      <c r="AW51" s="4">
        <f>INDEX('Report Mgr (Old) Back Up Sheet'!AW$2:AW$16,MATCH('Fin Report (Old) Back Up Sheet'!$A51,'Report Mgr (Old) Back Up Sheet'!$A$2:$A$16,0))</f>
        <v>90885796</v>
      </c>
      <c r="AX51" s="12">
        <f>INDEX('Report Mgr (Old) Back Up Sheet'!AX$2:AX$16,MATCH('Fin Report (Old) Back Up Sheet'!$A51,'Report Mgr (Old) Back Up Sheet'!$A$2:$A$16,0))</f>
        <v>742037</v>
      </c>
      <c r="AY51" s="12">
        <f>INDEX('Report Mgr (Old) Back Up Sheet'!AY$2:AY$16,MATCH('Fin Report (Old) Back Up Sheet'!$A51,'Report Mgr (Old) Back Up Sheet'!$A$2:$A$16,0))</f>
        <v>0</v>
      </c>
      <c r="AZ51" s="12">
        <f>INDEX('Report Mgr (Old) Back Up Sheet'!AZ$2:AZ$16,MATCH('Fin Report (Old) Back Up Sheet'!$A51,'Report Mgr (Old) Back Up Sheet'!$A$2:$A$16,0))</f>
        <v>0</v>
      </c>
      <c r="BA51" s="12">
        <f>INDEX('Report Mgr (Old) Back Up Sheet'!BA$2:BA$16,MATCH('Fin Report (Old) Back Up Sheet'!$A51,'Report Mgr (Old) Back Up Sheet'!$A$2:$A$16,0))</f>
        <v>85247</v>
      </c>
      <c r="BB51" s="12">
        <f>INDEX('Report Mgr (Old) Back Up Sheet'!BB$2:BB$16,MATCH('Fin Report (Old) Back Up Sheet'!$A51,'Report Mgr (Old) Back Up Sheet'!$A$2:$A$16,0))</f>
        <v>0</v>
      </c>
      <c r="BC51" s="4">
        <f>INDEX('Report Mgr (Old) Back Up Sheet'!BC$2:BC$16,MATCH('Fin Report (Old) Back Up Sheet'!$A51,'Report Mgr (Old) Back Up Sheet'!$A$2:$A$16,0))</f>
        <v>827284</v>
      </c>
      <c r="BD51" s="4">
        <f>INDEX('Report Mgr (Old) Back Up Sheet'!BD$2:BD$16,MATCH('Fin Report (Old) Back Up Sheet'!$A51,'Report Mgr (Old) Back Up Sheet'!$A$2:$A$16,0))</f>
        <v>91713080</v>
      </c>
      <c r="BE51" s="12">
        <f>INDEX('Report Mgr (Old) Back Up Sheet'!BE$2:BE$16,MATCH('Fin Report (Old) Back Up Sheet'!$A51,'Report Mgr (Old) Back Up Sheet'!$A$2:$A$16,0))</f>
        <v>51081925</v>
      </c>
      <c r="BF51" s="12">
        <f>INDEX('Report Mgr (Old) Back Up Sheet'!BF$2:BF$16,MATCH('Fin Report (Old) Back Up Sheet'!$A51,'Report Mgr (Old) Back Up Sheet'!$A$2:$A$16,0))</f>
        <v>0</v>
      </c>
      <c r="BG51" s="12">
        <f>INDEX('Report Mgr (Old) Back Up Sheet'!BG$2:BG$16,MATCH('Fin Report (Old) Back Up Sheet'!$A51,'Report Mgr (Old) Back Up Sheet'!$A$2:$A$16,0))</f>
        <v>2874062</v>
      </c>
      <c r="BH51" s="12">
        <f>INDEX('Report Mgr (Old) Back Up Sheet'!BH$2:BH$16,MATCH('Fin Report (Old) Back Up Sheet'!$A51,'Report Mgr (Old) Back Up Sheet'!$A$2:$A$16,0))</f>
        <v>616705</v>
      </c>
      <c r="BI51" s="12">
        <f>INDEX('Report Mgr (Old) Back Up Sheet'!BI$2:BI$16,MATCH('Fin Report (Old) Back Up Sheet'!$A51,'Report Mgr (Old) Back Up Sheet'!$A$2:$A$16,0))</f>
        <v>1227456</v>
      </c>
      <c r="BJ51" s="12">
        <f>INDEX('Report Mgr (Old) Back Up Sheet'!BJ$2:BJ$16,MATCH('Fin Report (Old) Back Up Sheet'!$A51,'Report Mgr (Old) Back Up Sheet'!$A$2:$A$16,0))</f>
        <v>34928172</v>
      </c>
      <c r="BK51" s="12">
        <f>INDEX('Report Mgr (Old) Back Up Sheet'!BK$2:BK$16,MATCH('Fin Report (Old) Back Up Sheet'!$A51,'Report Mgr (Old) Back Up Sheet'!$A$2:$A$16,0))</f>
        <v>0</v>
      </c>
      <c r="BL51" s="4">
        <f>INDEX('Report Mgr (Old) Back Up Sheet'!BL$2:BL$16,MATCH('Fin Report (Old) Back Up Sheet'!$A51,'Report Mgr (Old) Back Up Sheet'!$A$2:$A$16,0))</f>
        <v>90728320</v>
      </c>
      <c r="BM51" s="4">
        <f>INDEX('Report Mgr (Old) Back Up Sheet'!BM$2:BM$16,MATCH('Fin Report (Old) Back Up Sheet'!$A51,'Report Mgr (Old) Back Up Sheet'!$A$2:$A$16,0))</f>
        <v>984760</v>
      </c>
      <c r="BN51" s="12">
        <f>INDEX('Report Mgr (Old) Back Up Sheet'!BN$2:BN$16,MATCH('Fin Report (Old) Back Up Sheet'!$A51,'Report Mgr (Old) Back Up Sheet'!$A$2:$A$16,0))</f>
        <v>-580070</v>
      </c>
      <c r="BO51" s="12">
        <f>INDEX('Report Mgr (Old) Back Up Sheet'!BO$2:BO$16,MATCH('Fin Report (Old) Back Up Sheet'!$A51,'Report Mgr (Old) Back Up Sheet'!$A$2:$A$16,0))</f>
        <v>447630</v>
      </c>
      <c r="BP51" s="12">
        <f>INDEX('Report Mgr (Old) Back Up Sheet'!BP$2:BP$16,MATCH('Fin Report (Old) Back Up Sheet'!$A51,'Report Mgr (Old) Back Up Sheet'!$A$2:$A$16,0))</f>
        <v>852320</v>
      </c>
      <c r="BQ51" s="12">
        <f>INDEX('Report Mgr (Old) Back Up Sheet'!BQ$2:BQ$16,MATCH('Fin Report (Old) Back Up Sheet'!$A51,'Report Mgr (Old) Back Up Sheet'!$A$2:$A$16,0))</f>
        <v>0</v>
      </c>
      <c r="BR51" s="12">
        <f>INDEX('Report Mgr (Old) Back Up Sheet'!BR$2:BR$16,MATCH('Fin Report (Old) Back Up Sheet'!$A51,'Report Mgr (Old) Back Up Sheet'!$A$2:$A$16,0))</f>
        <v>0</v>
      </c>
      <c r="BS51" s="4">
        <f>INDEX('Report Mgr (Old) Back Up Sheet'!BS$2:BS$16,MATCH('Fin Report (Old) Back Up Sheet'!$A51,'Report Mgr (Old) Back Up Sheet'!$A$2:$A$16,0))</f>
        <v>852320</v>
      </c>
      <c r="BT51" s="5">
        <f>INDEX('Report Mgr (Old) Back Up Sheet'!BT$2:BT$16,MATCH('Fin Report (Old) Back Up Sheet'!$A51,'Report Mgr (Old) Back Up Sheet'!$A$2:$A$16,0))</f>
        <v>2E-3</v>
      </c>
      <c r="BU51" s="5">
        <f>INDEX('Report Mgr (Old) Back Up Sheet'!BU$2:BU$16,MATCH('Fin Report (Old) Back Up Sheet'!$A51,'Report Mgr (Old) Back Up Sheet'!$A$2:$A$16,0))</f>
        <v>8.9999999999999993E-3</v>
      </c>
      <c r="BV51" s="5">
        <f>INDEX('Report Mgr (Old) Back Up Sheet'!BV$2:BV$16,MATCH('Fin Report (Old) Back Up Sheet'!$A51,'Report Mgr (Old) Back Up Sheet'!$A$2:$A$16,0))</f>
        <v>1.0999999999999999E-2</v>
      </c>
      <c r="BW51" s="6">
        <f>INDEX('Report Mgr (Old) Back Up Sheet'!BW$2:BW$16,MATCH('Fin Report (Old) Back Up Sheet'!$A51,'Report Mgr (Old) Back Up Sheet'!$A$2:$A$16,0))</f>
        <v>1.4</v>
      </c>
      <c r="BX51" s="7">
        <f>INDEX('Report Mgr (Old) Back Up Sheet'!BX$2:BX$16,MATCH('Fin Report (Old) Back Up Sheet'!$A51,'Report Mgr (Old) Back Up Sheet'!$A$2:$A$16,0))</f>
        <v>48</v>
      </c>
      <c r="BY51" s="7">
        <f>INDEX('Report Mgr (Old) Back Up Sheet'!BY$2:BY$16,MATCH('Fin Report (Old) Back Up Sheet'!$A51,'Report Mgr (Old) Back Up Sheet'!$A$2:$A$16,0))</f>
        <v>71</v>
      </c>
      <c r="BZ51" s="8">
        <f>INDEX('Report Mgr (Old) Back Up Sheet'!BZ$2:BZ$16,MATCH('Fin Report (Old) Back Up Sheet'!$A51,'Report Mgr (Old) Back Up Sheet'!$A$2:$A$16,0))</f>
        <v>0.3</v>
      </c>
      <c r="CA51" s="5">
        <f>INDEX('Report Mgr (Old) Back Up Sheet'!CA$2:CA$16,MATCH('Fin Report (Old) Back Up Sheet'!$A51,'Report Mgr (Old) Back Up Sheet'!$A$2:$A$16,0))</f>
        <v>2.1999999999999999E-2</v>
      </c>
      <c r="CB51" s="5">
        <f>INDEX('Report Mgr (Old) Back Up Sheet'!CB$2:CB$16,MATCH('Fin Report (Old) Back Up Sheet'!$A51,'Report Mgr (Old) Back Up Sheet'!$A$2:$A$16,0))</f>
        <v>0.32200000000000001</v>
      </c>
      <c r="CC51" s="9">
        <f>INDEX('Report Mgr (Old) Back Up Sheet'!CC$2:CC$16,MATCH('Fin Report (Old) Back Up Sheet'!$A51,'Report Mgr (Old) Back Up Sheet'!$A$2:$A$16,0))</f>
        <v>80</v>
      </c>
      <c r="CD51" s="10">
        <f>INDEX('Report Mgr (Old) Back Up Sheet'!CD$2:CD$16,MATCH('Fin Report (Old) Back Up Sheet'!$A51,'Report Mgr (Old) Back Up Sheet'!$A$2:$A$16,0))</f>
        <v>984760</v>
      </c>
      <c r="CE51" s="5">
        <f>INDEX('Report Mgr (Old) Back Up Sheet'!CE$2:CE$16,MATCH('Fin Report (Old) Back Up Sheet'!$A51,'Report Mgr (Old) Back Up Sheet'!$A$2:$A$16,0))</f>
        <v>2E-3</v>
      </c>
      <c r="CF51" s="4">
        <f>INDEX('Report Mgr (Old) Back Up Sheet'!CF$2:CF$16,MATCH('Fin Report (Old) Back Up Sheet'!$A51,'Report Mgr (Old) Back Up Sheet'!$A$2:$A$16,0))</f>
        <v>8.9999999999999993E-3</v>
      </c>
      <c r="CG51" s="5">
        <f>INDEX('Report Mgr (Old) Back Up Sheet'!CG$2:CG$16,MATCH('Fin Report (Old) Back Up Sheet'!$A51,'Report Mgr (Old) Back Up Sheet'!$A$2:$A$16,0))</f>
        <v>1.0999999999999999E-2</v>
      </c>
    </row>
    <row r="52" spans="1:85" hidden="1" x14ac:dyDescent="0.25">
      <c r="A52" s="2">
        <v>12807</v>
      </c>
      <c r="B52" s="2" t="e">
        <f>INDEX('Report Mgr (Old) Back Up Sheet'!B$2:B$16,MATCH('Fin Report (Old) Back Up Sheet'!$A52,'Report Mgr (Old) Back Up Sheet'!$A$2:$A$16,0))</f>
        <v>#N/A</v>
      </c>
      <c r="C52" s="2"/>
      <c r="D52" s="2"/>
      <c r="E52" s="2"/>
      <c r="F52" s="2"/>
      <c r="G52" s="2"/>
      <c r="H52" s="2"/>
      <c r="I52" s="2"/>
      <c r="J52" s="3"/>
      <c r="K52" s="3"/>
      <c r="L52" s="3"/>
      <c r="M52" s="3"/>
      <c r="N52" s="14"/>
      <c r="O52" s="3"/>
      <c r="P52" s="3"/>
      <c r="Q52" s="4"/>
      <c r="R52" s="3"/>
      <c r="S52" s="3"/>
      <c r="T52" s="3"/>
      <c r="U52" s="3"/>
      <c r="V52" s="3"/>
      <c r="W52" s="3"/>
      <c r="X52" s="4"/>
      <c r="Y52" s="3"/>
      <c r="Z52" s="4"/>
      <c r="AA52" s="4"/>
      <c r="AB52" s="3"/>
      <c r="AC52" s="3"/>
      <c r="AD52" s="3"/>
      <c r="AE52" s="3"/>
      <c r="AF52" s="4"/>
      <c r="AG52" s="3"/>
      <c r="AH52" s="3"/>
      <c r="AI52" s="3"/>
      <c r="AJ52" s="4"/>
      <c r="AK52" s="4"/>
      <c r="AL52" s="3"/>
      <c r="AM52" s="3"/>
      <c r="AN52" s="3"/>
      <c r="AO52" s="4"/>
      <c r="AP52" s="4"/>
      <c r="AQ52" s="3"/>
      <c r="AR52" s="3"/>
      <c r="AS52" s="3"/>
      <c r="AT52" s="3"/>
      <c r="AU52" s="3"/>
      <c r="AV52" s="3"/>
      <c r="AW52" s="4"/>
      <c r="AX52" s="3"/>
      <c r="AY52" s="3"/>
      <c r="AZ52" s="3"/>
      <c r="BA52" s="3"/>
      <c r="BB52" s="3"/>
      <c r="BC52" s="4"/>
      <c r="BD52" s="4"/>
      <c r="BE52" s="3"/>
      <c r="BF52" s="3"/>
      <c r="BG52" s="3"/>
      <c r="BH52" s="3"/>
      <c r="BI52" s="3"/>
      <c r="BJ52" s="3"/>
      <c r="BK52" s="3"/>
      <c r="BL52" s="4"/>
      <c r="BM52" s="4"/>
      <c r="BN52" s="3"/>
      <c r="BO52" s="3"/>
      <c r="BP52" s="3"/>
      <c r="BQ52" s="3"/>
      <c r="BR52" s="3"/>
      <c r="BS52" s="4"/>
      <c r="BT52" s="5"/>
      <c r="BU52" s="5"/>
      <c r="BV52" s="5"/>
      <c r="BW52" s="6"/>
      <c r="BX52" s="7"/>
      <c r="BY52" s="7"/>
      <c r="BZ52" s="8"/>
      <c r="CA52" s="5"/>
      <c r="CB52" s="5"/>
      <c r="CC52" s="9"/>
      <c r="CD52" s="10"/>
      <c r="CE52" s="5"/>
      <c r="CF52" s="4"/>
      <c r="CG52" s="5"/>
    </row>
    <row r="53" spans="1:85" hidden="1" x14ac:dyDescent="0.25">
      <c r="A53" s="11">
        <v>2</v>
      </c>
      <c r="B53" s="11" t="e">
        <f>INDEX('Report Mgr (Old) Back Up Sheet'!B$2:B$16,MATCH('Fin Report (Old) Back Up Sheet'!$A53,'Report Mgr (Old) Back Up Sheet'!$A$2:$A$16,0))</f>
        <v>#N/A</v>
      </c>
      <c r="C53" s="11"/>
      <c r="D53" s="11"/>
      <c r="E53" s="11"/>
      <c r="F53" s="11"/>
      <c r="G53" s="11"/>
      <c r="H53" s="11"/>
      <c r="I53" s="11"/>
      <c r="J53" s="12"/>
      <c r="K53" s="12"/>
      <c r="L53" s="12"/>
      <c r="M53" s="12"/>
      <c r="N53" s="13"/>
      <c r="O53" s="12"/>
      <c r="P53" s="12"/>
      <c r="Q53" s="4"/>
      <c r="R53" s="12"/>
      <c r="S53" s="12"/>
      <c r="T53" s="12"/>
      <c r="U53" s="12"/>
      <c r="V53" s="12"/>
      <c r="W53" s="12"/>
      <c r="X53" s="4"/>
      <c r="Y53" s="12"/>
      <c r="Z53" s="4"/>
      <c r="AA53" s="4"/>
      <c r="AB53" s="12"/>
      <c r="AC53" s="12"/>
      <c r="AD53" s="12"/>
      <c r="AE53" s="12"/>
      <c r="AF53" s="4"/>
      <c r="AG53" s="12"/>
      <c r="AH53" s="12"/>
      <c r="AI53" s="12"/>
      <c r="AJ53" s="4"/>
      <c r="AK53" s="4"/>
      <c r="AL53" s="12"/>
      <c r="AM53" s="12"/>
      <c r="AN53" s="12"/>
      <c r="AO53" s="4"/>
      <c r="AP53" s="4"/>
      <c r="AQ53" s="12"/>
      <c r="AR53" s="12"/>
      <c r="AS53" s="12"/>
      <c r="AT53" s="12"/>
      <c r="AU53" s="12"/>
      <c r="AV53" s="12"/>
      <c r="AW53" s="4"/>
      <c r="AX53" s="12"/>
      <c r="AY53" s="12"/>
      <c r="AZ53" s="12"/>
      <c r="BA53" s="12"/>
      <c r="BB53" s="12"/>
      <c r="BC53" s="4"/>
      <c r="BD53" s="4"/>
      <c r="BE53" s="12"/>
      <c r="BF53" s="12"/>
      <c r="BG53" s="12"/>
      <c r="BH53" s="12"/>
      <c r="BI53" s="12"/>
      <c r="BJ53" s="12"/>
      <c r="BK53" s="12"/>
      <c r="BL53" s="4"/>
      <c r="BM53" s="4"/>
      <c r="BN53" s="12"/>
      <c r="BO53" s="12"/>
      <c r="BP53" s="12"/>
      <c r="BQ53" s="12"/>
      <c r="BR53" s="12"/>
      <c r="BS53" s="4"/>
      <c r="BT53" s="5"/>
      <c r="BU53" s="5"/>
      <c r="BV53" s="5"/>
      <c r="BW53" s="6"/>
      <c r="BX53" s="7"/>
      <c r="BY53" s="7"/>
      <c r="BZ53" s="8"/>
      <c r="CA53" s="5"/>
      <c r="CB53" s="5"/>
      <c r="CC53" s="9"/>
      <c r="CD53" s="10"/>
      <c r="CE53" s="5"/>
      <c r="CF53" s="4"/>
      <c r="CG53" s="5"/>
    </row>
    <row r="54" spans="1:85" hidden="1" x14ac:dyDescent="0.25">
      <c r="A54" s="2">
        <v>73</v>
      </c>
      <c r="B54" s="2" t="e">
        <f>INDEX('Report Mgr (Old) Back Up Sheet'!B$2:B$16,MATCH('Fin Report (Old) Back Up Sheet'!$A54,'Report Mgr (Old) Back Up Sheet'!$A$2:$A$16,0))</f>
        <v>#N/A</v>
      </c>
      <c r="C54" s="2"/>
      <c r="D54" s="2"/>
      <c r="E54" s="2"/>
      <c r="F54" s="2"/>
      <c r="G54" s="2"/>
      <c r="H54" s="2"/>
      <c r="I54" s="2"/>
      <c r="J54" s="3"/>
      <c r="K54" s="3"/>
      <c r="L54" s="3"/>
      <c r="M54" s="3"/>
      <c r="N54" s="14"/>
      <c r="O54" s="3"/>
      <c r="P54" s="3"/>
      <c r="Q54" s="4"/>
      <c r="R54" s="3"/>
      <c r="S54" s="3"/>
      <c r="T54" s="3"/>
      <c r="U54" s="3"/>
      <c r="V54" s="3"/>
      <c r="W54" s="3"/>
      <c r="X54" s="4"/>
      <c r="Y54" s="3"/>
      <c r="Z54" s="4"/>
      <c r="AA54" s="4"/>
      <c r="AB54" s="3"/>
      <c r="AC54" s="3"/>
      <c r="AD54" s="3"/>
      <c r="AE54" s="3"/>
      <c r="AF54" s="4"/>
      <c r="AG54" s="3"/>
      <c r="AH54" s="3"/>
      <c r="AI54" s="3"/>
      <c r="AJ54" s="4"/>
      <c r="AK54" s="4"/>
      <c r="AL54" s="3"/>
      <c r="AM54" s="3"/>
      <c r="AN54" s="3"/>
      <c r="AO54" s="4"/>
      <c r="AP54" s="4"/>
      <c r="AQ54" s="3"/>
      <c r="AR54" s="3"/>
      <c r="AS54" s="3"/>
      <c r="AT54" s="3"/>
      <c r="AU54" s="3"/>
      <c r="AV54" s="3"/>
      <c r="AW54" s="4"/>
      <c r="AX54" s="3"/>
      <c r="AY54" s="3"/>
      <c r="AZ54" s="3"/>
      <c r="BA54" s="3"/>
      <c r="BB54" s="3"/>
      <c r="BC54" s="4"/>
      <c r="BD54" s="4"/>
      <c r="BE54" s="3"/>
      <c r="BF54" s="3"/>
      <c r="BG54" s="3"/>
      <c r="BH54" s="3"/>
      <c r="BI54" s="3"/>
      <c r="BJ54" s="3"/>
      <c r="BK54" s="3"/>
      <c r="BL54" s="4"/>
      <c r="BM54" s="4"/>
      <c r="BN54" s="3"/>
      <c r="BO54" s="3"/>
      <c r="BP54" s="3"/>
      <c r="BQ54" s="3"/>
      <c r="BR54" s="3"/>
      <c r="BS54" s="4"/>
      <c r="BT54" s="5"/>
      <c r="BU54" s="5"/>
      <c r="BV54" s="5"/>
      <c r="BW54" s="6"/>
      <c r="BX54" s="7"/>
      <c r="BY54" s="7"/>
      <c r="BZ54" s="8"/>
      <c r="CA54" s="5"/>
      <c r="CB54" s="5"/>
      <c r="CC54" s="9"/>
      <c r="CD54" s="10"/>
      <c r="CE54" s="5"/>
      <c r="CF54" s="4"/>
      <c r="CG54" s="5"/>
    </row>
    <row r="55" spans="1:85" hidden="1" x14ac:dyDescent="0.25">
      <c r="A55" s="11">
        <v>10976</v>
      </c>
      <c r="B55" s="11" t="e">
        <f>INDEX('Report Mgr (Old) Back Up Sheet'!B$2:B$16,MATCH('Fin Report (Old) Back Up Sheet'!$A55,'Report Mgr (Old) Back Up Sheet'!$A$2:$A$16,0))</f>
        <v>#N/A</v>
      </c>
      <c r="C55" s="11"/>
      <c r="D55" s="11"/>
      <c r="E55" s="11"/>
      <c r="F55" s="11"/>
      <c r="G55" s="11"/>
      <c r="H55" s="11"/>
      <c r="I55" s="11"/>
      <c r="J55" s="12"/>
      <c r="K55" s="12"/>
      <c r="L55" s="12"/>
      <c r="M55" s="12"/>
      <c r="N55" s="13"/>
      <c r="O55" s="12"/>
      <c r="P55" s="12"/>
      <c r="Q55" s="4"/>
      <c r="R55" s="12"/>
      <c r="S55" s="12"/>
      <c r="T55" s="12"/>
      <c r="U55" s="12"/>
      <c r="V55" s="12"/>
      <c r="W55" s="12"/>
      <c r="X55" s="4"/>
      <c r="Y55" s="12"/>
      <c r="Z55" s="4"/>
      <c r="AA55" s="4"/>
      <c r="AB55" s="12"/>
      <c r="AC55" s="12"/>
      <c r="AD55" s="12"/>
      <c r="AE55" s="12"/>
      <c r="AF55" s="4"/>
      <c r="AG55" s="12"/>
      <c r="AH55" s="12"/>
      <c r="AI55" s="12"/>
      <c r="AJ55" s="4"/>
      <c r="AK55" s="4"/>
      <c r="AL55" s="12"/>
      <c r="AM55" s="12"/>
      <c r="AN55" s="12"/>
      <c r="AO55" s="4"/>
      <c r="AP55" s="4"/>
      <c r="AQ55" s="12"/>
      <c r="AR55" s="12"/>
      <c r="AS55" s="12"/>
      <c r="AT55" s="12"/>
      <c r="AU55" s="12"/>
      <c r="AV55" s="12"/>
      <c r="AW55" s="4"/>
      <c r="AX55" s="12"/>
      <c r="AY55" s="12"/>
      <c r="AZ55" s="12"/>
      <c r="BA55" s="12"/>
      <c r="BB55" s="12"/>
      <c r="BC55" s="4"/>
      <c r="BD55" s="4"/>
      <c r="BE55" s="12"/>
      <c r="BF55" s="12"/>
      <c r="BG55" s="12"/>
      <c r="BH55" s="12"/>
      <c r="BI55" s="12"/>
      <c r="BJ55" s="12"/>
      <c r="BK55" s="12"/>
      <c r="BL55" s="4"/>
      <c r="BM55" s="4"/>
      <c r="BN55" s="12"/>
      <c r="BO55" s="12"/>
      <c r="BP55" s="12"/>
      <c r="BQ55" s="12"/>
      <c r="BR55" s="12"/>
      <c r="BS55" s="4"/>
      <c r="BT55" s="5"/>
      <c r="BU55" s="5"/>
      <c r="BV55" s="5"/>
      <c r="BW55" s="6"/>
      <c r="BX55" s="7"/>
      <c r="BY55" s="7"/>
      <c r="BZ55" s="8"/>
      <c r="CA55" s="5"/>
      <c r="CB55" s="5"/>
      <c r="CC55" s="9"/>
      <c r="CD55" s="10"/>
      <c r="CE55" s="5"/>
      <c r="CF55" s="4"/>
      <c r="CG55" s="5"/>
    </row>
    <row r="56" spans="1:85" ht="31.5" x14ac:dyDescent="0.25">
      <c r="A56" s="2">
        <v>13156</v>
      </c>
      <c r="B56" s="2" t="str">
        <f>INDEX('Report Mgr (Old) Back Up Sheet'!B$2:B$16,MATCH('Fin Report (Old) Back Up Sheet'!$A56,'Report Mgr (Old) Back Up Sheet'!$A$2:$A$16,0))</f>
        <v>Lawrence General Hospital and Affiliates</v>
      </c>
      <c r="C56" s="2" t="str">
        <f>INDEX('Report Mgr (Old) Back Up Sheet'!C$2:C$16,MATCH('Fin Report (Old) Back Up Sheet'!$A56,'Report Mgr (Old) Back Up Sheet'!$A$2:$A$16,0))</f>
        <v>HHS</v>
      </c>
      <c r="D56" s="2">
        <f>INDEX('Report Mgr (Old) Back Up Sheet'!D$2:D$16,MATCH('Fin Report (Old) Back Up Sheet'!$A56,'Report Mgr (Old) Back Up Sheet'!$A$2:$A$16,0))</f>
        <v>13156</v>
      </c>
      <c r="E56" s="2">
        <f>INDEX('Report Mgr (Old) Back Up Sheet'!E$2:E$16,MATCH('Fin Report (Old) Back Up Sheet'!$A56,'Report Mgr (Old) Back Up Sheet'!$A$2:$A$16,0))</f>
        <v>2024</v>
      </c>
      <c r="F56" s="2" t="str">
        <f>INDEX('Report Mgr (Old) Back Up Sheet'!F$2:F$16,MATCH('Fin Report (Old) Back Up Sheet'!$A56,'Report Mgr (Old) Back Up Sheet'!$A$2:$A$16,0))</f>
        <v>Sep 30</v>
      </c>
      <c r="G56" s="2">
        <f>INDEX('Report Mgr (Old) Back Up Sheet'!G$2:G$16,MATCH('Fin Report (Old) Back Up Sheet'!$A56,'Report Mgr (Old) Back Up Sheet'!$A$2:$A$16,0))</f>
        <v>1</v>
      </c>
      <c r="H56" s="2">
        <f>INDEX('Report Mgr (Old) Back Up Sheet'!H$2:H$16,MATCH('Fin Report (Old) Back Up Sheet'!$A56,'Report Mgr (Old) Back Up Sheet'!$A$2:$A$16,0))</f>
        <v>3</v>
      </c>
      <c r="I56" s="2" t="str">
        <f>INDEX('Report Mgr (Old) Back Up Sheet'!I$2:I$16,MATCH('Fin Report (Old) Back Up Sheet'!$A56,'Report Mgr (Old) Back Up Sheet'!$A$2:$A$16,0))</f>
        <v xml:space="preserve">10/01/2023-12/31/2023
</v>
      </c>
      <c r="J56" s="3">
        <f>INDEX('Report Mgr (Old) Back Up Sheet'!J$2:J$16,MATCH('Fin Report (Old) Back Up Sheet'!$A56,'Report Mgr (Old) Back Up Sheet'!$A$2:$A$16,0))</f>
        <v>13054000</v>
      </c>
      <c r="K56" s="3">
        <f>INDEX('Report Mgr (Old) Back Up Sheet'!K$2:K$16,MATCH('Fin Report (Old) Back Up Sheet'!$A56,'Report Mgr (Old) Back Up Sheet'!$A$2:$A$16,0))</f>
        <v>22151000</v>
      </c>
      <c r="L56" s="3">
        <f>INDEX('Report Mgr (Old) Back Up Sheet'!L$2:L$16,MATCH('Fin Report (Old) Back Up Sheet'!$A56,'Report Mgr (Old) Back Up Sheet'!$A$2:$A$16,0))</f>
        <v>1244000</v>
      </c>
      <c r="M56" s="3">
        <f>INDEX('Report Mgr (Old) Back Up Sheet'!M$2:M$16,MATCH('Fin Report (Old) Back Up Sheet'!$A56,'Report Mgr (Old) Back Up Sheet'!$A$2:$A$16,0))</f>
        <v>43141000</v>
      </c>
      <c r="N56" s="14">
        <f>INDEX('Report Mgr (Old) Back Up Sheet'!N$2:N$16,MATCH('Fin Report (Old) Back Up Sheet'!$A56,'Report Mgr (Old) Back Up Sheet'!$A$2:$A$16,0))</f>
        <v>0</v>
      </c>
      <c r="O56" s="3">
        <f>INDEX('Report Mgr (Old) Back Up Sheet'!O$2:O$16,MATCH('Fin Report (Old) Back Up Sheet'!$A56,'Report Mgr (Old) Back Up Sheet'!$A$2:$A$16,0))</f>
        <v>6085000</v>
      </c>
      <c r="P56" s="3">
        <f>INDEX('Report Mgr (Old) Back Up Sheet'!P$2:P$16,MATCH('Fin Report (Old) Back Up Sheet'!$A56,'Report Mgr (Old) Back Up Sheet'!$A$2:$A$16,0))</f>
        <v>24751000</v>
      </c>
      <c r="Q56" s="4">
        <f>INDEX('Report Mgr (Old) Back Up Sheet'!Q$2:Q$16,MATCH('Fin Report (Old) Back Up Sheet'!$A56,'Report Mgr (Old) Back Up Sheet'!$A$2:$A$16,0))</f>
        <v>110426000</v>
      </c>
      <c r="R56" s="3">
        <f>INDEX('Report Mgr (Old) Back Up Sheet'!R$2:R$16,MATCH('Fin Report (Old) Back Up Sheet'!$A56,'Report Mgr (Old) Back Up Sheet'!$A$2:$A$16,0))</f>
        <v>17330000</v>
      </c>
      <c r="S56" s="3">
        <f>INDEX('Report Mgr (Old) Back Up Sheet'!S$2:S$16,MATCH('Fin Report (Old) Back Up Sheet'!$A56,'Report Mgr (Old) Back Up Sheet'!$A$2:$A$16,0))</f>
        <v>1267000</v>
      </c>
      <c r="T56" s="3">
        <f>INDEX('Report Mgr (Old) Back Up Sheet'!T$2:T$16,MATCH('Fin Report (Old) Back Up Sheet'!$A56,'Report Mgr (Old) Back Up Sheet'!$A$2:$A$16,0))</f>
        <v>0</v>
      </c>
      <c r="U56" s="3">
        <f>INDEX('Report Mgr (Old) Back Up Sheet'!U$2:U$16,MATCH('Fin Report (Old) Back Up Sheet'!$A56,'Report Mgr (Old) Back Up Sheet'!$A$2:$A$16,0))</f>
        <v>0</v>
      </c>
      <c r="V56" s="3">
        <f>INDEX('Report Mgr (Old) Back Up Sheet'!V$2:V$16,MATCH('Fin Report (Old) Back Up Sheet'!$A56,'Report Mgr (Old) Back Up Sheet'!$A$2:$A$16,0))</f>
        <v>308504000</v>
      </c>
      <c r="W56" s="3">
        <f>INDEX('Report Mgr (Old) Back Up Sheet'!W$2:W$16,MATCH('Fin Report (Old) Back Up Sheet'!$A56,'Report Mgr (Old) Back Up Sheet'!$A$2:$A$16,0))</f>
        <v>191177000</v>
      </c>
      <c r="X56" s="4">
        <f>INDEX('Report Mgr (Old) Back Up Sheet'!X$2:X$16,MATCH('Fin Report (Old) Back Up Sheet'!$A56,'Report Mgr (Old) Back Up Sheet'!$A$2:$A$16,0))</f>
        <v>117327000</v>
      </c>
      <c r="Y56" s="3">
        <f>INDEX('Report Mgr (Old) Back Up Sheet'!Y$2:Y$16,MATCH('Fin Report (Old) Back Up Sheet'!$A56,'Report Mgr (Old) Back Up Sheet'!$A$2:$A$16,0))</f>
        <v>50972000</v>
      </c>
      <c r="Z56" s="4">
        <f>INDEX('Report Mgr (Old) Back Up Sheet'!Z$2:Z$16,MATCH('Fin Report (Old) Back Up Sheet'!$A56,'Report Mgr (Old) Back Up Sheet'!$A$2:$A$16,0))</f>
        <v>186896000</v>
      </c>
      <c r="AA56" s="4">
        <f>INDEX('Report Mgr (Old) Back Up Sheet'!AA$2:AA$16,MATCH('Fin Report (Old) Back Up Sheet'!$A56,'Report Mgr (Old) Back Up Sheet'!$A$2:$A$16,0))</f>
        <v>297322000</v>
      </c>
      <c r="AB56" s="3">
        <f>INDEX('Report Mgr (Old) Back Up Sheet'!AB$2:AB$16,MATCH('Fin Report (Old) Back Up Sheet'!$A56,'Report Mgr (Old) Back Up Sheet'!$A$2:$A$16,0))</f>
        <v>2180000</v>
      </c>
      <c r="AC56" s="3">
        <f>INDEX('Report Mgr (Old) Back Up Sheet'!AC$2:AC$16,MATCH('Fin Report (Old) Back Up Sheet'!$A56,'Report Mgr (Old) Back Up Sheet'!$A$2:$A$16,0))</f>
        <v>3968000</v>
      </c>
      <c r="AD56" s="3">
        <f>INDEX('Report Mgr (Old) Back Up Sheet'!AD$2:AD$16,MATCH('Fin Report (Old) Back Up Sheet'!$A56,'Report Mgr (Old) Back Up Sheet'!$A$2:$A$16,0))</f>
        <v>0</v>
      </c>
      <c r="AE56" s="3">
        <f>INDEX('Report Mgr (Old) Back Up Sheet'!AE$2:AE$16,MATCH('Fin Report (Old) Back Up Sheet'!$A56,'Report Mgr (Old) Back Up Sheet'!$A$2:$A$16,0))</f>
        <v>105791000</v>
      </c>
      <c r="AF56" s="4">
        <f>INDEX('Report Mgr (Old) Back Up Sheet'!AF$2:AF$16,MATCH('Fin Report (Old) Back Up Sheet'!$A56,'Report Mgr (Old) Back Up Sheet'!$A$2:$A$16,0))</f>
        <v>111939000</v>
      </c>
      <c r="AG56" s="3">
        <f>INDEX('Report Mgr (Old) Back Up Sheet'!AG$2:AG$16,MATCH('Fin Report (Old) Back Up Sheet'!$A56,'Report Mgr (Old) Back Up Sheet'!$A$2:$A$16,0))</f>
        <v>98577000</v>
      </c>
      <c r="AH56" s="3">
        <f>INDEX('Report Mgr (Old) Back Up Sheet'!AH$2:AH$16,MATCH('Fin Report (Old) Back Up Sheet'!$A56,'Report Mgr (Old) Back Up Sheet'!$A$2:$A$16,0))</f>
        <v>0</v>
      </c>
      <c r="AI56" s="3">
        <f>INDEX('Report Mgr (Old) Back Up Sheet'!AI$2:AI$16,MATCH('Fin Report (Old) Back Up Sheet'!$A56,'Report Mgr (Old) Back Up Sheet'!$A$2:$A$16,0))</f>
        <v>56491000</v>
      </c>
      <c r="AJ56" s="4">
        <f>INDEX('Report Mgr (Old) Back Up Sheet'!AJ$2:AJ$16,MATCH('Fin Report (Old) Back Up Sheet'!$A56,'Report Mgr (Old) Back Up Sheet'!$A$2:$A$16,0))</f>
        <v>155068000</v>
      </c>
      <c r="AK56" s="4">
        <f>INDEX('Report Mgr (Old) Back Up Sheet'!AK$2:AK$16,MATCH('Fin Report (Old) Back Up Sheet'!$A56,'Report Mgr (Old) Back Up Sheet'!$A$2:$A$16,0))</f>
        <v>267007000</v>
      </c>
      <c r="AL56" s="3">
        <f>INDEX('Report Mgr (Old) Back Up Sheet'!AL$2:AL$16,MATCH('Fin Report (Old) Back Up Sheet'!$A56,'Report Mgr (Old) Back Up Sheet'!$A$2:$A$16,0))</f>
        <v>25352000</v>
      </c>
      <c r="AM56" s="3">
        <f>INDEX('Report Mgr (Old) Back Up Sheet'!AM$2:AM$16,MATCH('Fin Report (Old) Back Up Sheet'!$A56,'Report Mgr (Old) Back Up Sheet'!$A$2:$A$16,0))</f>
        <v>3863000</v>
      </c>
      <c r="AN56" s="3">
        <f>INDEX('Report Mgr (Old) Back Up Sheet'!AN$2:AN$16,MATCH('Fin Report (Old) Back Up Sheet'!$A56,'Report Mgr (Old) Back Up Sheet'!$A$2:$A$16,0))</f>
        <v>1100000</v>
      </c>
      <c r="AO56" s="4">
        <f>INDEX('Report Mgr (Old) Back Up Sheet'!AO$2:AO$16,MATCH('Fin Report (Old) Back Up Sheet'!$A56,'Report Mgr (Old) Back Up Sheet'!$A$2:$A$16,0))</f>
        <v>30315000</v>
      </c>
      <c r="AP56" s="4">
        <f>INDEX('Report Mgr (Old) Back Up Sheet'!AP$2:AP$16,MATCH('Fin Report (Old) Back Up Sheet'!$A56,'Report Mgr (Old) Back Up Sheet'!$A$2:$A$16,0))</f>
        <v>297322000</v>
      </c>
      <c r="AQ56" s="3">
        <f>INDEX('Report Mgr (Old) Back Up Sheet'!AQ$2:AQ$16,MATCH('Fin Report (Old) Back Up Sheet'!$A56,'Report Mgr (Old) Back Up Sheet'!$A$2:$A$16,0))</f>
        <v>74890000</v>
      </c>
      <c r="AR56" s="3">
        <f>INDEX('Report Mgr (Old) Back Up Sheet'!AR$2:AR$16,MATCH('Fin Report (Old) Back Up Sheet'!$A56,'Report Mgr (Old) Back Up Sheet'!$A$2:$A$16,0))</f>
        <v>0</v>
      </c>
      <c r="AS56" s="3">
        <f>INDEX('Report Mgr (Old) Back Up Sheet'!AS$2:AS$16,MATCH('Fin Report (Old) Back Up Sheet'!$A56,'Report Mgr (Old) Back Up Sheet'!$A$2:$A$16,0))</f>
        <v>6757000</v>
      </c>
      <c r="AT56" s="3">
        <f>INDEX('Report Mgr (Old) Back Up Sheet'!AT$2:AT$16,MATCH('Fin Report (Old) Back Up Sheet'!$A56,'Report Mgr (Old) Back Up Sheet'!$A$2:$A$16,0))</f>
        <v>0</v>
      </c>
      <c r="AU56" s="3">
        <f>INDEX('Report Mgr (Old) Back Up Sheet'!AU$2:AU$16,MATCH('Fin Report (Old) Back Up Sheet'!$A56,'Report Mgr (Old) Back Up Sheet'!$A$2:$A$16,0))</f>
        <v>0</v>
      </c>
      <c r="AV56" s="3">
        <f>INDEX('Report Mgr (Old) Back Up Sheet'!AV$2:AV$16,MATCH('Fin Report (Old) Back Up Sheet'!$A56,'Report Mgr (Old) Back Up Sheet'!$A$2:$A$16,0))</f>
        <v>34000</v>
      </c>
      <c r="AW56" s="4">
        <f>INDEX('Report Mgr (Old) Back Up Sheet'!AW$2:AW$16,MATCH('Fin Report (Old) Back Up Sheet'!$A56,'Report Mgr (Old) Back Up Sheet'!$A$2:$A$16,0))</f>
        <v>81681000</v>
      </c>
      <c r="AX56" s="3">
        <f>INDEX('Report Mgr (Old) Back Up Sheet'!AX$2:AX$16,MATCH('Fin Report (Old) Back Up Sheet'!$A56,'Report Mgr (Old) Back Up Sheet'!$A$2:$A$16,0))</f>
        <v>368000</v>
      </c>
      <c r="AY56" s="3">
        <f>INDEX('Report Mgr (Old) Back Up Sheet'!AY$2:AY$16,MATCH('Fin Report (Old) Back Up Sheet'!$A56,'Report Mgr (Old) Back Up Sheet'!$A$2:$A$16,0))</f>
        <v>0</v>
      </c>
      <c r="AZ56" s="3">
        <f>INDEX('Report Mgr (Old) Back Up Sheet'!AZ$2:AZ$16,MATCH('Fin Report (Old) Back Up Sheet'!$A56,'Report Mgr (Old) Back Up Sheet'!$A$2:$A$16,0))</f>
        <v>0</v>
      </c>
      <c r="BA56" s="3">
        <f>INDEX('Report Mgr (Old) Back Up Sheet'!BA$2:BA$16,MATCH('Fin Report (Old) Back Up Sheet'!$A56,'Report Mgr (Old) Back Up Sheet'!$A$2:$A$16,0))</f>
        <v>1769000</v>
      </c>
      <c r="BB56" s="3">
        <f>INDEX('Report Mgr (Old) Back Up Sheet'!BB$2:BB$16,MATCH('Fin Report (Old) Back Up Sheet'!$A56,'Report Mgr (Old) Back Up Sheet'!$A$2:$A$16,0))</f>
        <v>0</v>
      </c>
      <c r="BC56" s="4">
        <f>INDEX('Report Mgr (Old) Back Up Sheet'!BC$2:BC$16,MATCH('Fin Report (Old) Back Up Sheet'!$A56,'Report Mgr (Old) Back Up Sheet'!$A$2:$A$16,0))</f>
        <v>2137000</v>
      </c>
      <c r="BD56" s="4">
        <f>INDEX('Report Mgr (Old) Back Up Sheet'!BD$2:BD$16,MATCH('Fin Report (Old) Back Up Sheet'!$A56,'Report Mgr (Old) Back Up Sheet'!$A$2:$A$16,0))</f>
        <v>83818000</v>
      </c>
      <c r="BE56" s="3">
        <f>INDEX('Report Mgr (Old) Back Up Sheet'!BE$2:BE$16,MATCH('Fin Report (Old) Back Up Sheet'!$A56,'Report Mgr (Old) Back Up Sheet'!$A$2:$A$16,0))</f>
        <v>39225000</v>
      </c>
      <c r="BF56" s="3">
        <f>INDEX('Report Mgr (Old) Back Up Sheet'!BF$2:BF$16,MATCH('Fin Report (Old) Back Up Sheet'!$A56,'Report Mgr (Old) Back Up Sheet'!$A$2:$A$16,0))</f>
        <v>0</v>
      </c>
      <c r="BG56" s="3">
        <f>INDEX('Report Mgr (Old) Back Up Sheet'!BG$2:BG$16,MATCH('Fin Report (Old) Back Up Sheet'!$A56,'Report Mgr (Old) Back Up Sheet'!$A$2:$A$16,0))</f>
        <v>3364000</v>
      </c>
      <c r="BH56" s="3">
        <f>INDEX('Report Mgr (Old) Back Up Sheet'!BH$2:BH$16,MATCH('Fin Report (Old) Back Up Sheet'!$A56,'Report Mgr (Old) Back Up Sheet'!$A$2:$A$16,0))</f>
        <v>1309000</v>
      </c>
      <c r="BI56" s="3">
        <f>INDEX('Report Mgr (Old) Back Up Sheet'!BI$2:BI$16,MATCH('Fin Report (Old) Back Up Sheet'!$A56,'Report Mgr (Old) Back Up Sheet'!$A$2:$A$16,0))</f>
        <v>2047500</v>
      </c>
      <c r="BJ56" s="3">
        <f>INDEX('Report Mgr (Old) Back Up Sheet'!BJ$2:BJ$16,MATCH('Fin Report (Old) Back Up Sheet'!$A56,'Report Mgr (Old) Back Up Sheet'!$A$2:$A$16,0))</f>
        <v>42836500</v>
      </c>
      <c r="BK56" s="3">
        <f>INDEX('Report Mgr (Old) Back Up Sheet'!BK$2:BK$16,MATCH('Fin Report (Old) Back Up Sheet'!$A56,'Report Mgr (Old) Back Up Sheet'!$A$2:$A$16,0))</f>
        <v>0</v>
      </c>
      <c r="BL56" s="4">
        <f>INDEX('Report Mgr (Old) Back Up Sheet'!BL$2:BL$16,MATCH('Fin Report (Old) Back Up Sheet'!$A56,'Report Mgr (Old) Back Up Sheet'!$A$2:$A$16,0))</f>
        <v>88782000</v>
      </c>
      <c r="BM56" s="4">
        <f>INDEX('Report Mgr (Old) Back Up Sheet'!BM$2:BM$16,MATCH('Fin Report (Old) Back Up Sheet'!$A56,'Report Mgr (Old) Back Up Sheet'!$A$2:$A$16,0))</f>
        <v>-4964000</v>
      </c>
      <c r="BN56" s="3">
        <f>INDEX('Report Mgr (Old) Back Up Sheet'!BN$2:BN$16,MATCH('Fin Report (Old) Back Up Sheet'!$A56,'Report Mgr (Old) Back Up Sheet'!$A$2:$A$16,0))</f>
        <v>0</v>
      </c>
      <c r="BO56" s="3">
        <f>INDEX('Report Mgr (Old) Back Up Sheet'!BO$2:BO$16,MATCH('Fin Report (Old) Back Up Sheet'!$A56,'Report Mgr (Old) Back Up Sheet'!$A$2:$A$16,0))</f>
        <v>-401000</v>
      </c>
      <c r="BP56" s="3">
        <f>INDEX('Report Mgr (Old) Back Up Sheet'!BP$2:BP$16,MATCH('Fin Report (Old) Back Up Sheet'!$A56,'Report Mgr (Old) Back Up Sheet'!$A$2:$A$16,0))</f>
        <v>-5365000</v>
      </c>
      <c r="BQ56" s="3">
        <f>INDEX('Report Mgr (Old) Back Up Sheet'!BQ$2:BQ$16,MATCH('Fin Report (Old) Back Up Sheet'!$A56,'Report Mgr (Old) Back Up Sheet'!$A$2:$A$16,0))</f>
        <v>0</v>
      </c>
      <c r="BR56" s="3">
        <f>INDEX('Report Mgr (Old) Back Up Sheet'!BR$2:BR$16,MATCH('Fin Report (Old) Back Up Sheet'!$A56,'Report Mgr (Old) Back Up Sheet'!$A$2:$A$16,0))</f>
        <v>0</v>
      </c>
      <c r="BS56" s="4">
        <f>INDEX('Report Mgr (Old) Back Up Sheet'!BS$2:BS$16,MATCH('Fin Report (Old) Back Up Sheet'!$A56,'Report Mgr (Old) Back Up Sheet'!$A$2:$A$16,0))</f>
        <v>-5365000</v>
      </c>
      <c r="BT56" s="5">
        <f>INDEX('Report Mgr (Old) Back Up Sheet'!BT$2:BT$16,MATCH('Fin Report (Old) Back Up Sheet'!$A56,'Report Mgr (Old) Back Up Sheet'!$A$2:$A$16,0))</f>
        <v>-8.5000000000000006E-2</v>
      </c>
      <c r="BU56" s="5">
        <f>INDEX('Report Mgr (Old) Back Up Sheet'!BU$2:BU$16,MATCH('Fin Report (Old) Back Up Sheet'!$A56,'Report Mgr (Old) Back Up Sheet'!$A$2:$A$16,0))</f>
        <v>2.5000000000000001E-2</v>
      </c>
      <c r="BV56" s="5">
        <f>INDEX('Report Mgr (Old) Back Up Sheet'!BV$2:BV$16,MATCH('Fin Report (Old) Back Up Sheet'!$A56,'Report Mgr (Old) Back Up Sheet'!$A$2:$A$16,0))</f>
        <v>-5.8999999999999997E-2</v>
      </c>
      <c r="BW56" s="6">
        <f>INDEX('Report Mgr (Old) Back Up Sheet'!BW$2:BW$16,MATCH('Fin Report (Old) Back Up Sheet'!$A56,'Report Mgr (Old) Back Up Sheet'!$A$2:$A$16,0))</f>
        <v>1</v>
      </c>
      <c r="BX56" s="7">
        <f>INDEX('Report Mgr (Old) Back Up Sheet'!BX$2:BX$16,MATCH('Fin Report (Old) Back Up Sheet'!$A56,'Report Mgr (Old) Back Up Sheet'!$A$2:$A$16,0))</f>
        <v>53</v>
      </c>
      <c r="BY56" s="7">
        <f>INDEX('Report Mgr (Old) Back Up Sheet'!BY$2:BY$16,MATCH('Fin Report (Old) Back Up Sheet'!$A56,'Report Mgr (Old) Back Up Sheet'!$A$2:$A$16,0))</f>
        <v>115</v>
      </c>
      <c r="BZ56" s="8">
        <f>INDEX('Report Mgr (Old) Back Up Sheet'!BZ$2:BZ$16,MATCH('Fin Report (Old) Back Up Sheet'!$A56,'Report Mgr (Old) Back Up Sheet'!$A$2:$A$16,0))</f>
        <v>-0.1</v>
      </c>
      <c r="CA56" s="5">
        <f>INDEX('Report Mgr (Old) Back Up Sheet'!CA$2:CA$16,MATCH('Fin Report (Old) Back Up Sheet'!$A56,'Report Mgr (Old) Back Up Sheet'!$A$2:$A$16,0))</f>
        <v>-8.0000000000000002E-3</v>
      </c>
      <c r="CB56" s="5">
        <f>INDEX('Report Mgr (Old) Back Up Sheet'!CB$2:CB$16,MATCH('Fin Report (Old) Back Up Sheet'!$A56,'Report Mgr (Old) Back Up Sheet'!$A$2:$A$16,0))</f>
        <v>0.10199999999999999</v>
      </c>
      <c r="CC56" s="9">
        <f>INDEX('Report Mgr (Old) Back Up Sheet'!CC$2:CC$16,MATCH('Fin Report (Old) Back Up Sheet'!$A56,'Report Mgr (Old) Back Up Sheet'!$A$2:$A$16,0))</f>
        <v>57</v>
      </c>
      <c r="CD56" s="10">
        <f>INDEX('Report Mgr (Old) Back Up Sheet'!CD$2:CD$16,MATCH('Fin Report (Old) Back Up Sheet'!$A56,'Report Mgr (Old) Back Up Sheet'!$A$2:$A$16,0))</f>
        <v>-4964000</v>
      </c>
      <c r="CE56" s="5">
        <f>INDEX('Report Mgr (Old) Back Up Sheet'!CE$2:CE$16,MATCH('Fin Report (Old) Back Up Sheet'!$A56,'Report Mgr (Old) Back Up Sheet'!$A$2:$A$16,0))</f>
        <v>-8.5000000000000006E-2</v>
      </c>
      <c r="CF56" s="4">
        <f>INDEX('Report Mgr (Old) Back Up Sheet'!CF$2:CF$16,MATCH('Fin Report (Old) Back Up Sheet'!$A56,'Report Mgr (Old) Back Up Sheet'!$A$2:$A$16,0))</f>
        <v>2.5000000000000001E-2</v>
      </c>
      <c r="CG56" s="5">
        <f>INDEX('Report Mgr (Old) Back Up Sheet'!CG$2:CG$16,MATCH('Fin Report (Old) Back Up Sheet'!$A56,'Report Mgr (Old) Back Up Sheet'!$A$2:$A$16,0))</f>
        <v>-5.8999999999999997E-2</v>
      </c>
    </row>
    <row r="57" spans="1:85" ht="31.5" x14ac:dyDescent="0.25">
      <c r="A57" s="11">
        <v>83</v>
      </c>
      <c r="B57" s="11" t="str">
        <f>INDEX('Report Mgr (Old) Back Up Sheet'!B$2:B$16,MATCH('Fin Report (Old) Back Up Sheet'!$A57,'Report Mgr (Old) Back Up Sheet'!$A$2:$A$16,0))</f>
        <v>Lawrence General Hospital</v>
      </c>
      <c r="C57" s="11" t="str">
        <f>INDEX('Report Mgr (Old) Back Up Sheet'!C$2:C$16,MATCH('Fin Report (Old) Back Up Sheet'!$A57,'Report Mgr (Old) Back Up Sheet'!$A$2:$A$16,0))</f>
        <v>AcuteHospital</v>
      </c>
      <c r="D57" s="11">
        <f>INDEX('Report Mgr (Old) Back Up Sheet'!D$2:D$16,MATCH('Fin Report (Old) Back Up Sheet'!$A57,'Report Mgr (Old) Back Up Sheet'!$A$2:$A$16,0))</f>
        <v>13156</v>
      </c>
      <c r="E57" s="11">
        <f>INDEX('Report Mgr (Old) Back Up Sheet'!E$2:E$16,MATCH('Fin Report (Old) Back Up Sheet'!$A57,'Report Mgr (Old) Back Up Sheet'!$A$2:$A$16,0))</f>
        <v>2024</v>
      </c>
      <c r="F57" s="11" t="str">
        <f>INDEX('Report Mgr (Old) Back Up Sheet'!F$2:F$16,MATCH('Fin Report (Old) Back Up Sheet'!$A57,'Report Mgr (Old) Back Up Sheet'!$A$2:$A$16,0))</f>
        <v>Sep 30</v>
      </c>
      <c r="G57" s="11">
        <f>INDEX('Report Mgr (Old) Back Up Sheet'!G$2:G$16,MATCH('Fin Report (Old) Back Up Sheet'!$A57,'Report Mgr (Old) Back Up Sheet'!$A$2:$A$16,0))</f>
        <v>1</v>
      </c>
      <c r="H57" s="11">
        <f>INDEX('Report Mgr (Old) Back Up Sheet'!H$2:H$16,MATCH('Fin Report (Old) Back Up Sheet'!$A57,'Report Mgr (Old) Back Up Sheet'!$A$2:$A$16,0))</f>
        <v>3</v>
      </c>
      <c r="I57" s="11" t="str">
        <f>INDEX('Report Mgr (Old) Back Up Sheet'!I$2:I$16,MATCH('Fin Report (Old) Back Up Sheet'!$A57,'Report Mgr (Old) Back Up Sheet'!$A$2:$A$16,0))</f>
        <v xml:space="preserve">10/01/2023-12/31/2023
</v>
      </c>
      <c r="J57" s="12">
        <f>INDEX('Report Mgr (Old) Back Up Sheet'!J$2:J$16,MATCH('Fin Report (Old) Back Up Sheet'!$A57,'Report Mgr (Old) Back Up Sheet'!$A$2:$A$16,0))</f>
        <v>11779000</v>
      </c>
      <c r="K57" s="12">
        <f>INDEX('Report Mgr (Old) Back Up Sheet'!K$2:K$16,MATCH('Fin Report (Old) Back Up Sheet'!$A57,'Report Mgr (Old) Back Up Sheet'!$A$2:$A$16,0))</f>
        <v>0</v>
      </c>
      <c r="L57" s="12">
        <f>INDEX('Report Mgr (Old) Back Up Sheet'!L$2:L$16,MATCH('Fin Report (Old) Back Up Sheet'!$A57,'Report Mgr (Old) Back Up Sheet'!$A$2:$A$16,0))</f>
        <v>0</v>
      </c>
      <c r="M57" s="12">
        <f>INDEX('Report Mgr (Old) Back Up Sheet'!M$2:M$16,MATCH('Fin Report (Old) Back Up Sheet'!$A57,'Report Mgr (Old) Back Up Sheet'!$A$2:$A$16,0))</f>
        <v>41735000</v>
      </c>
      <c r="N57" s="13">
        <f>INDEX('Report Mgr (Old) Back Up Sheet'!N$2:N$16,MATCH('Fin Report (Old) Back Up Sheet'!$A57,'Report Mgr (Old) Back Up Sheet'!$A$2:$A$16,0))</f>
        <v>16184000</v>
      </c>
      <c r="O57" s="12">
        <f>INDEX('Report Mgr (Old) Back Up Sheet'!O$2:O$16,MATCH('Fin Report (Old) Back Up Sheet'!$A57,'Report Mgr (Old) Back Up Sheet'!$A$2:$A$16,0))</f>
        <v>6085000</v>
      </c>
      <c r="P57" s="12">
        <f>INDEX('Report Mgr (Old) Back Up Sheet'!P$2:P$16,MATCH('Fin Report (Old) Back Up Sheet'!$A57,'Report Mgr (Old) Back Up Sheet'!$A$2:$A$16,0))</f>
        <v>23739000</v>
      </c>
      <c r="Q57" s="4">
        <f>INDEX('Report Mgr (Old) Back Up Sheet'!Q$2:Q$16,MATCH('Fin Report (Old) Back Up Sheet'!$A57,'Report Mgr (Old) Back Up Sheet'!$A$2:$A$16,0))</f>
        <v>99522000</v>
      </c>
      <c r="R57" s="12">
        <f>INDEX('Report Mgr (Old) Back Up Sheet'!R$2:R$16,MATCH('Fin Report (Old) Back Up Sheet'!$A57,'Report Mgr (Old) Back Up Sheet'!$A$2:$A$16,0))</f>
        <v>17478000</v>
      </c>
      <c r="S57" s="12">
        <f>INDEX('Report Mgr (Old) Back Up Sheet'!S$2:S$16,MATCH('Fin Report (Old) Back Up Sheet'!$A57,'Report Mgr (Old) Back Up Sheet'!$A$2:$A$16,0))</f>
        <v>0</v>
      </c>
      <c r="T57" s="12">
        <f>INDEX('Report Mgr (Old) Back Up Sheet'!T$2:T$16,MATCH('Fin Report (Old) Back Up Sheet'!$A57,'Report Mgr (Old) Back Up Sheet'!$A$2:$A$16,0))</f>
        <v>18373000</v>
      </c>
      <c r="U57" s="12">
        <f>INDEX('Report Mgr (Old) Back Up Sheet'!U$2:U$16,MATCH('Fin Report (Old) Back Up Sheet'!$A57,'Report Mgr (Old) Back Up Sheet'!$A$2:$A$16,0))</f>
        <v>0</v>
      </c>
      <c r="V57" s="12">
        <f>INDEX('Report Mgr (Old) Back Up Sheet'!V$2:V$16,MATCH('Fin Report (Old) Back Up Sheet'!$A57,'Report Mgr (Old) Back Up Sheet'!$A$2:$A$16,0))</f>
        <v>268509000</v>
      </c>
      <c r="W57" s="12">
        <f>INDEX('Report Mgr (Old) Back Up Sheet'!W$2:W$16,MATCH('Fin Report (Old) Back Up Sheet'!$A57,'Report Mgr (Old) Back Up Sheet'!$A$2:$A$16,0))</f>
        <v>183701000</v>
      </c>
      <c r="X57" s="4">
        <f>INDEX('Report Mgr (Old) Back Up Sheet'!X$2:X$16,MATCH('Fin Report (Old) Back Up Sheet'!$A57,'Report Mgr (Old) Back Up Sheet'!$A$2:$A$16,0))</f>
        <v>84808000</v>
      </c>
      <c r="Y57" s="12">
        <f>INDEX('Report Mgr (Old) Back Up Sheet'!Y$2:Y$16,MATCH('Fin Report (Old) Back Up Sheet'!$A57,'Report Mgr (Old) Back Up Sheet'!$A$2:$A$16,0))</f>
        <v>48805000</v>
      </c>
      <c r="Z57" s="4">
        <f>INDEX('Report Mgr (Old) Back Up Sheet'!Z$2:Z$16,MATCH('Fin Report (Old) Back Up Sheet'!$A57,'Report Mgr (Old) Back Up Sheet'!$A$2:$A$16,0))</f>
        <v>169464000</v>
      </c>
      <c r="AA57" s="4">
        <f>INDEX('Report Mgr (Old) Back Up Sheet'!AA$2:AA$16,MATCH('Fin Report (Old) Back Up Sheet'!$A57,'Report Mgr (Old) Back Up Sheet'!$A$2:$A$16,0))</f>
        <v>268986000</v>
      </c>
      <c r="AB57" s="12">
        <f>INDEX('Report Mgr (Old) Back Up Sheet'!AB$2:AB$16,MATCH('Fin Report (Old) Back Up Sheet'!$A57,'Report Mgr (Old) Back Up Sheet'!$A$2:$A$16,0))</f>
        <v>1489000</v>
      </c>
      <c r="AC57" s="12">
        <f>INDEX('Report Mgr (Old) Back Up Sheet'!AC$2:AC$16,MATCH('Fin Report (Old) Back Up Sheet'!$A57,'Report Mgr (Old) Back Up Sheet'!$A$2:$A$16,0))</f>
        <v>0</v>
      </c>
      <c r="AD57" s="12">
        <f>INDEX('Report Mgr (Old) Back Up Sheet'!AD$2:AD$16,MATCH('Fin Report (Old) Back Up Sheet'!$A57,'Report Mgr (Old) Back Up Sheet'!$A$2:$A$16,0))</f>
        <v>4746000</v>
      </c>
      <c r="AE57" s="12">
        <f>INDEX('Report Mgr (Old) Back Up Sheet'!AE$2:AE$16,MATCH('Fin Report (Old) Back Up Sheet'!$A57,'Report Mgr (Old) Back Up Sheet'!$A$2:$A$16,0))</f>
        <v>104929000</v>
      </c>
      <c r="AF57" s="4">
        <f>INDEX('Report Mgr (Old) Back Up Sheet'!AF$2:AF$16,MATCH('Fin Report (Old) Back Up Sheet'!$A57,'Report Mgr (Old) Back Up Sheet'!$A$2:$A$16,0))</f>
        <v>111164000</v>
      </c>
      <c r="AG57" s="12">
        <f>INDEX('Report Mgr (Old) Back Up Sheet'!AG$2:AG$16,MATCH('Fin Report (Old) Back Up Sheet'!$A57,'Report Mgr (Old) Back Up Sheet'!$A$2:$A$16,0))</f>
        <v>68745000</v>
      </c>
      <c r="AH57" s="12">
        <f>INDEX('Report Mgr (Old) Back Up Sheet'!AH$2:AH$16,MATCH('Fin Report (Old) Back Up Sheet'!$A57,'Report Mgr (Old) Back Up Sheet'!$A$2:$A$16,0))</f>
        <v>0</v>
      </c>
      <c r="AI57" s="12">
        <f>INDEX('Report Mgr (Old) Back Up Sheet'!AI$2:AI$16,MATCH('Fin Report (Old) Back Up Sheet'!$A57,'Report Mgr (Old) Back Up Sheet'!$A$2:$A$16,0))</f>
        <v>55072000</v>
      </c>
      <c r="AJ57" s="4">
        <f>INDEX('Report Mgr (Old) Back Up Sheet'!AJ$2:AJ$16,MATCH('Fin Report (Old) Back Up Sheet'!$A57,'Report Mgr (Old) Back Up Sheet'!$A$2:$A$16,0))</f>
        <v>123817000</v>
      </c>
      <c r="AK57" s="4">
        <f>INDEX('Report Mgr (Old) Back Up Sheet'!AK$2:AK$16,MATCH('Fin Report (Old) Back Up Sheet'!$A57,'Report Mgr (Old) Back Up Sheet'!$A$2:$A$16,0))</f>
        <v>234981000</v>
      </c>
      <c r="AL57" s="12">
        <f>INDEX('Report Mgr (Old) Back Up Sheet'!AL$2:AL$16,MATCH('Fin Report (Old) Back Up Sheet'!$A57,'Report Mgr (Old) Back Up Sheet'!$A$2:$A$16,0))</f>
        <v>32905000</v>
      </c>
      <c r="AM57" s="12">
        <f>INDEX('Report Mgr (Old) Back Up Sheet'!AM$2:AM$16,MATCH('Fin Report (Old) Back Up Sheet'!$A57,'Report Mgr (Old) Back Up Sheet'!$A$2:$A$16,0))</f>
        <v>0</v>
      </c>
      <c r="AN57" s="12">
        <f>INDEX('Report Mgr (Old) Back Up Sheet'!AN$2:AN$16,MATCH('Fin Report (Old) Back Up Sheet'!$A57,'Report Mgr (Old) Back Up Sheet'!$A$2:$A$16,0))</f>
        <v>1100000</v>
      </c>
      <c r="AO57" s="4">
        <f>INDEX('Report Mgr (Old) Back Up Sheet'!AO$2:AO$16,MATCH('Fin Report (Old) Back Up Sheet'!$A57,'Report Mgr (Old) Back Up Sheet'!$A$2:$A$16,0))</f>
        <v>34005000</v>
      </c>
      <c r="AP57" s="4">
        <f>INDEX('Report Mgr (Old) Back Up Sheet'!AP$2:AP$16,MATCH('Fin Report (Old) Back Up Sheet'!$A57,'Report Mgr (Old) Back Up Sheet'!$A$2:$A$16,0))</f>
        <v>268986000</v>
      </c>
      <c r="AQ57" s="12">
        <f>INDEX('Report Mgr (Old) Back Up Sheet'!AQ$2:AQ$16,MATCH('Fin Report (Old) Back Up Sheet'!$A57,'Report Mgr (Old) Back Up Sheet'!$A$2:$A$16,0))</f>
        <v>72683000</v>
      </c>
      <c r="AR57" s="12">
        <f>INDEX('Report Mgr (Old) Back Up Sheet'!AR$2:AR$16,MATCH('Fin Report (Old) Back Up Sheet'!$A57,'Report Mgr (Old) Back Up Sheet'!$A$2:$A$16,0))</f>
        <v>0</v>
      </c>
      <c r="AS57" s="12">
        <f>INDEX('Report Mgr (Old) Back Up Sheet'!AS$2:AS$16,MATCH('Fin Report (Old) Back Up Sheet'!$A57,'Report Mgr (Old) Back Up Sheet'!$A$2:$A$16,0))</f>
        <v>6284000</v>
      </c>
      <c r="AT57" s="12">
        <f>INDEX('Report Mgr (Old) Back Up Sheet'!AT$2:AT$16,MATCH('Fin Report (Old) Back Up Sheet'!$A57,'Report Mgr (Old) Back Up Sheet'!$A$2:$A$16,0))</f>
        <v>0</v>
      </c>
      <c r="AU57" s="12">
        <f>INDEX('Report Mgr (Old) Back Up Sheet'!AU$2:AU$16,MATCH('Fin Report (Old) Back Up Sheet'!$A57,'Report Mgr (Old) Back Up Sheet'!$A$2:$A$16,0))</f>
        <v>0</v>
      </c>
      <c r="AV57" s="12">
        <f>INDEX('Report Mgr (Old) Back Up Sheet'!AV$2:AV$16,MATCH('Fin Report (Old) Back Up Sheet'!$A57,'Report Mgr (Old) Back Up Sheet'!$A$2:$A$16,0))</f>
        <v>0</v>
      </c>
      <c r="AW57" s="4">
        <f>INDEX('Report Mgr (Old) Back Up Sheet'!AW$2:AW$16,MATCH('Fin Report (Old) Back Up Sheet'!$A57,'Report Mgr (Old) Back Up Sheet'!$A$2:$A$16,0))</f>
        <v>78967000</v>
      </c>
      <c r="AX57" s="12">
        <f>INDEX('Report Mgr (Old) Back Up Sheet'!AX$2:AX$16,MATCH('Fin Report (Old) Back Up Sheet'!$A57,'Report Mgr (Old) Back Up Sheet'!$A$2:$A$16,0))</f>
        <v>186000</v>
      </c>
      <c r="AY57" s="12">
        <f>INDEX('Report Mgr (Old) Back Up Sheet'!AY$2:AY$16,MATCH('Fin Report (Old) Back Up Sheet'!$A57,'Report Mgr (Old) Back Up Sheet'!$A$2:$A$16,0))</f>
        <v>0</v>
      </c>
      <c r="AZ57" s="12">
        <f>INDEX('Report Mgr (Old) Back Up Sheet'!AZ$2:AZ$16,MATCH('Fin Report (Old) Back Up Sheet'!$A57,'Report Mgr (Old) Back Up Sheet'!$A$2:$A$16,0))</f>
        <v>1518000</v>
      </c>
      <c r="BA57" s="12">
        <f>INDEX('Report Mgr (Old) Back Up Sheet'!BA$2:BA$16,MATCH('Fin Report (Old) Back Up Sheet'!$A57,'Report Mgr (Old) Back Up Sheet'!$A$2:$A$16,0))</f>
        <v>195000</v>
      </c>
      <c r="BB57" s="12">
        <f>INDEX('Report Mgr (Old) Back Up Sheet'!BB$2:BB$16,MATCH('Fin Report (Old) Back Up Sheet'!$A57,'Report Mgr (Old) Back Up Sheet'!$A$2:$A$16,0))</f>
        <v>0</v>
      </c>
      <c r="BC57" s="4">
        <f>INDEX('Report Mgr (Old) Back Up Sheet'!BC$2:BC$16,MATCH('Fin Report (Old) Back Up Sheet'!$A57,'Report Mgr (Old) Back Up Sheet'!$A$2:$A$16,0))</f>
        <v>1899000</v>
      </c>
      <c r="BD57" s="4">
        <f>INDEX('Report Mgr (Old) Back Up Sheet'!BD$2:BD$16,MATCH('Fin Report (Old) Back Up Sheet'!$A57,'Report Mgr (Old) Back Up Sheet'!$A$2:$A$16,0))</f>
        <v>80866000</v>
      </c>
      <c r="BE57" s="12">
        <f>INDEX('Report Mgr (Old) Back Up Sheet'!BE$2:BE$16,MATCH('Fin Report (Old) Back Up Sheet'!$A57,'Report Mgr (Old) Back Up Sheet'!$A$2:$A$16,0))</f>
        <v>36784000</v>
      </c>
      <c r="BF57" s="12">
        <f>INDEX('Report Mgr (Old) Back Up Sheet'!BF$2:BF$16,MATCH('Fin Report (Old) Back Up Sheet'!$A57,'Report Mgr (Old) Back Up Sheet'!$A$2:$A$16,0))</f>
        <v>0</v>
      </c>
      <c r="BG57" s="12">
        <f>INDEX('Report Mgr (Old) Back Up Sheet'!BG$2:BG$16,MATCH('Fin Report (Old) Back Up Sheet'!$A57,'Report Mgr (Old) Back Up Sheet'!$A$2:$A$16,0))</f>
        <v>3058000</v>
      </c>
      <c r="BH57" s="12">
        <f>INDEX('Report Mgr (Old) Back Up Sheet'!BH$2:BH$16,MATCH('Fin Report (Old) Back Up Sheet'!$A57,'Report Mgr (Old) Back Up Sheet'!$A$2:$A$16,0))</f>
        <v>955000</v>
      </c>
      <c r="BI57" s="12">
        <f>INDEX('Report Mgr (Old) Back Up Sheet'!BI$2:BI$16,MATCH('Fin Report (Old) Back Up Sheet'!$A57,'Report Mgr (Old) Back Up Sheet'!$A$2:$A$16,0))</f>
        <v>2047500</v>
      </c>
      <c r="BJ57" s="12">
        <f>INDEX('Report Mgr (Old) Back Up Sheet'!BJ$2:BJ$16,MATCH('Fin Report (Old) Back Up Sheet'!$A57,'Report Mgr (Old) Back Up Sheet'!$A$2:$A$16,0))</f>
        <v>41399500</v>
      </c>
      <c r="BK57" s="12">
        <f>INDEX('Report Mgr (Old) Back Up Sheet'!BK$2:BK$16,MATCH('Fin Report (Old) Back Up Sheet'!$A57,'Report Mgr (Old) Back Up Sheet'!$A$2:$A$16,0))</f>
        <v>0</v>
      </c>
      <c r="BL57" s="4">
        <f>INDEX('Report Mgr (Old) Back Up Sheet'!BL$2:BL$16,MATCH('Fin Report (Old) Back Up Sheet'!$A57,'Report Mgr (Old) Back Up Sheet'!$A$2:$A$16,0))</f>
        <v>84244000</v>
      </c>
      <c r="BM57" s="4">
        <f>INDEX('Report Mgr (Old) Back Up Sheet'!BM$2:BM$16,MATCH('Fin Report (Old) Back Up Sheet'!$A57,'Report Mgr (Old) Back Up Sheet'!$A$2:$A$16,0))</f>
        <v>-3378000</v>
      </c>
      <c r="BN57" s="12">
        <f>INDEX('Report Mgr (Old) Back Up Sheet'!BN$2:BN$16,MATCH('Fin Report (Old) Back Up Sheet'!$A57,'Report Mgr (Old) Back Up Sheet'!$A$2:$A$16,0))</f>
        <v>-22000</v>
      </c>
      <c r="BO57" s="12">
        <f>INDEX('Report Mgr (Old) Back Up Sheet'!BO$2:BO$16,MATCH('Fin Report (Old) Back Up Sheet'!$A57,'Report Mgr (Old) Back Up Sheet'!$A$2:$A$16,0))</f>
        <v>0</v>
      </c>
      <c r="BP57" s="12">
        <f>INDEX('Report Mgr (Old) Back Up Sheet'!BP$2:BP$16,MATCH('Fin Report (Old) Back Up Sheet'!$A57,'Report Mgr (Old) Back Up Sheet'!$A$2:$A$16,0))</f>
        <v>-3400000</v>
      </c>
      <c r="BQ57" s="12">
        <f>INDEX('Report Mgr (Old) Back Up Sheet'!BQ$2:BQ$16,MATCH('Fin Report (Old) Back Up Sheet'!$A57,'Report Mgr (Old) Back Up Sheet'!$A$2:$A$16,0))</f>
        <v>0</v>
      </c>
      <c r="BR57" s="12">
        <f>INDEX('Report Mgr (Old) Back Up Sheet'!BR$2:BR$16,MATCH('Fin Report (Old) Back Up Sheet'!$A57,'Report Mgr (Old) Back Up Sheet'!$A$2:$A$16,0))</f>
        <v>0</v>
      </c>
      <c r="BS57" s="4">
        <f>INDEX('Report Mgr (Old) Back Up Sheet'!BS$2:BS$16,MATCH('Fin Report (Old) Back Up Sheet'!$A57,'Report Mgr (Old) Back Up Sheet'!$A$2:$A$16,0))</f>
        <v>-3400000</v>
      </c>
      <c r="BT57" s="5">
        <f>INDEX('Report Mgr (Old) Back Up Sheet'!BT$2:BT$16,MATCH('Fin Report (Old) Back Up Sheet'!$A57,'Report Mgr (Old) Back Up Sheet'!$A$2:$A$16,0))</f>
        <v>-6.5000000000000002E-2</v>
      </c>
      <c r="BU57" s="5">
        <f>INDEX('Report Mgr (Old) Back Up Sheet'!BU$2:BU$16,MATCH('Fin Report (Old) Back Up Sheet'!$A57,'Report Mgr (Old) Back Up Sheet'!$A$2:$A$16,0))</f>
        <v>2.3E-2</v>
      </c>
      <c r="BV57" s="5">
        <f>INDEX('Report Mgr (Old) Back Up Sheet'!BV$2:BV$16,MATCH('Fin Report (Old) Back Up Sheet'!$A57,'Report Mgr (Old) Back Up Sheet'!$A$2:$A$16,0))</f>
        <v>-4.2000000000000003E-2</v>
      </c>
      <c r="BW57" s="6">
        <f>INDEX('Report Mgr (Old) Back Up Sheet'!BW$2:BW$16,MATCH('Fin Report (Old) Back Up Sheet'!$A57,'Report Mgr (Old) Back Up Sheet'!$A$2:$A$16,0))</f>
        <v>0.9</v>
      </c>
      <c r="BX57" s="7">
        <f>INDEX('Report Mgr (Old) Back Up Sheet'!BX$2:BX$16,MATCH('Fin Report (Old) Back Up Sheet'!$A57,'Report Mgr (Old) Back Up Sheet'!$A$2:$A$16,0))</f>
        <v>52</v>
      </c>
      <c r="BY57" s="7">
        <f>INDEX('Report Mgr (Old) Back Up Sheet'!BY$2:BY$16,MATCH('Fin Report (Old) Back Up Sheet'!$A57,'Report Mgr (Old) Back Up Sheet'!$A$2:$A$16,0))</f>
        <v>125</v>
      </c>
      <c r="BZ57" s="8">
        <f>INDEX('Report Mgr (Old) Back Up Sheet'!BZ$2:BZ$16,MATCH('Fin Report (Old) Back Up Sheet'!$A57,'Report Mgr (Old) Back Up Sheet'!$A$2:$A$16,0))</f>
        <v>0.3</v>
      </c>
      <c r="CA57" s="5">
        <f>INDEX('Report Mgr (Old) Back Up Sheet'!CA$2:CA$16,MATCH('Fin Report (Old) Back Up Sheet'!$A57,'Report Mgr (Old) Back Up Sheet'!$A$2:$A$16,0))</f>
        <v>-2E-3</v>
      </c>
      <c r="CB57" s="5">
        <f>INDEX('Report Mgr (Old) Back Up Sheet'!CB$2:CB$16,MATCH('Fin Report (Old) Back Up Sheet'!$A57,'Report Mgr (Old) Back Up Sheet'!$A$2:$A$16,0))</f>
        <v>0.126</v>
      </c>
      <c r="CC57" s="9">
        <f>INDEX('Report Mgr (Old) Back Up Sheet'!CC$2:CC$16,MATCH('Fin Report (Old) Back Up Sheet'!$A57,'Report Mgr (Old) Back Up Sheet'!$A$2:$A$16,0))</f>
        <v>60</v>
      </c>
      <c r="CD57" s="10">
        <f>INDEX('Report Mgr (Old) Back Up Sheet'!CD$2:CD$16,MATCH('Fin Report (Old) Back Up Sheet'!$A57,'Report Mgr (Old) Back Up Sheet'!$A$2:$A$16,0))</f>
        <v>-3378000</v>
      </c>
      <c r="CE57" s="5">
        <f>INDEX('Report Mgr (Old) Back Up Sheet'!CE$2:CE$16,MATCH('Fin Report (Old) Back Up Sheet'!$A57,'Report Mgr (Old) Back Up Sheet'!$A$2:$A$16,0))</f>
        <v>-6.5000000000000002E-2</v>
      </c>
      <c r="CF57" s="4">
        <f>INDEX('Report Mgr (Old) Back Up Sheet'!CF$2:CF$16,MATCH('Fin Report (Old) Back Up Sheet'!$A57,'Report Mgr (Old) Back Up Sheet'!$A$2:$A$16,0))</f>
        <v>2.3E-2</v>
      </c>
      <c r="CG57" s="5">
        <f>INDEX('Report Mgr (Old) Back Up Sheet'!CG$2:CG$16,MATCH('Fin Report (Old) Back Up Sheet'!$A57,'Report Mgr (Old) Back Up Sheet'!$A$2:$A$16,0))</f>
        <v>-4.2000000000000003E-2</v>
      </c>
    </row>
    <row r="58" spans="1:85" ht="31.5" x14ac:dyDescent="0.25">
      <c r="A58" s="2">
        <v>13118</v>
      </c>
      <c r="B58" s="2" t="str">
        <f>INDEX('Report Mgr (Old) Back Up Sheet'!B$2:B$16,MATCH('Fin Report (Old) Back Up Sheet'!$A58,'Report Mgr (Old) Back Up Sheet'!$A$2:$A$16,0))</f>
        <v>Community Medical Associates, Inc.</v>
      </c>
      <c r="C58" s="2" t="str">
        <f>INDEX('Report Mgr (Old) Back Up Sheet'!C$2:C$16,MATCH('Fin Report (Old) Back Up Sheet'!$A58,'Report Mgr (Old) Back Up Sheet'!$A$2:$A$16,0))</f>
        <v>PhysicianOrganization</v>
      </c>
      <c r="D58" s="2">
        <f>INDEX('Report Mgr (Old) Back Up Sheet'!D$2:D$16,MATCH('Fin Report (Old) Back Up Sheet'!$A58,'Report Mgr (Old) Back Up Sheet'!$A$2:$A$16,0))</f>
        <v>13156</v>
      </c>
      <c r="E58" s="2">
        <f>INDEX('Report Mgr (Old) Back Up Sheet'!E$2:E$16,MATCH('Fin Report (Old) Back Up Sheet'!$A58,'Report Mgr (Old) Back Up Sheet'!$A$2:$A$16,0))</f>
        <v>2024</v>
      </c>
      <c r="F58" s="2" t="str">
        <f>INDEX('Report Mgr (Old) Back Up Sheet'!F$2:F$16,MATCH('Fin Report (Old) Back Up Sheet'!$A58,'Report Mgr (Old) Back Up Sheet'!$A$2:$A$16,0))</f>
        <v>Sep 30</v>
      </c>
      <c r="G58" s="2">
        <f>INDEX('Report Mgr (Old) Back Up Sheet'!G$2:G$16,MATCH('Fin Report (Old) Back Up Sheet'!$A58,'Report Mgr (Old) Back Up Sheet'!$A$2:$A$16,0))</f>
        <v>1</v>
      </c>
      <c r="H58" s="2">
        <f>INDEX('Report Mgr (Old) Back Up Sheet'!H$2:H$16,MATCH('Fin Report (Old) Back Up Sheet'!$A58,'Report Mgr (Old) Back Up Sheet'!$A$2:$A$16,0))</f>
        <v>3</v>
      </c>
      <c r="I58" s="2" t="str">
        <f>INDEX('Report Mgr (Old) Back Up Sheet'!I$2:I$16,MATCH('Fin Report (Old) Back Up Sheet'!$A58,'Report Mgr (Old) Back Up Sheet'!$A$2:$A$16,0))</f>
        <v xml:space="preserve">10/01/2023-12/31/2023
</v>
      </c>
      <c r="J58" s="3">
        <f>INDEX('Report Mgr (Old) Back Up Sheet'!J$2:J$16,MATCH('Fin Report (Old) Back Up Sheet'!$A58,'Report Mgr (Old) Back Up Sheet'!$A$2:$A$16,0))</f>
        <v>0</v>
      </c>
      <c r="K58" s="3">
        <f>INDEX('Report Mgr (Old) Back Up Sheet'!K$2:K$16,MATCH('Fin Report (Old) Back Up Sheet'!$A58,'Report Mgr (Old) Back Up Sheet'!$A$2:$A$16,0))</f>
        <v>0</v>
      </c>
      <c r="L58" s="3">
        <f>INDEX('Report Mgr (Old) Back Up Sheet'!L$2:L$16,MATCH('Fin Report (Old) Back Up Sheet'!$A58,'Report Mgr (Old) Back Up Sheet'!$A$2:$A$16,0))</f>
        <v>0</v>
      </c>
      <c r="M58" s="3">
        <f>INDEX('Report Mgr (Old) Back Up Sheet'!M$2:M$16,MATCH('Fin Report (Old) Back Up Sheet'!$A58,'Report Mgr (Old) Back Up Sheet'!$A$2:$A$16,0))</f>
        <v>0</v>
      </c>
      <c r="N58" s="14">
        <f>INDEX('Report Mgr (Old) Back Up Sheet'!N$2:N$16,MATCH('Fin Report (Old) Back Up Sheet'!$A58,'Report Mgr (Old) Back Up Sheet'!$A$2:$A$16,0))</f>
        <v>0</v>
      </c>
      <c r="O58" s="3">
        <f>INDEX('Report Mgr (Old) Back Up Sheet'!O$2:O$16,MATCH('Fin Report (Old) Back Up Sheet'!$A58,'Report Mgr (Old) Back Up Sheet'!$A$2:$A$16,0))</f>
        <v>0</v>
      </c>
      <c r="P58" s="3">
        <f>INDEX('Report Mgr (Old) Back Up Sheet'!P$2:P$16,MATCH('Fin Report (Old) Back Up Sheet'!$A58,'Report Mgr (Old) Back Up Sheet'!$A$2:$A$16,0))</f>
        <v>0</v>
      </c>
      <c r="Q58" s="4">
        <f>INDEX('Report Mgr (Old) Back Up Sheet'!Q$2:Q$16,MATCH('Fin Report (Old) Back Up Sheet'!$A58,'Report Mgr (Old) Back Up Sheet'!$A$2:$A$16,0))</f>
        <v>0</v>
      </c>
      <c r="R58" s="3">
        <f>INDEX('Report Mgr (Old) Back Up Sheet'!R$2:R$16,MATCH('Fin Report (Old) Back Up Sheet'!$A58,'Report Mgr (Old) Back Up Sheet'!$A$2:$A$16,0))</f>
        <v>0</v>
      </c>
      <c r="S58" s="3">
        <f>INDEX('Report Mgr (Old) Back Up Sheet'!S$2:S$16,MATCH('Fin Report (Old) Back Up Sheet'!$A58,'Report Mgr (Old) Back Up Sheet'!$A$2:$A$16,0))</f>
        <v>0</v>
      </c>
      <c r="T58" s="3">
        <f>INDEX('Report Mgr (Old) Back Up Sheet'!T$2:T$16,MATCH('Fin Report (Old) Back Up Sheet'!$A58,'Report Mgr (Old) Back Up Sheet'!$A$2:$A$16,0))</f>
        <v>0</v>
      </c>
      <c r="U58" s="3">
        <f>INDEX('Report Mgr (Old) Back Up Sheet'!U$2:U$16,MATCH('Fin Report (Old) Back Up Sheet'!$A58,'Report Mgr (Old) Back Up Sheet'!$A$2:$A$16,0))</f>
        <v>0</v>
      </c>
      <c r="V58" s="3">
        <f>INDEX('Report Mgr (Old) Back Up Sheet'!V$2:V$16,MATCH('Fin Report (Old) Back Up Sheet'!$A58,'Report Mgr (Old) Back Up Sheet'!$A$2:$A$16,0))</f>
        <v>0</v>
      </c>
      <c r="W58" s="3">
        <f>INDEX('Report Mgr (Old) Back Up Sheet'!W$2:W$16,MATCH('Fin Report (Old) Back Up Sheet'!$A58,'Report Mgr (Old) Back Up Sheet'!$A$2:$A$16,0))</f>
        <v>0</v>
      </c>
      <c r="X58" s="4">
        <f>INDEX('Report Mgr (Old) Back Up Sheet'!X$2:X$16,MATCH('Fin Report (Old) Back Up Sheet'!$A58,'Report Mgr (Old) Back Up Sheet'!$A$2:$A$16,0))</f>
        <v>0</v>
      </c>
      <c r="Y58" s="3">
        <f>INDEX('Report Mgr (Old) Back Up Sheet'!Y$2:Y$16,MATCH('Fin Report (Old) Back Up Sheet'!$A58,'Report Mgr (Old) Back Up Sheet'!$A$2:$A$16,0))</f>
        <v>0</v>
      </c>
      <c r="Z58" s="4">
        <f>INDEX('Report Mgr (Old) Back Up Sheet'!Z$2:Z$16,MATCH('Fin Report (Old) Back Up Sheet'!$A58,'Report Mgr (Old) Back Up Sheet'!$A$2:$A$16,0))</f>
        <v>0</v>
      </c>
      <c r="AA58" s="4">
        <f>INDEX('Report Mgr (Old) Back Up Sheet'!AA$2:AA$16,MATCH('Fin Report (Old) Back Up Sheet'!$A58,'Report Mgr (Old) Back Up Sheet'!$A$2:$A$16,0))</f>
        <v>0</v>
      </c>
      <c r="AB58" s="3">
        <f>INDEX('Report Mgr (Old) Back Up Sheet'!AB$2:AB$16,MATCH('Fin Report (Old) Back Up Sheet'!$A58,'Report Mgr (Old) Back Up Sheet'!$A$2:$A$16,0))</f>
        <v>0</v>
      </c>
      <c r="AC58" s="3">
        <f>INDEX('Report Mgr (Old) Back Up Sheet'!AC$2:AC$16,MATCH('Fin Report (Old) Back Up Sheet'!$A58,'Report Mgr (Old) Back Up Sheet'!$A$2:$A$16,0))</f>
        <v>0</v>
      </c>
      <c r="AD58" s="3">
        <f>INDEX('Report Mgr (Old) Back Up Sheet'!AD$2:AD$16,MATCH('Fin Report (Old) Back Up Sheet'!$A58,'Report Mgr (Old) Back Up Sheet'!$A$2:$A$16,0))</f>
        <v>0</v>
      </c>
      <c r="AE58" s="3">
        <f>INDEX('Report Mgr (Old) Back Up Sheet'!AE$2:AE$16,MATCH('Fin Report (Old) Back Up Sheet'!$A58,'Report Mgr (Old) Back Up Sheet'!$A$2:$A$16,0))</f>
        <v>0</v>
      </c>
      <c r="AF58" s="4">
        <f>INDEX('Report Mgr (Old) Back Up Sheet'!AF$2:AF$16,MATCH('Fin Report (Old) Back Up Sheet'!$A58,'Report Mgr (Old) Back Up Sheet'!$A$2:$A$16,0))</f>
        <v>0</v>
      </c>
      <c r="AG58" s="3">
        <f>INDEX('Report Mgr (Old) Back Up Sheet'!AG$2:AG$16,MATCH('Fin Report (Old) Back Up Sheet'!$A58,'Report Mgr (Old) Back Up Sheet'!$A$2:$A$16,0))</f>
        <v>0</v>
      </c>
      <c r="AH58" s="3">
        <f>INDEX('Report Mgr (Old) Back Up Sheet'!AH$2:AH$16,MATCH('Fin Report (Old) Back Up Sheet'!$A58,'Report Mgr (Old) Back Up Sheet'!$A$2:$A$16,0))</f>
        <v>0</v>
      </c>
      <c r="AI58" s="3">
        <f>INDEX('Report Mgr (Old) Back Up Sheet'!AI$2:AI$16,MATCH('Fin Report (Old) Back Up Sheet'!$A58,'Report Mgr (Old) Back Up Sheet'!$A$2:$A$16,0))</f>
        <v>0</v>
      </c>
      <c r="AJ58" s="4">
        <f>INDEX('Report Mgr (Old) Back Up Sheet'!AJ$2:AJ$16,MATCH('Fin Report (Old) Back Up Sheet'!$A58,'Report Mgr (Old) Back Up Sheet'!$A$2:$A$16,0))</f>
        <v>0</v>
      </c>
      <c r="AK58" s="4">
        <f>INDEX('Report Mgr (Old) Back Up Sheet'!AK$2:AK$16,MATCH('Fin Report (Old) Back Up Sheet'!$A58,'Report Mgr (Old) Back Up Sheet'!$A$2:$A$16,0))</f>
        <v>0</v>
      </c>
      <c r="AL58" s="3">
        <f>INDEX('Report Mgr (Old) Back Up Sheet'!AL$2:AL$16,MATCH('Fin Report (Old) Back Up Sheet'!$A58,'Report Mgr (Old) Back Up Sheet'!$A$2:$A$16,0))</f>
        <v>0</v>
      </c>
      <c r="AM58" s="3">
        <f>INDEX('Report Mgr (Old) Back Up Sheet'!AM$2:AM$16,MATCH('Fin Report (Old) Back Up Sheet'!$A58,'Report Mgr (Old) Back Up Sheet'!$A$2:$A$16,0))</f>
        <v>0</v>
      </c>
      <c r="AN58" s="3">
        <f>INDEX('Report Mgr (Old) Back Up Sheet'!AN$2:AN$16,MATCH('Fin Report (Old) Back Up Sheet'!$A58,'Report Mgr (Old) Back Up Sheet'!$A$2:$A$16,0))</f>
        <v>0</v>
      </c>
      <c r="AO58" s="4">
        <f>INDEX('Report Mgr (Old) Back Up Sheet'!AO$2:AO$16,MATCH('Fin Report (Old) Back Up Sheet'!$A58,'Report Mgr (Old) Back Up Sheet'!$A$2:$A$16,0))</f>
        <v>0</v>
      </c>
      <c r="AP58" s="4">
        <f>INDEX('Report Mgr (Old) Back Up Sheet'!AP$2:AP$16,MATCH('Fin Report (Old) Back Up Sheet'!$A58,'Report Mgr (Old) Back Up Sheet'!$A$2:$A$16,0))</f>
        <v>0</v>
      </c>
      <c r="AQ58" s="3">
        <f>INDEX('Report Mgr (Old) Back Up Sheet'!AQ$2:AQ$16,MATCH('Fin Report (Old) Back Up Sheet'!$A58,'Report Mgr (Old) Back Up Sheet'!$A$2:$A$16,0))</f>
        <v>1428000</v>
      </c>
      <c r="AR58" s="3">
        <f>INDEX('Report Mgr (Old) Back Up Sheet'!AR$2:AR$16,MATCH('Fin Report (Old) Back Up Sheet'!$A58,'Report Mgr (Old) Back Up Sheet'!$A$2:$A$16,0))</f>
        <v>0</v>
      </c>
      <c r="AS58" s="3">
        <f>INDEX('Report Mgr (Old) Back Up Sheet'!AS$2:AS$16,MATCH('Fin Report (Old) Back Up Sheet'!$A58,'Report Mgr (Old) Back Up Sheet'!$A$2:$A$16,0))</f>
        <v>27000</v>
      </c>
      <c r="AT58" s="3">
        <f>INDEX('Report Mgr (Old) Back Up Sheet'!AT$2:AT$16,MATCH('Fin Report (Old) Back Up Sheet'!$A58,'Report Mgr (Old) Back Up Sheet'!$A$2:$A$16,0))</f>
        <v>0</v>
      </c>
      <c r="AU58" s="3">
        <f>INDEX('Report Mgr (Old) Back Up Sheet'!AU$2:AU$16,MATCH('Fin Report (Old) Back Up Sheet'!$A58,'Report Mgr (Old) Back Up Sheet'!$A$2:$A$16,0))</f>
        <v>0</v>
      </c>
      <c r="AV58" s="3">
        <f>INDEX('Report Mgr (Old) Back Up Sheet'!AV$2:AV$16,MATCH('Fin Report (Old) Back Up Sheet'!$A58,'Report Mgr (Old) Back Up Sheet'!$A$2:$A$16,0))</f>
        <v>0</v>
      </c>
      <c r="AW58" s="4">
        <f>INDEX('Report Mgr (Old) Back Up Sheet'!AW$2:AW$16,MATCH('Fin Report (Old) Back Up Sheet'!$A58,'Report Mgr (Old) Back Up Sheet'!$A$2:$A$16,0))</f>
        <v>1455000</v>
      </c>
      <c r="AX58" s="3">
        <f>INDEX('Report Mgr (Old) Back Up Sheet'!AX$2:AX$16,MATCH('Fin Report (Old) Back Up Sheet'!$A58,'Report Mgr (Old) Back Up Sheet'!$A$2:$A$16,0))</f>
        <v>0</v>
      </c>
      <c r="AY58" s="3">
        <f>INDEX('Report Mgr (Old) Back Up Sheet'!AY$2:AY$16,MATCH('Fin Report (Old) Back Up Sheet'!$A58,'Report Mgr (Old) Back Up Sheet'!$A$2:$A$16,0))</f>
        <v>0</v>
      </c>
      <c r="AZ58" s="3">
        <f>INDEX('Report Mgr (Old) Back Up Sheet'!AZ$2:AZ$16,MATCH('Fin Report (Old) Back Up Sheet'!$A58,'Report Mgr (Old) Back Up Sheet'!$A$2:$A$16,0))</f>
        <v>0</v>
      </c>
      <c r="BA58" s="3">
        <f>INDEX('Report Mgr (Old) Back Up Sheet'!BA$2:BA$16,MATCH('Fin Report (Old) Back Up Sheet'!$A58,'Report Mgr (Old) Back Up Sheet'!$A$2:$A$16,0))</f>
        <v>0</v>
      </c>
      <c r="BB58" s="3">
        <f>INDEX('Report Mgr (Old) Back Up Sheet'!BB$2:BB$16,MATCH('Fin Report (Old) Back Up Sheet'!$A58,'Report Mgr (Old) Back Up Sheet'!$A$2:$A$16,0))</f>
        <v>0</v>
      </c>
      <c r="BC58" s="4">
        <f>INDEX('Report Mgr (Old) Back Up Sheet'!BC$2:BC$16,MATCH('Fin Report (Old) Back Up Sheet'!$A58,'Report Mgr (Old) Back Up Sheet'!$A$2:$A$16,0))</f>
        <v>0</v>
      </c>
      <c r="BD58" s="4">
        <f>INDEX('Report Mgr (Old) Back Up Sheet'!BD$2:BD$16,MATCH('Fin Report (Old) Back Up Sheet'!$A58,'Report Mgr (Old) Back Up Sheet'!$A$2:$A$16,0))</f>
        <v>1455000</v>
      </c>
      <c r="BE58" s="3">
        <f>INDEX('Report Mgr (Old) Back Up Sheet'!BE$2:BE$16,MATCH('Fin Report (Old) Back Up Sheet'!$A58,'Report Mgr (Old) Back Up Sheet'!$A$2:$A$16,0))</f>
        <v>1879000</v>
      </c>
      <c r="BF58" s="3">
        <f>INDEX('Report Mgr (Old) Back Up Sheet'!BF$2:BF$16,MATCH('Fin Report (Old) Back Up Sheet'!$A58,'Report Mgr (Old) Back Up Sheet'!$A$2:$A$16,0))</f>
        <v>0</v>
      </c>
      <c r="BG58" s="3">
        <f>INDEX('Report Mgr (Old) Back Up Sheet'!BG$2:BG$16,MATCH('Fin Report (Old) Back Up Sheet'!$A58,'Report Mgr (Old) Back Up Sheet'!$A$2:$A$16,0))</f>
        <v>47000</v>
      </c>
      <c r="BH58" s="3">
        <f>INDEX('Report Mgr (Old) Back Up Sheet'!BH$2:BH$16,MATCH('Fin Report (Old) Back Up Sheet'!$A58,'Report Mgr (Old) Back Up Sheet'!$A$2:$A$16,0))</f>
        <v>0</v>
      </c>
      <c r="BI58" s="3">
        <f>INDEX('Report Mgr (Old) Back Up Sheet'!BI$2:BI$16,MATCH('Fin Report (Old) Back Up Sheet'!$A58,'Report Mgr (Old) Back Up Sheet'!$A$2:$A$16,0))</f>
        <v>0</v>
      </c>
      <c r="BJ58" s="3">
        <f>INDEX('Report Mgr (Old) Back Up Sheet'!BJ$2:BJ$16,MATCH('Fin Report (Old) Back Up Sheet'!$A58,'Report Mgr (Old) Back Up Sheet'!$A$2:$A$16,0))</f>
        <v>971000</v>
      </c>
      <c r="BK58" s="3">
        <f>INDEX('Report Mgr (Old) Back Up Sheet'!BK$2:BK$16,MATCH('Fin Report (Old) Back Up Sheet'!$A58,'Report Mgr (Old) Back Up Sheet'!$A$2:$A$16,0))</f>
        <v>0</v>
      </c>
      <c r="BL58" s="4">
        <f>INDEX('Report Mgr (Old) Back Up Sheet'!BL$2:BL$16,MATCH('Fin Report (Old) Back Up Sheet'!$A58,'Report Mgr (Old) Back Up Sheet'!$A$2:$A$16,0))</f>
        <v>2897000</v>
      </c>
      <c r="BM58" s="4">
        <f>INDEX('Report Mgr (Old) Back Up Sheet'!BM$2:BM$16,MATCH('Fin Report (Old) Back Up Sheet'!$A58,'Report Mgr (Old) Back Up Sheet'!$A$2:$A$16,0))</f>
        <v>-1442000</v>
      </c>
      <c r="BN58" s="3">
        <f>INDEX('Report Mgr (Old) Back Up Sheet'!BN$2:BN$16,MATCH('Fin Report (Old) Back Up Sheet'!$A58,'Report Mgr (Old) Back Up Sheet'!$A$2:$A$16,0))</f>
        <v>0</v>
      </c>
      <c r="BO58" s="3">
        <f>INDEX('Report Mgr (Old) Back Up Sheet'!BO$2:BO$16,MATCH('Fin Report (Old) Back Up Sheet'!$A58,'Report Mgr (Old) Back Up Sheet'!$A$2:$A$16,0))</f>
        <v>0</v>
      </c>
      <c r="BP58" s="3">
        <f>INDEX('Report Mgr (Old) Back Up Sheet'!BP$2:BP$16,MATCH('Fin Report (Old) Back Up Sheet'!$A58,'Report Mgr (Old) Back Up Sheet'!$A$2:$A$16,0))</f>
        <v>-1442000</v>
      </c>
      <c r="BQ58" s="3">
        <f>INDEX('Report Mgr (Old) Back Up Sheet'!BQ$2:BQ$16,MATCH('Fin Report (Old) Back Up Sheet'!$A58,'Report Mgr (Old) Back Up Sheet'!$A$2:$A$16,0))</f>
        <v>0</v>
      </c>
      <c r="BR58" s="3">
        <f>INDEX('Report Mgr (Old) Back Up Sheet'!BR$2:BR$16,MATCH('Fin Report (Old) Back Up Sheet'!$A58,'Report Mgr (Old) Back Up Sheet'!$A$2:$A$16,0))</f>
        <v>0</v>
      </c>
      <c r="BS58" s="4">
        <f>INDEX('Report Mgr (Old) Back Up Sheet'!BS$2:BS$16,MATCH('Fin Report (Old) Back Up Sheet'!$A58,'Report Mgr (Old) Back Up Sheet'!$A$2:$A$16,0))</f>
        <v>-1442000</v>
      </c>
      <c r="BT58" s="5">
        <f>INDEX('Report Mgr (Old) Back Up Sheet'!BT$2:BT$16,MATCH('Fin Report (Old) Back Up Sheet'!$A58,'Report Mgr (Old) Back Up Sheet'!$A$2:$A$16,0))</f>
        <v>-0.99099999999999999</v>
      </c>
      <c r="BU58" s="5">
        <f>INDEX('Report Mgr (Old) Back Up Sheet'!BU$2:BU$16,MATCH('Fin Report (Old) Back Up Sheet'!$A58,'Report Mgr (Old) Back Up Sheet'!$A$2:$A$16,0))</f>
        <v>0</v>
      </c>
      <c r="BV58" s="5">
        <f>INDEX('Report Mgr (Old) Back Up Sheet'!BV$2:BV$16,MATCH('Fin Report (Old) Back Up Sheet'!$A58,'Report Mgr (Old) Back Up Sheet'!$A$2:$A$16,0))</f>
        <v>-0.99099999999999999</v>
      </c>
      <c r="BW58" s="6">
        <f>INDEX('Report Mgr (Old) Back Up Sheet'!BW$2:BW$16,MATCH('Fin Report (Old) Back Up Sheet'!$A58,'Report Mgr (Old) Back Up Sheet'!$A$2:$A$16,0))</f>
        <v>0</v>
      </c>
      <c r="BX58" s="7">
        <f>INDEX('Report Mgr (Old) Back Up Sheet'!BX$2:BX$16,MATCH('Fin Report (Old) Back Up Sheet'!$A58,'Report Mgr (Old) Back Up Sheet'!$A$2:$A$16,0))</f>
        <v>0</v>
      </c>
      <c r="BY58" s="7">
        <f>INDEX('Report Mgr (Old) Back Up Sheet'!BY$2:BY$16,MATCH('Fin Report (Old) Back Up Sheet'!$A58,'Report Mgr (Old) Back Up Sheet'!$A$2:$A$16,0))</f>
        <v>0</v>
      </c>
      <c r="BZ58" s="8">
        <f>INDEX('Report Mgr (Old) Back Up Sheet'!BZ$2:BZ$16,MATCH('Fin Report (Old) Back Up Sheet'!$A58,'Report Mgr (Old) Back Up Sheet'!$A$2:$A$16,0))</f>
        <v>0</v>
      </c>
      <c r="CA58" s="5">
        <f>INDEX('Report Mgr (Old) Back Up Sheet'!CA$2:CA$16,MATCH('Fin Report (Old) Back Up Sheet'!$A58,'Report Mgr (Old) Back Up Sheet'!$A$2:$A$16,0))</f>
        <v>0</v>
      </c>
      <c r="CB58" s="5">
        <f>INDEX('Report Mgr (Old) Back Up Sheet'!CB$2:CB$16,MATCH('Fin Report (Old) Back Up Sheet'!$A58,'Report Mgr (Old) Back Up Sheet'!$A$2:$A$16,0))</f>
        <v>0</v>
      </c>
      <c r="CC58" s="9">
        <f>INDEX('Report Mgr (Old) Back Up Sheet'!CC$2:CC$16,MATCH('Fin Report (Old) Back Up Sheet'!$A58,'Report Mgr (Old) Back Up Sheet'!$A$2:$A$16,0))</f>
        <v>0</v>
      </c>
      <c r="CD58" s="10">
        <f>INDEX('Report Mgr (Old) Back Up Sheet'!CD$2:CD$16,MATCH('Fin Report (Old) Back Up Sheet'!$A58,'Report Mgr (Old) Back Up Sheet'!$A$2:$A$16,0))</f>
        <v>-1442000</v>
      </c>
      <c r="CE58" s="5">
        <f>INDEX('Report Mgr (Old) Back Up Sheet'!CE$2:CE$16,MATCH('Fin Report (Old) Back Up Sheet'!$A58,'Report Mgr (Old) Back Up Sheet'!$A$2:$A$16,0))</f>
        <v>-0.99099999999999999</v>
      </c>
      <c r="CF58" s="4">
        <f>INDEX('Report Mgr (Old) Back Up Sheet'!CF$2:CF$16,MATCH('Fin Report (Old) Back Up Sheet'!$A58,'Report Mgr (Old) Back Up Sheet'!$A$2:$A$16,0))</f>
        <v>0</v>
      </c>
      <c r="CG58" s="5">
        <f>INDEX('Report Mgr (Old) Back Up Sheet'!CG$2:CG$16,MATCH('Fin Report (Old) Back Up Sheet'!$A58,'Report Mgr (Old) Back Up Sheet'!$A$2:$A$16,0))</f>
        <v>-0.99099999999999999</v>
      </c>
    </row>
    <row r="59" spans="1:85" hidden="1" x14ac:dyDescent="0.25">
      <c r="A59" s="11">
        <v>3791</v>
      </c>
      <c r="B59" s="11" t="e">
        <f>INDEX('Report Mgr (Old) Back Up Sheet'!B$2:B$16,MATCH('Fin Report (Old) Back Up Sheet'!$A59,'Report Mgr (Old) Back Up Sheet'!$A$2:$A$16,0))</f>
        <v>#N/A</v>
      </c>
      <c r="C59" s="11"/>
      <c r="D59" s="11"/>
      <c r="E59" s="11"/>
      <c r="F59" s="11"/>
      <c r="G59" s="11"/>
      <c r="H59" s="11"/>
      <c r="I59" s="11"/>
      <c r="J59" s="12"/>
      <c r="K59" s="12"/>
      <c r="L59" s="12"/>
      <c r="M59" s="12"/>
      <c r="N59" s="13"/>
      <c r="O59" s="12"/>
      <c r="P59" s="12"/>
      <c r="Q59" s="4"/>
      <c r="R59" s="12"/>
      <c r="S59" s="12"/>
      <c r="T59" s="12"/>
      <c r="U59" s="12"/>
      <c r="V59" s="12"/>
      <c r="W59" s="12"/>
      <c r="X59" s="4"/>
      <c r="Y59" s="12"/>
      <c r="Z59" s="4"/>
      <c r="AA59" s="4"/>
      <c r="AB59" s="12"/>
      <c r="AC59" s="12"/>
      <c r="AD59" s="12"/>
      <c r="AE59" s="12"/>
      <c r="AF59" s="4"/>
      <c r="AG59" s="12"/>
      <c r="AH59" s="12"/>
      <c r="AI59" s="12"/>
      <c r="AJ59" s="4"/>
      <c r="AK59" s="4"/>
      <c r="AL59" s="12"/>
      <c r="AM59" s="12"/>
      <c r="AN59" s="12"/>
      <c r="AO59" s="4"/>
      <c r="AP59" s="4"/>
      <c r="AQ59" s="12"/>
      <c r="AR59" s="12"/>
      <c r="AS59" s="12"/>
      <c r="AT59" s="12"/>
      <c r="AU59" s="12"/>
      <c r="AV59" s="12"/>
      <c r="AW59" s="4"/>
      <c r="AX59" s="12"/>
      <c r="AY59" s="12"/>
      <c r="AZ59" s="12"/>
      <c r="BA59" s="12"/>
      <c r="BB59" s="12"/>
      <c r="BC59" s="4"/>
      <c r="BD59" s="4"/>
      <c r="BE59" s="12"/>
      <c r="BF59" s="12"/>
      <c r="BG59" s="12"/>
      <c r="BH59" s="12"/>
      <c r="BI59" s="12"/>
      <c r="BJ59" s="12"/>
      <c r="BK59" s="12"/>
      <c r="BL59" s="4"/>
      <c r="BM59" s="4"/>
      <c r="BN59" s="12"/>
      <c r="BO59" s="12"/>
      <c r="BP59" s="12"/>
      <c r="BQ59" s="12"/>
      <c r="BR59" s="12"/>
      <c r="BS59" s="4"/>
      <c r="BT59" s="5"/>
      <c r="BU59" s="5"/>
      <c r="BV59" s="5"/>
      <c r="BW59" s="6"/>
      <c r="BX59" s="7"/>
      <c r="BY59" s="7"/>
      <c r="BZ59" s="8"/>
      <c r="CA59" s="5"/>
      <c r="CB59" s="5"/>
      <c r="CC59" s="9"/>
      <c r="CD59" s="10"/>
      <c r="CE59" s="5"/>
      <c r="CF59" s="4"/>
      <c r="CG59" s="5"/>
    </row>
    <row r="60" spans="1:85" hidden="1" x14ac:dyDescent="0.25">
      <c r="A60" s="2">
        <v>59</v>
      </c>
      <c r="B60" s="2" t="e">
        <f>INDEX('Report Mgr (Old) Back Up Sheet'!B$2:B$16,MATCH('Fin Report (Old) Back Up Sheet'!$A60,'Report Mgr (Old) Back Up Sheet'!$A$2:$A$16,0))</f>
        <v>#N/A</v>
      </c>
      <c r="C60" s="2"/>
      <c r="D60" s="2"/>
      <c r="E60" s="2"/>
      <c r="F60" s="2"/>
      <c r="G60" s="2"/>
      <c r="H60" s="2"/>
      <c r="I60" s="2"/>
      <c r="J60" s="3"/>
      <c r="K60" s="3"/>
      <c r="L60" s="3"/>
      <c r="M60" s="3"/>
      <c r="N60" s="14"/>
      <c r="O60" s="3"/>
      <c r="P60" s="3"/>
      <c r="Q60" s="4"/>
      <c r="R60" s="3"/>
      <c r="S60" s="3"/>
      <c r="T60" s="3"/>
      <c r="U60" s="3"/>
      <c r="V60" s="3"/>
      <c r="W60" s="3"/>
      <c r="X60" s="4"/>
      <c r="Y60" s="3"/>
      <c r="Z60" s="4"/>
      <c r="AA60" s="4"/>
      <c r="AB60" s="3"/>
      <c r="AC60" s="3"/>
      <c r="AD60" s="3"/>
      <c r="AE60" s="3"/>
      <c r="AF60" s="4"/>
      <c r="AG60" s="3"/>
      <c r="AH60" s="3"/>
      <c r="AI60" s="3"/>
      <c r="AJ60" s="4"/>
      <c r="AK60" s="4"/>
      <c r="AL60" s="3"/>
      <c r="AM60" s="3"/>
      <c r="AN60" s="3"/>
      <c r="AO60" s="4"/>
      <c r="AP60" s="4"/>
      <c r="AQ60" s="3"/>
      <c r="AR60" s="3"/>
      <c r="AS60" s="3"/>
      <c r="AT60" s="3"/>
      <c r="AU60" s="3"/>
      <c r="AV60" s="3"/>
      <c r="AW60" s="4"/>
      <c r="AX60" s="3"/>
      <c r="AY60" s="3"/>
      <c r="AZ60" s="3"/>
      <c r="BA60" s="3"/>
      <c r="BB60" s="3"/>
      <c r="BC60" s="4"/>
      <c r="BD60" s="4"/>
      <c r="BE60" s="3"/>
      <c r="BF60" s="3"/>
      <c r="BG60" s="3"/>
      <c r="BH60" s="3"/>
      <c r="BI60" s="3"/>
      <c r="BJ60" s="3"/>
      <c r="BK60" s="3"/>
      <c r="BL60" s="4"/>
      <c r="BM60" s="4"/>
      <c r="BN60" s="3"/>
      <c r="BO60" s="3"/>
      <c r="BP60" s="3"/>
      <c r="BQ60" s="3"/>
      <c r="BR60" s="3"/>
      <c r="BS60" s="4"/>
      <c r="BT60" s="5"/>
      <c r="BU60" s="5"/>
      <c r="BV60" s="5"/>
      <c r="BW60" s="6"/>
      <c r="BX60" s="7"/>
      <c r="BY60" s="7"/>
      <c r="BZ60" s="8"/>
      <c r="CA60" s="5"/>
      <c r="CB60" s="5"/>
      <c r="CC60" s="9"/>
      <c r="CD60" s="10"/>
      <c r="CE60" s="5"/>
      <c r="CF60" s="4"/>
      <c r="CG60" s="5"/>
    </row>
    <row r="61" spans="1:85" hidden="1" x14ac:dyDescent="0.25">
      <c r="A61" s="11">
        <v>22</v>
      </c>
      <c r="B61" s="11" t="e">
        <f>INDEX('Report Mgr (Old) Back Up Sheet'!B$2:B$16,MATCH('Fin Report (Old) Back Up Sheet'!$A61,'Report Mgr (Old) Back Up Sheet'!$A$2:$A$16,0))</f>
        <v>#N/A</v>
      </c>
      <c r="C61" s="11"/>
      <c r="D61" s="11"/>
      <c r="E61" s="11"/>
      <c r="F61" s="11"/>
      <c r="G61" s="11"/>
      <c r="H61" s="11"/>
      <c r="I61" s="11"/>
      <c r="J61" s="12"/>
      <c r="K61" s="12"/>
      <c r="L61" s="12"/>
      <c r="M61" s="12"/>
      <c r="N61" s="13"/>
      <c r="O61" s="12"/>
      <c r="P61" s="12"/>
      <c r="Q61" s="4"/>
      <c r="R61" s="12"/>
      <c r="S61" s="12"/>
      <c r="T61" s="12"/>
      <c r="U61" s="12"/>
      <c r="V61" s="12"/>
      <c r="W61" s="12"/>
      <c r="X61" s="4"/>
      <c r="Y61" s="12"/>
      <c r="Z61" s="4"/>
      <c r="AA61" s="4"/>
      <c r="AB61" s="12"/>
      <c r="AC61" s="12"/>
      <c r="AD61" s="12"/>
      <c r="AE61" s="12"/>
      <c r="AF61" s="4"/>
      <c r="AG61" s="12"/>
      <c r="AH61" s="12"/>
      <c r="AI61" s="12"/>
      <c r="AJ61" s="4"/>
      <c r="AK61" s="4"/>
      <c r="AL61" s="12"/>
      <c r="AM61" s="12"/>
      <c r="AN61" s="12"/>
      <c r="AO61" s="4"/>
      <c r="AP61" s="4"/>
      <c r="AQ61" s="12"/>
      <c r="AR61" s="12"/>
      <c r="AS61" s="12"/>
      <c r="AT61" s="12"/>
      <c r="AU61" s="12"/>
      <c r="AV61" s="12"/>
      <c r="AW61" s="4"/>
      <c r="AX61" s="12"/>
      <c r="AY61" s="12"/>
      <c r="AZ61" s="12"/>
      <c r="BA61" s="12"/>
      <c r="BB61" s="12"/>
      <c r="BC61" s="4"/>
      <c r="BD61" s="4"/>
      <c r="BE61" s="12"/>
      <c r="BF61" s="12"/>
      <c r="BG61" s="12"/>
      <c r="BH61" s="12"/>
      <c r="BI61" s="12"/>
      <c r="BJ61" s="12"/>
      <c r="BK61" s="12"/>
      <c r="BL61" s="4"/>
      <c r="BM61" s="4"/>
      <c r="BN61" s="12"/>
      <c r="BO61" s="12"/>
      <c r="BP61" s="12"/>
      <c r="BQ61" s="12"/>
      <c r="BR61" s="12"/>
      <c r="BS61" s="4"/>
      <c r="BT61" s="5"/>
      <c r="BU61" s="5"/>
      <c r="BV61" s="5"/>
      <c r="BW61" s="6"/>
      <c r="BX61" s="7"/>
      <c r="BY61" s="7"/>
      <c r="BZ61" s="8"/>
      <c r="CA61" s="5"/>
      <c r="CB61" s="5"/>
      <c r="CC61" s="9"/>
      <c r="CD61" s="10"/>
      <c r="CE61" s="5"/>
      <c r="CF61" s="4"/>
      <c r="CG61" s="5"/>
    </row>
    <row r="62" spans="1:85" hidden="1" x14ac:dyDescent="0.25">
      <c r="A62" s="2">
        <v>50</v>
      </c>
      <c r="B62" s="2" t="e">
        <f>INDEX('Report Mgr (Old) Back Up Sheet'!B$2:B$16,MATCH('Fin Report (Old) Back Up Sheet'!$A62,'Report Mgr (Old) Back Up Sheet'!$A$2:$A$16,0))</f>
        <v>#N/A</v>
      </c>
      <c r="C62" s="2"/>
      <c r="D62" s="2"/>
      <c r="E62" s="2"/>
      <c r="F62" s="2"/>
      <c r="G62" s="2"/>
      <c r="H62" s="2"/>
      <c r="I62" s="2"/>
      <c r="J62" s="3"/>
      <c r="K62" s="3"/>
      <c r="L62" s="3"/>
      <c r="M62" s="3"/>
      <c r="N62" s="14"/>
      <c r="O62" s="3"/>
      <c r="P62" s="3"/>
      <c r="Q62" s="4"/>
      <c r="R62" s="3"/>
      <c r="S62" s="3"/>
      <c r="T62" s="3"/>
      <c r="U62" s="3"/>
      <c r="V62" s="3"/>
      <c r="W62" s="3"/>
      <c r="X62" s="4"/>
      <c r="Y62" s="3"/>
      <c r="Z62" s="4"/>
      <c r="AA62" s="4"/>
      <c r="AB62" s="3"/>
      <c r="AC62" s="3"/>
      <c r="AD62" s="3"/>
      <c r="AE62" s="3"/>
      <c r="AF62" s="4"/>
      <c r="AG62" s="3"/>
      <c r="AH62" s="3"/>
      <c r="AI62" s="3"/>
      <c r="AJ62" s="4"/>
      <c r="AK62" s="4"/>
      <c r="AL62" s="3"/>
      <c r="AM62" s="3"/>
      <c r="AN62" s="3"/>
      <c r="AO62" s="4"/>
      <c r="AP62" s="4"/>
      <c r="AQ62" s="3"/>
      <c r="AR62" s="3"/>
      <c r="AS62" s="3"/>
      <c r="AT62" s="3"/>
      <c r="AU62" s="3"/>
      <c r="AV62" s="3"/>
      <c r="AW62" s="4"/>
      <c r="AX62" s="3"/>
      <c r="AY62" s="3"/>
      <c r="AZ62" s="3"/>
      <c r="BA62" s="3"/>
      <c r="BB62" s="3"/>
      <c r="BC62" s="4"/>
      <c r="BD62" s="4"/>
      <c r="BE62" s="3"/>
      <c r="BF62" s="3"/>
      <c r="BG62" s="3"/>
      <c r="BH62" s="3"/>
      <c r="BI62" s="3"/>
      <c r="BJ62" s="3"/>
      <c r="BK62" s="3"/>
      <c r="BL62" s="4"/>
      <c r="BM62" s="4"/>
      <c r="BN62" s="3"/>
      <c r="BO62" s="3"/>
      <c r="BP62" s="3"/>
      <c r="BQ62" s="3"/>
      <c r="BR62" s="3"/>
      <c r="BS62" s="4"/>
      <c r="BT62" s="5"/>
      <c r="BU62" s="5"/>
      <c r="BV62" s="5"/>
      <c r="BW62" s="6"/>
      <c r="BX62" s="7"/>
      <c r="BY62" s="7"/>
      <c r="BZ62" s="8"/>
      <c r="CA62" s="5"/>
      <c r="CB62" s="5"/>
      <c r="CC62" s="9"/>
      <c r="CD62" s="10"/>
      <c r="CE62" s="5"/>
      <c r="CF62" s="4"/>
      <c r="CG62" s="5"/>
    </row>
    <row r="63" spans="1:85" hidden="1" x14ac:dyDescent="0.25">
      <c r="A63" s="11">
        <v>88</v>
      </c>
      <c r="B63" s="11" t="e">
        <f>INDEX('Report Mgr (Old) Back Up Sheet'!B$2:B$16,MATCH('Fin Report (Old) Back Up Sheet'!$A63,'Report Mgr (Old) Back Up Sheet'!$A$2:$A$16,0))</f>
        <v>#N/A</v>
      </c>
      <c r="C63" s="11"/>
      <c r="D63" s="11"/>
      <c r="E63" s="11"/>
      <c r="F63" s="11"/>
      <c r="G63" s="11"/>
      <c r="H63" s="11"/>
      <c r="I63" s="11"/>
      <c r="J63" s="12"/>
      <c r="K63" s="12"/>
      <c r="L63" s="12"/>
      <c r="M63" s="12"/>
      <c r="N63" s="13"/>
      <c r="O63" s="12"/>
      <c r="P63" s="12"/>
      <c r="Q63" s="4"/>
      <c r="R63" s="12"/>
      <c r="S63" s="12"/>
      <c r="T63" s="12"/>
      <c r="U63" s="12"/>
      <c r="V63" s="12"/>
      <c r="W63" s="12"/>
      <c r="X63" s="4"/>
      <c r="Y63" s="12"/>
      <c r="Z63" s="4"/>
      <c r="AA63" s="4"/>
      <c r="AB63" s="12"/>
      <c r="AC63" s="12"/>
      <c r="AD63" s="12"/>
      <c r="AE63" s="12"/>
      <c r="AF63" s="4"/>
      <c r="AG63" s="12"/>
      <c r="AH63" s="12"/>
      <c r="AI63" s="12"/>
      <c r="AJ63" s="4"/>
      <c r="AK63" s="4"/>
      <c r="AL63" s="12"/>
      <c r="AM63" s="12"/>
      <c r="AN63" s="12"/>
      <c r="AO63" s="4"/>
      <c r="AP63" s="4"/>
      <c r="AQ63" s="12"/>
      <c r="AR63" s="12"/>
      <c r="AS63" s="12"/>
      <c r="AT63" s="12"/>
      <c r="AU63" s="12"/>
      <c r="AV63" s="12"/>
      <c r="AW63" s="4"/>
      <c r="AX63" s="12"/>
      <c r="AY63" s="12"/>
      <c r="AZ63" s="12"/>
      <c r="BA63" s="12"/>
      <c r="BB63" s="12"/>
      <c r="BC63" s="4"/>
      <c r="BD63" s="4"/>
      <c r="BE63" s="12"/>
      <c r="BF63" s="12"/>
      <c r="BG63" s="12"/>
      <c r="BH63" s="12"/>
      <c r="BI63" s="12"/>
      <c r="BJ63" s="12"/>
      <c r="BK63" s="12"/>
      <c r="BL63" s="4"/>
      <c r="BM63" s="4"/>
      <c r="BN63" s="12"/>
      <c r="BO63" s="12"/>
      <c r="BP63" s="12"/>
      <c r="BQ63" s="12"/>
      <c r="BR63" s="12"/>
      <c r="BS63" s="4"/>
      <c r="BT63" s="5"/>
      <c r="BU63" s="5"/>
      <c r="BV63" s="5"/>
      <c r="BW63" s="6"/>
      <c r="BX63" s="7"/>
      <c r="BY63" s="7"/>
      <c r="BZ63" s="8"/>
      <c r="CA63" s="5"/>
      <c r="CB63" s="5"/>
      <c r="CC63" s="9"/>
      <c r="CD63" s="10"/>
      <c r="CE63" s="5"/>
      <c r="CF63" s="4"/>
      <c r="CG63" s="5"/>
    </row>
    <row r="64" spans="1:85" hidden="1" x14ac:dyDescent="0.25">
      <c r="A64" s="2">
        <v>89</v>
      </c>
      <c r="B64" s="2" t="e">
        <f>INDEX('Report Mgr (Old) Back Up Sheet'!B$2:B$16,MATCH('Fin Report (Old) Back Up Sheet'!$A64,'Report Mgr (Old) Back Up Sheet'!$A$2:$A$16,0))</f>
        <v>#N/A</v>
      </c>
      <c r="C64" s="2"/>
      <c r="D64" s="2"/>
      <c r="E64" s="2"/>
      <c r="F64" s="2"/>
      <c r="G64" s="2"/>
      <c r="H64" s="2"/>
      <c r="I64" s="2"/>
      <c r="J64" s="3"/>
      <c r="K64" s="3"/>
      <c r="L64" s="3"/>
      <c r="M64" s="3"/>
      <c r="N64" s="14"/>
      <c r="O64" s="3"/>
      <c r="P64" s="3"/>
      <c r="Q64" s="4"/>
      <c r="R64" s="3"/>
      <c r="S64" s="3"/>
      <c r="T64" s="3"/>
      <c r="U64" s="3"/>
      <c r="V64" s="3"/>
      <c r="W64" s="3"/>
      <c r="X64" s="4"/>
      <c r="Y64" s="3"/>
      <c r="Z64" s="4"/>
      <c r="AA64" s="4"/>
      <c r="AB64" s="3"/>
      <c r="AC64" s="3"/>
      <c r="AD64" s="3"/>
      <c r="AE64" s="3"/>
      <c r="AF64" s="4"/>
      <c r="AG64" s="3"/>
      <c r="AH64" s="3"/>
      <c r="AI64" s="3"/>
      <c r="AJ64" s="4"/>
      <c r="AK64" s="4"/>
      <c r="AL64" s="3"/>
      <c r="AM64" s="3"/>
      <c r="AN64" s="3"/>
      <c r="AO64" s="4"/>
      <c r="AP64" s="4"/>
      <c r="AQ64" s="3"/>
      <c r="AR64" s="3"/>
      <c r="AS64" s="3"/>
      <c r="AT64" s="3"/>
      <c r="AU64" s="3"/>
      <c r="AV64" s="3"/>
      <c r="AW64" s="4"/>
      <c r="AX64" s="3"/>
      <c r="AY64" s="3"/>
      <c r="AZ64" s="3"/>
      <c r="BA64" s="3"/>
      <c r="BB64" s="3"/>
      <c r="BC64" s="4"/>
      <c r="BD64" s="4"/>
      <c r="BE64" s="3"/>
      <c r="BF64" s="3"/>
      <c r="BG64" s="3"/>
      <c r="BH64" s="3"/>
      <c r="BI64" s="3"/>
      <c r="BJ64" s="3"/>
      <c r="BK64" s="3"/>
      <c r="BL64" s="4"/>
      <c r="BM64" s="4"/>
      <c r="BN64" s="3"/>
      <c r="BO64" s="3"/>
      <c r="BP64" s="3"/>
      <c r="BQ64" s="3"/>
      <c r="BR64" s="3"/>
      <c r="BS64" s="4"/>
      <c r="BT64" s="5"/>
      <c r="BU64" s="5"/>
      <c r="BV64" s="5"/>
      <c r="BW64" s="6"/>
      <c r="BX64" s="7"/>
      <c r="BY64" s="7"/>
      <c r="BZ64" s="8"/>
      <c r="CA64" s="5"/>
      <c r="CB64" s="5"/>
      <c r="CC64" s="9"/>
      <c r="CD64" s="10"/>
      <c r="CE64" s="5"/>
      <c r="CF64" s="4"/>
      <c r="CG64" s="5"/>
    </row>
    <row r="65" spans="1:85" hidden="1" x14ac:dyDescent="0.25">
      <c r="A65" s="11">
        <v>91</v>
      </c>
      <c r="B65" s="11" t="e">
        <f>INDEX('Report Mgr (Old) Back Up Sheet'!B$2:B$16,MATCH('Fin Report (Old) Back Up Sheet'!$A65,'Report Mgr (Old) Back Up Sheet'!$A$2:$A$16,0))</f>
        <v>#N/A</v>
      </c>
      <c r="C65" s="11"/>
      <c r="D65" s="11"/>
      <c r="E65" s="11"/>
      <c r="F65" s="11"/>
      <c r="G65" s="11"/>
      <c r="H65" s="11"/>
      <c r="I65" s="11"/>
      <c r="J65" s="12"/>
      <c r="K65" s="12"/>
      <c r="L65" s="12"/>
      <c r="M65" s="12"/>
      <c r="N65" s="13"/>
      <c r="O65" s="12"/>
      <c r="P65" s="12"/>
      <c r="Q65" s="4"/>
      <c r="R65" s="12"/>
      <c r="S65" s="12"/>
      <c r="T65" s="12"/>
      <c r="U65" s="12"/>
      <c r="V65" s="12"/>
      <c r="W65" s="12"/>
      <c r="X65" s="4"/>
      <c r="Y65" s="12"/>
      <c r="Z65" s="4"/>
      <c r="AA65" s="4"/>
      <c r="AB65" s="12"/>
      <c r="AC65" s="12"/>
      <c r="AD65" s="12"/>
      <c r="AE65" s="12"/>
      <c r="AF65" s="4"/>
      <c r="AG65" s="12"/>
      <c r="AH65" s="12"/>
      <c r="AI65" s="12"/>
      <c r="AJ65" s="4"/>
      <c r="AK65" s="4"/>
      <c r="AL65" s="12"/>
      <c r="AM65" s="12"/>
      <c r="AN65" s="12"/>
      <c r="AO65" s="4"/>
      <c r="AP65" s="4"/>
      <c r="AQ65" s="12"/>
      <c r="AR65" s="12"/>
      <c r="AS65" s="12"/>
      <c r="AT65" s="12"/>
      <c r="AU65" s="12"/>
      <c r="AV65" s="12"/>
      <c r="AW65" s="4"/>
      <c r="AX65" s="12"/>
      <c r="AY65" s="12"/>
      <c r="AZ65" s="12"/>
      <c r="BA65" s="12"/>
      <c r="BB65" s="12"/>
      <c r="BC65" s="4"/>
      <c r="BD65" s="4"/>
      <c r="BE65" s="12"/>
      <c r="BF65" s="12"/>
      <c r="BG65" s="12"/>
      <c r="BH65" s="12"/>
      <c r="BI65" s="12"/>
      <c r="BJ65" s="12"/>
      <c r="BK65" s="12"/>
      <c r="BL65" s="4"/>
      <c r="BM65" s="4"/>
      <c r="BN65" s="12"/>
      <c r="BO65" s="12"/>
      <c r="BP65" s="12"/>
      <c r="BQ65" s="12"/>
      <c r="BR65" s="12"/>
      <c r="BS65" s="4"/>
      <c r="BT65" s="5"/>
      <c r="BU65" s="5"/>
      <c r="BV65" s="5"/>
      <c r="BW65" s="6"/>
      <c r="BX65" s="7"/>
      <c r="BY65" s="7"/>
      <c r="BZ65" s="8"/>
      <c r="CA65" s="5"/>
      <c r="CB65" s="5"/>
      <c r="CC65" s="9"/>
      <c r="CD65" s="10"/>
      <c r="CE65" s="5"/>
      <c r="CF65" s="4"/>
      <c r="CG65" s="5"/>
    </row>
    <row r="66" spans="1:85" hidden="1" x14ac:dyDescent="0.25">
      <c r="A66" s="2">
        <v>101</v>
      </c>
      <c r="B66" s="2" t="e">
        <f>INDEX('Report Mgr (Old) Back Up Sheet'!B$2:B$16,MATCH('Fin Report (Old) Back Up Sheet'!$A66,'Report Mgr (Old) Back Up Sheet'!$A$2:$A$16,0))</f>
        <v>#N/A</v>
      </c>
      <c r="C66" s="2"/>
      <c r="D66" s="2"/>
      <c r="E66" s="2"/>
      <c r="F66" s="2"/>
      <c r="G66" s="2"/>
      <c r="H66" s="2"/>
      <c r="I66" s="2"/>
      <c r="J66" s="3"/>
      <c r="K66" s="3"/>
      <c r="L66" s="3"/>
      <c r="M66" s="3"/>
      <c r="N66" s="14"/>
      <c r="O66" s="3"/>
      <c r="P66" s="3"/>
      <c r="Q66" s="4"/>
      <c r="R66" s="3"/>
      <c r="S66" s="3"/>
      <c r="T66" s="3"/>
      <c r="U66" s="3"/>
      <c r="V66" s="3"/>
      <c r="W66" s="3"/>
      <c r="X66" s="4"/>
      <c r="Y66" s="3"/>
      <c r="Z66" s="4"/>
      <c r="AA66" s="4"/>
      <c r="AB66" s="3"/>
      <c r="AC66" s="3"/>
      <c r="AD66" s="3"/>
      <c r="AE66" s="3"/>
      <c r="AF66" s="4"/>
      <c r="AG66" s="3"/>
      <c r="AH66" s="3"/>
      <c r="AI66" s="3"/>
      <c r="AJ66" s="4"/>
      <c r="AK66" s="4"/>
      <c r="AL66" s="3"/>
      <c r="AM66" s="3"/>
      <c r="AN66" s="3"/>
      <c r="AO66" s="4"/>
      <c r="AP66" s="4"/>
      <c r="AQ66" s="3"/>
      <c r="AR66" s="3"/>
      <c r="AS66" s="3"/>
      <c r="AT66" s="3"/>
      <c r="AU66" s="3"/>
      <c r="AV66" s="3"/>
      <c r="AW66" s="4"/>
      <c r="AX66" s="3"/>
      <c r="AY66" s="3"/>
      <c r="AZ66" s="3"/>
      <c r="BA66" s="3"/>
      <c r="BB66" s="3"/>
      <c r="BC66" s="4"/>
      <c r="BD66" s="4"/>
      <c r="BE66" s="3"/>
      <c r="BF66" s="3"/>
      <c r="BG66" s="3"/>
      <c r="BH66" s="3"/>
      <c r="BI66" s="3"/>
      <c r="BJ66" s="3"/>
      <c r="BK66" s="3"/>
      <c r="BL66" s="4"/>
      <c r="BM66" s="4"/>
      <c r="BN66" s="3"/>
      <c r="BO66" s="3"/>
      <c r="BP66" s="3"/>
      <c r="BQ66" s="3"/>
      <c r="BR66" s="3"/>
      <c r="BS66" s="4"/>
      <c r="BT66" s="5"/>
      <c r="BU66" s="5"/>
      <c r="BV66" s="5"/>
      <c r="BW66" s="6"/>
      <c r="BX66" s="7"/>
      <c r="BY66" s="7"/>
      <c r="BZ66" s="8"/>
      <c r="CA66" s="5"/>
      <c r="CB66" s="5"/>
      <c r="CC66" s="9"/>
      <c r="CD66" s="10"/>
      <c r="CE66" s="5"/>
      <c r="CF66" s="4"/>
      <c r="CG66" s="5"/>
    </row>
    <row r="67" spans="1:85" hidden="1" x14ac:dyDescent="0.25">
      <c r="A67" s="11">
        <v>105</v>
      </c>
      <c r="B67" s="11" t="e">
        <f>INDEX('Report Mgr (Old) Back Up Sheet'!B$2:B$16,MATCH('Fin Report (Old) Back Up Sheet'!$A67,'Report Mgr (Old) Back Up Sheet'!$A$2:$A$16,0))</f>
        <v>#N/A</v>
      </c>
      <c r="C67" s="11"/>
      <c r="D67" s="11"/>
      <c r="E67" s="11"/>
      <c r="F67" s="11"/>
      <c r="G67" s="11"/>
      <c r="H67" s="11"/>
      <c r="I67" s="11"/>
      <c r="J67" s="12"/>
      <c r="K67" s="12"/>
      <c r="L67" s="12"/>
      <c r="M67" s="12"/>
      <c r="N67" s="13"/>
      <c r="O67" s="12"/>
      <c r="P67" s="12"/>
      <c r="Q67" s="4"/>
      <c r="R67" s="12"/>
      <c r="S67" s="12"/>
      <c r="T67" s="12"/>
      <c r="U67" s="12"/>
      <c r="V67" s="12"/>
      <c r="W67" s="12"/>
      <c r="X67" s="4"/>
      <c r="Y67" s="12"/>
      <c r="Z67" s="4"/>
      <c r="AA67" s="4"/>
      <c r="AB67" s="12"/>
      <c r="AC67" s="12"/>
      <c r="AD67" s="12"/>
      <c r="AE67" s="12"/>
      <c r="AF67" s="4"/>
      <c r="AG67" s="12"/>
      <c r="AH67" s="12"/>
      <c r="AI67" s="12"/>
      <c r="AJ67" s="4"/>
      <c r="AK67" s="4"/>
      <c r="AL67" s="12"/>
      <c r="AM67" s="12"/>
      <c r="AN67" s="12"/>
      <c r="AO67" s="4"/>
      <c r="AP67" s="4"/>
      <c r="AQ67" s="12"/>
      <c r="AR67" s="12"/>
      <c r="AS67" s="12"/>
      <c r="AT67" s="12"/>
      <c r="AU67" s="12"/>
      <c r="AV67" s="12"/>
      <c r="AW67" s="4"/>
      <c r="AX67" s="12"/>
      <c r="AY67" s="12"/>
      <c r="AZ67" s="12"/>
      <c r="BA67" s="12"/>
      <c r="BB67" s="12"/>
      <c r="BC67" s="4"/>
      <c r="BD67" s="4"/>
      <c r="BE67" s="12"/>
      <c r="BF67" s="12"/>
      <c r="BG67" s="12"/>
      <c r="BH67" s="12"/>
      <c r="BI67" s="12"/>
      <c r="BJ67" s="12"/>
      <c r="BK67" s="12"/>
      <c r="BL67" s="4"/>
      <c r="BM67" s="4"/>
      <c r="BN67" s="12"/>
      <c r="BO67" s="12"/>
      <c r="BP67" s="12"/>
      <c r="BQ67" s="12"/>
      <c r="BR67" s="12"/>
      <c r="BS67" s="4"/>
      <c r="BT67" s="5"/>
      <c r="BU67" s="5"/>
      <c r="BV67" s="5"/>
      <c r="BW67" s="6"/>
      <c r="BX67" s="7"/>
      <c r="BY67" s="7"/>
      <c r="BZ67" s="8"/>
      <c r="CA67" s="5"/>
      <c r="CB67" s="5"/>
      <c r="CC67" s="9"/>
      <c r="CD67" s="10"/>
      <c r="CE67" s="5"/>
      <c r="CF67" s="4"/>
      <c r="CG67" s="5"/>
    </row>
    <row r="68" spans="1:85" hidden="1" x14ac:dyDescent="0.25">
      <c r="A68" s="2">
        <v>345</v>
      </c>
      <c r="B68" s="2" t="e">
        <f>INDEX('Report Mgr (Old) Back Up Sheet'!B$2:B$16,MATCH('Fin Report (Old) Back Up Sheet'!$A68,'Report Mgr (Old) Back Up Sheet'!$A$2:$A$16,0))</f>
        <v>#N/A</v>
      </c>
      <c r="C68" s="2"/>
      <c r="D68" s="2"/>
      <c r="E68" s="2"/>
      <c r="F68" s="2"/>
      <c r="G68" s="2"/>
      <c r="H68" s="2"/>
      <c r="I68" s="2"/>
      <c r="J68" s="3"/>
      <c r="K68" s="3"/>
      <c r="L68" s="3"/>
      <c r="M68" s="3"/>
      <c r="N68" s="14"/>
      <c r="O68" s="3"/>
      <c r="P68" s="3"/>
      <c r="Q68" s="4"/>
      <c r="R68" s="3"/>
      <c r="S68" s="3"/>
      <c r="T68" s="3"/>
      <c r="U68" s="3"/>
      <c r="V68" s="3"/>
      <c r="W68" s="3"/>
      <c r="X68" s="4"/>
      <c r="Y68" s="3"/>
      <c r="Z68" s="4"/>
      <c r="AA68" s="4"/>
      <c r="AB68" s="3"/>
      <c r="AC68" s="3"/>
      <c r="AD68" s="3"/>
      <c r="AE68" s="3"/>
      <c r="AF68" s="4"/>
      <c r="AG68" s="3"/>
      <c r="AH68" s="3"/>
      <c r="AI68" s="3"/>
      <c r="AJ68" s="4"/>
      <c r="AK68" s="4"/>
      <c r="AL68" s="3"/>
      <c r="AM68" s="3"/>
      <c r="AN68" s="3"/>
      <c r="AO68" s="4"/>
      <c r="AP68" s="4"/>
      <c r="AQ68" s="3"/>
      <c r="AR68" s="3"/>
      <c r="AS68" s="3"/>
      <c r="AT68" s="3"/>
      <c r="AU68" s="3"/>
      <c r="AV68" s="3"/>
      <c r="AW68" s="4"/>
      <c r="AX68" s="3"/>
      <c r="AY68" s="3"/>
      <c r="AZ68" s="3"/>
      <c r="BA68" s="3"/>
      <c r="BB68" s="3"/>
      <c r="BC68" s="4"/>
      <c r="BD68" s="4"/>
      <c r="BE68" s="3"/>
      <c r="BF68" s="3"/>
      <c r="BG68" s="3"/>
      <c r="BH68" s="3"/>
      <c r="BI68" s="3"/>
      <c r="BJ68" s="3"/>
      <c r="BK68" s="3"/>
      <c r="BL68" s="4"/>
      <c r="BM68" s="4"/>
      <c r="BN68" s="3"/>
      <c r="BO68" s="3"/>
      <c r="BP68" s="3"/>
      <c r="BQ68" s="3"/>
      <c r="BR68" s="3"/>
      <c r="BS68" s="4"/>
      <c r="BT68" s="5"/>
      <c r="BU68" s="5"/>
      <c r="BV68" s="5"/>
      <c r="BW68" s="6"/>
      <c r="BX68" s="7"/>
      <c r="BY68" s="7"/>
      <c r="BZ68" s="8"/>
      <c r="CA68" s="5"/>
      <c r="CB68" s="5"/>
      <c r="CC68" s="9"/>
      <c r="CD68" s="10"/>
      <c r="CE68" s="5"/>
      <c r="CF68" s="4"/>
      <c r="CG68" s="5"/>
    </row>
    <row r="69" spans="1:85" hidden="1" x14ac:dyDescent="0.25">
      <c r="A69" s="11">
        <v>10996</v>
      </c>
      <c r="B69" s="11" t="e">
        <f>INDEX('Report Mgr (Old) Back Up Sheet'!B$2:B$16,MATCH('Fin Report (Old) Back Up Sheet'!$A69,'Report Mgr (Old) Back Up Sheet'!$A$2:$A$16,0))</f>
        <v>#N/A</v>
      </c>
      <c r="C69" s="11"/>
      <c r="D69" s="11"/>
      <c r="E69" s="11"/>
      <c r="F69" s="11"/>
      <c r="G69" s="11"/>
      <c r="H69" s="11"/>
      <c r="I69" s="11"/>
      <c r="J69" s="12"/>
      <c r="K69" s="12"/>
      <c r="L69" s="12"/>
      <c r="M69" s="12"/>
      <c r="N69" s="13"/>
      <c r="O69" s="12"/>
      <c r="P69" s="12"/>
      <c r="Q69" s="4"/>
      <c r="R69" s="12"/>
      <c r="S69" s="12"/>
      <c r="T69" s="12"/>
      <c r="U69" s="12"/>
      <c r="V69" s="12"/>
      <c r="W69" s="12"/>
      <c r="X69" s="4"/>
      <c r="Y69" s="12"/>
      <c r="Z69" s="4"/>
      <c r="AA69" s="4"/>
      <c r="AB69" s="12"/>
      <c r="AC69" s="12"/>
      <c r="AD69" s="12"/>
      <c r="AE69" s="12"/>
      <c r="AF69" s="4"/>
      <c r="AG69" s="12"/>
      <c r="AH69" s="12"/>
      <c r="AI69" s="12"/>
      <c r="AJ69" s="4"/>
      <c r="AK69" s="4"/>
      <c r="AL69" s="12"/>
      <c r="AM69" s="12"/>
      <c r="AN69" s="12"/>
      <c r="AO69" s="4"/>
      <c r="AP69" s="4"/>
      <c r="AQ69" s="12"/>
      <c r="AR69" s="12"/>
      <c r="AS69" s="12"/>
      <c r="AT69" s="12"/>
      <c r="AU69" s="12"/>
      <c r="AV69" s="12"/>
      <c r="AW69" s="4"/>
      <c r="AX69" s="12"/>
      <c r="AY69" s="12"/>
      <c r="AZ69" s="12"/>
      <c r="BA69" s="12"/>
      <c r="BB69" s="12"/>
      <c r="BC69" s="4"/>
      <c r="BD69" s="4"/>
      <c r="BE69" s="12"/>
      <c r="BF69" s="12"/>
      <c r="BG69" s="12"/>
      <c r="BH69" s="12"/>
      <c r="BI69" s="12"/>
      <c r="BJ69" s="12"/>
      <c r="BK69" s="12"/>
      <c r="BL69" s="4"/>
      <c r="BM69" s="4"/>
      <c r="BN69" s="12"/>
      <c r="BO69" s="12"/>
      <c r="BP69" s="12"/>
      <c r="BQ69" s="12"/>
      <c r="BR69" s="12"/>
      <c r="BS69" s="4"/>
      <c r="BT69" s="5"/>
      <c r="BU69" s="5"/>
      <c r="BV69" s="5"/>
      <c r="BW69" s="6"/>
      <c r="BX69" s="7"/>
      <c r="BY69" s="7"/>
      <c r="BZ69" s="8"/>
      <c r="CA69" s="5"/>
      <c r="CB69" s="5"/>
      <c r="CC69" s="9"/>
      <c r="CD69" s="10"/>
      <c r="CE69" s="5"/>
      <c r="CF69" s="4"/>
      <c r="CG69" s="5"/>
    </row>
    <row r="70" spans="1:85" hidden="1" x14ac:dyDescent="0.25">
      <c r="A70" s="2">
        <v>9323</v>
      </c>
      <c r="B70" s="2" t="e">
        <f>INDEX('Report Mgr (Old) Back Up Sheet'!B$2:B$16,MATCH('Fin Report (Old) Back Up Sheet'!$A70,'Report Mgr (Old) Back Up Sheet'!$A$2:$A$16,0))</f>
        <v>#N/A</v>
      </c>
      <c r="C70" s="2"/>
      <c r="D70" s="2"/>
      <c r="E70" s="2"/>
      <c r="F70" s="2"/>
      <c r="G70" s="2"/>
      <c r="H70" s="2"/>
      <c r="I70" s="2"/>
      <c r="J70" s="3"/>
      <c r="K70" s="3"/>
      <c r="L70" s="3"/>
      <c r="M70" s="3"/>
      <c r="N70" s="14"/>
      <c r="O70" s="3"/>
      <c r="P70" s="3"/>
      <c r="Q70" s="4"/>
      <c r="R70" s="3"/>
      <c r="S70" s="3"/>
      <c r="T70" s="3"/>
      <c r="U70" s="3"/>
      <c r="V70" s="3"/>
      <c r="W70" s="3"/>
      <c r="X70" s="4"/>
      <c r="Y70" s="3"/>
      <c r="Z70" s="4"/>
      <c r="AA70" s="4"/>
      <c r="AB70" s="3"/>
      <c r="AC70" s="3"/>
      <c r="AD70" s="3"/>
      <c r="AE70" s="3"/>
      <c r="AF70" s="4"/>
      <c r="AG70" s="3"/>
      <c r="AH70" s="3"/>
      <c r="AI70" s="3"/>
      <c r="AJ70" s="4"/>
      <c r="AK70" s="4"/>
      <c r="AL70" s="3"/>
      <c r="AM70" s="3"/>
      <c r="AN70" s="3"/>
      <c r="AO70" s="4"/>
      <c r="AP70" s="4"/>
      <c r="AQ70" s="3"/>
      <c r="AR70" s="3"/>
      <c r="AS70" s="3"/>
      <c r="AT70" s="3"/>
      <c r="AU70" s="3"/>
      <c r="AV70" s="3"/>
      <c r="AW70" s="4"/>
      <c r="AX70" s="3"/>
      <c r="AY70" s="3"/>
      <c r="AZ70" s="3"/>
      <c r="BA70" s="3"/>
      <c r="BB70" s="3"/>
      <c r="BC70" s="4"/>
      <c r="BD70" s="4"/>
      <c r="BE70" s="3"/>
      <c r="BF70" s="3"/>
      <c r="BG70" s="3"/>
      <c r="BH70" s="3"/>
      <c r="BI70" s="3"/>
      <c r="BJ70" s="3"/>
      <c r="BK70" s="3"/>
      <c r="BL70" s="4"/>
      <c r="BM70" s="4"/>
      <c r="BN70" s="3"/>
      <c r="BO70" s="3"/>
      <c r="BP70" s="3"/>
      <c r="BQ70" s="3"/>
      <c r="BR70" s="3"/>
      <c r="BS70" s="4"/>
      <c r="BT70" s="5"/>
      <c r="BU70" s="5"/>
      <c r="BV70" s="5"/>
      <c r="BW70" s="6"/>
      <c r="BX70" s="7"/>
      <c r="BY70" s="7"/>
      <c r="BZ70" s="8"/>
      <c r="CA70" s="5"/>
      <c r="CB70" s="5"/>
      <c r="CC70" s="9"/>
      <c r="CD70" s="10"/>
      <c r="CE70" s="5"/>
      <c r="CF70" s="4"/>
      <c r="CG70" s="5"/>
    </row>
    <row r="71" spans="1:85" hidden="1" x14ac:dyDescent="0.25">
      <c r="A71" s="11">
        <v>14423</v>
      </c>
      <c r="B71" s="11" t="e">
        <f>INDEX('Report Mgr (Old) Back Up Sheet'!B$2:B$16,MATCH('Fin Report (Old) Back Up Sheet'!$A71,'Report Mgr (Old) Back Up Sheet'!$A$2:$A$16,0))</f>
        <v>#N/A</v>
      </c>
      <c r="C71" s="11"/>
      <c r="D71" s="11"/>
      <c r="E71" s="11"/>
      <c r="F71" s="11"/>
      <c r="G71" s="11"/>
      <c r="H71" s="11"/>
      <c r="I71" s="11"/>
      <c r="J71" s="12"/>
      <c r="K71" s="12"/>
      <c r="L71" s="12"/>
      <c r="M71" s="12"/>
      <c r="N71" s="13"/>
      <c r="O71" s="12"/>
      <c r="P71" s="12"/>
      <c r="Q71" s="4"/>
      <c r="R71" s="12"/>
      <c r="S71" s="12"/>
      <c r="T71" s="12"/>
      <c r="U71" s="12"/>
      <c r="V71" s="12"/>
      <c r="W71" s="12"/>
      <c r="X71" s="4"/>
      <c r="Y71" s="12"/>
      <c r="Z71" s="4"/>
      <c r="AA71" s="4"/>
      <c r="AB71" s="12"/>
      <c r="AC71" s="12"/>
      <c r="AD71" s="12"/>
      <c r="AE71" s="12"/>
      <c r="AF71" s="4"/>
      <c r="AG71" s="12"/>
      <c r="AH71" s="12"/>
      <c r="AI71" s="12"/>
      <c r="AJ71" s="4"/>
      <c r="AK71" s="4"/>
      <c r="AL71" s="12"/>
      <c r="AM71" s="12"/>
      <c r="AN71" s="12"/>
      <c r="AO71" s="4"/>
      <c r="AP71" s="4"/>
      <c r="AQ71" s="12"/>
      <c r="AR71" s="12"/>
      <c r="AS71" s="12"/>
      <c r="AT71" s="12"/>
      <c r="AU71" s="12"/>
      <c r="AV71" s="12"/>
      <c r="AW71" s="4"/>
      <c r="AX71" s="12"/>
      <c r="AY71" s="12"/>
      <c r="AZ71" s="12"/>
      <c r="BA71" s="12"/>
      <c r="BB71" s="12"/>
      <c r="BC71" s="4"/>
      <c r="BD71" s="4"/>
      <c r="BE71" s="12"/>
      <c r="BF71" s="12"/>
      <c r="BG71" s="12"/>
      <c r="BH71" s="12"/>
      <c r="BI71" s="12"/>
      <c r="BJ71" s="12"/>
      <c r="BK71" s="12"/>
      <c r="BL71" s="4"/>
      <c r="BM71" s="4"/>
      <c r="BN71" s="12"/>
      <c r="BO71" s="12"/>
      <c r="BP71" s="12"/>
      <c r="BQ71" s="12"/>
      <c r="BR71" s="12"/>
      <c r="BS71" s="4"/>
      <c r="BT71" s="5"/>
      <c r="BU71" s="5"/>
      <c r="BV71" s="5"/>
      <c r="BW71" s="6"/>
      <c r="BX71" s="7"/>
      <c r="BY71" s="7"/>
      <c r="BZ71" s="8"/>
      <c r="CA71" s="5"/>
      <c r="CB71" s="5"/>
      <c r="CC71" s="9"/>
      <c r="CD71" s="10"/>
      <c r="CE71" s="5"/>
      <c r="CF71" s="4"/>
      <c r="CG71" s="5"/>
    </row>
    <row r="72" spans="1:85" ht="23.1" hidden="1" customHeight="1" x14ac:dyDescent="0.25">
      <c r="A72" s="2">
        <v>11002</v>
      </c>
      <c r="B72" s="2" t="e">
        <f>INDEX('Report Mgr (Old) Back Up Sheet'!B$2:B$16,MATCH('Fin Report (Old) Back Up Sheet'!$A72,'Report Mgr (Old) Back Up Sheet'!$A$2:$A$16,0))</f>
        <v>#N/A</v>
      </c>
      <c r="C72" s="2"/>
      <c r="D72" s="2"/>
      <c r="E72" s="2"/>
      <c r="F72" s="2"/>
      <c r="G72" s="2"/>
      <c r="H72" s="2"/>
      <c r="I72" s="2"/>
      <c r="J72" s="3"/>
      <c r="K72" s="3"/>
      <c r="L72" s="3"/>
      <c r="M72" s="3"/>
      <c r="N72" s="14"/>
      <c r="O72" s="3"/>
      <c r="P72" s="3"/>
      <c r="Q72" s="4"/>
      <c r="R72" s="3"/>
      <c r="S72" s="3"/>
      <c r="T72" s="3"/>
      <c r="U72" s="3"/>
      <c r="V72" s="3"/>
      <c r="W72" s="3"/>
      <c r="X72" s="4"/>
      <c r="Y72" s="3"/>
      <c r="Z72" s="4"/>
      <c r="AA72" s="4"/>
      <c r="AB72" s="3"/>
      <c r="AC72" s="3"/>
      <c r="AD72" s="3"/>
      <c r="AE72" s="3"/>
      <c r="AF72" s="4"/>
      <c r="AG72" s="3"/>
      <c r="AH72" s="3"/>
      <c r="AI72" s="3"/>
      <c r="AJ72" s="4"/>
      <c r="AK72" s="4"/>
      <c r="AL72" s="3"/>
      <c r="AM72" s="3"/>
      <c r="AN72" s="3"/>
      <c r="AO72" s="4"/>
      <c r="AP72" s="4"/>
      <c r="AQ72" s="3"/>
      <c r="AR72" s="3"/>
      <c r="AS72" s="3"/>
      <c r="AT72" s="3"/>
      <c r="AU72" s="3"/>
      <c r="AV72" s="3"/>
      <c r="AW72" s="4"/>
      <c r="AX72" s="3"/>
      <c r="AY72" s="3"/>
      <c r="AZ72" s="3"/>
      <c r="BA72" s="3"/>
      <c r="BB72" s="3"/>
      <c r="BC72" s="4"/>
      <c r="BD72" s="4"/>
      <c r="BE72" s="3"/>
      <c r="BF72" s="3"/>
      <c r="BG72" s="3"/>
      <c r="BH72" s="3"/>
      <c r="BI72" s="3"/>
      <c r="BJ72" s="3"/>
      <c r="BK72" s="3"/>
      <c r="BL72" s="4"/>
      <c r="BM72" s="4"/>
      <c r="BN72" s="3"/>
      <c r="BO72" s="3"/>
      <c r="BP72" s="3"/>
      <c r="BQ72" s="3"/>
      <c r="BR72" s="3"/>
      <c r="BS72" s="4"/>
      <c r="BT72" s="5"/>
      <c r="BU72" s="5"/>
      <c r="BV72" s="5"/>
      <c r="BW72" s="6"/>
      <c r="BX72" s="7"/>
      <c r="BY72" s="7"/>
      <c r="BZ72" s="8"/>
      <c r="CA72" s="5"/>
      <c r="CB72" s="5"/>
      <c r="CC72" s="9"/>
      <c r="CD72" s="10"/>
      <c r="CE72" s="5"/>
      <c r="CF72" s="4"/>
      <c r="CG72" s="5"/>
    </row>
    <row r="73" spans="1:85" hidden="1" x14ac:dyDescent="0.25">
      <c r="A73" s="11">
        <v>16579</v>
      </c>
      <c r="B73" s="11" t="e">
        <f>INDEX('Report Mgr (Old) Back Up Sheet'!B$2:B$16,MATCH('Fin Report (Old) Back Up Sheet'!$A73,'Report Mgr (Old) Back Up Sheet'!$A$2:$A$16,0))</f>
        <v>#N/A</v>
      </c>
      <c r="C73" s="11"/>
      <c r="D73" s="11"/>
      <c r="E73" s="11"/>
      <c r="F73" s="11"/>
      <c r="G73" s="11"/>
      <c r="H73" s="11"/>
      <c r="I73" s="11"/>
      <c r="J73" s="12"/>
      <c r="K73" s="12"/>
      <c r="L73" s="12"/>
      <c r="M73" s="12"/>
      <c r="N73" s="13"/>
      <c r="O73" s="12"/>
      <c r="P73" s="12"/>
      <c r="Q73" s="4"/>
      <c r="R73" s="12"/>
      <c r="S73" s="12"/>
      <c r="T73" s="12"/>
      <c r="U73" s="12"/>
      <c r="V73" s="12"/>
      <c r="W73" s="12"/>
      <c r="X73" s="4"/>
      <c r="Y73" s="12"/>
      <c r="Z73" s="4"/>
      <c r="AA73" s="4"/>
      <c r="AB73" s="12"/>
      <c r="AC73" s="12"/>
      <c r="AD73" s="12"/>
      <c r="AE73" s="12"/>
      <c r="AF73" s="4"/>
      <c r="AG73" s="12"/>
      <c r="AH73" s="12"/>
      <c r="AI73" s="12"/>
      <c r="AJ73" s="4"/>
      <c r="AK73" s="4"/>
      <c r="AL73" s="12"/>
      <c r="AM73" s="12"/>
      <c r="AN73" s="12"/>
      <c r="AO73" s="4"/>
      <c r="AP73" s="4"/>
      <c r="AQ73" s="12"/>
      <c r="AR73" s="12"/>
      <c r="AS73" s="12"/>
      <c r="AT73" s="12"/>
      <c r="AU73" s="12"/>
      <c r="AV73" s="12"/>
      <c r="AW73" s="4"/>
      <c r="AX73" s="12"/>
      <c r="AY73" s="12"/>
      <c r="AZ73" s="12"/>
      <c r="BA73" s="12"/>
      <c r="BB73" s="12"/>
      <c r="BC73" s="4"/>
      <c r="BD73" s="4"/>
      <c r="BE73" s="12"/>
      <c r="BF73" s="12"/>
      <c r="BG73" s="12"/>
      <c r="BH73" s="12"/>
      <c r="BI73" s="12"/>
      <c r="BJ73" s="12"/>
      <c r="BK73" s="12"/>
      <c r="BL73" s="4"/>
      <c r="BM73" s="4"/>
      <c r="BN73" s="12"/>
      <c r="BO73" s="12"/>
      <c r="BP73" s="12"/>
      <c r="BQ73" s="12"/>
      <c r="BR73" s="12"/>
      <c r="BS73" s="4"/>
      <c r="BT73" s="5"/>
      <c r="BU73" s="5"/>
      <c r="BV73" s="5"/>
      <c r="BW73" s="6"/>
      <c r="BX73" s="7"/>
      <c r="BY73" s="7"/>
      <c r="BZ73" s="8"/>
      <c r="CA73" s="5"/>
      <c r="CB73" s="5"/>
      <c r="CC73" s="9"/>
      <c r="CD73" s="10"/>
      <c r="CE73" s="5"/>
      <c r="CF73" s="4"/>
      <c r="CG73" s="5"/>
    </row>
    <row r="74" spans="1:85" hidden="1" x14ac:dyDescent="0.25">
      <c r="A74" s="2">
        <v>8644</v>
      </c>
      <c r="B74" s="2" t="e">
        <f>INDEX('Report Mgr (Old) Back Up Sheet'!B$2:B$16,MATCH('Fin Report (Old) Back Up Sheet'!$A74,'Report Mgr (Old) Back Up Sheet'!$A$2:$A$16,0))</f>
        <v>#N/A</v>
      </c>
      <c r="C74" s="2"/>
      <c r="D74" s="2"/>
      <c r="E74" s="2"/>
      <c r="F74" s="2"/>
      <c r="G74" s="2"/>
      <c r="H74" s="2"/>
      <c r="I74" s="2"/>
      <c r="J74" s="3"/>
      <c r="K74" s="3"/>
      <c r="L74" s="3"/>
      <c r="M74" s="3"/>
      <c r="N74" s="14"/>
      <c r="O74" s="3"/>
      <c r="P74" s="3"/>
      <c r="Q74" s="4"/>
      <c r="R74" s="3"/>
      <c r="S74" s="3"/>
      <c r="T74" s="3"/>
      <c r="U74" s="3"/>
      <c r="V74" s="3"/>
      <c r="W74" s="3"/>
      <c r="X74" s="4"/>
      <c r="Y74" s="3"/>
      <c r="Z74" s="4"/>
      <c r="AA74" s="4"/>
      <c r="AB74" s="3"/>
      <c r="AC74" s="3"/>
      <c r="AD74" s="3"/>
      <c r="AE74" s="3"/>
      <c r="AF74" s="4"/>
      <c r="AG74" s="3"/>
      <c r="AH74" s="3"/>
      <c r="AI74" s="3"/>
      <c r="AJ74" s="4"/>
      <c r="AK74" s="4"/>
      <c r="AL74" s="3"/>
      <c r="AM74" s="3"/>
      <c r="AN74" s="3"/>
      <c r="AO74" s="4"/>
      <c r="AP74" s="4"/>
      <c r="AQ74" s="3"/>
      <c r="AR74" s="3"/>
      <c r="AS74" s="3"/>
      <c r="AT74" s="3"/>
      <c r="AU74" s="3"/>
      <c r="AV74" s="3"/>
      <c r="AW74" s="4"/>
      <c r="AX74" s="3"/>
      <c r="AY74" s="3"/>
      <c r="AZ74" s="3"/>
      <c r="BA74" s="3"/>
      <c r="BB74" s="3"/>
      <c r="BC74" s="4"/>
      <c r="BD74" s="4"/>
      <c r="BE74" s="3"/>
      <c r="BF74" s="3"/>
      <c r="BG74" s="3"/>
      <c r="BH74" s="3"/>
      <c r="BI74" s="3"/>
      <c r="BJ74" s="3"/>
      <c r="BK74" s="3"/>
      <c r="BL74" s="4"/>
      <c r="BM74" s="4"/>
      <c r="BN74" s="3"/>
      <c r="BO74" s="3"/>
      <c r="BP74" s="3"/>
      <c r="BQ74" s="3"/>
      <c r="BR74" s="3"/>
      <c r="BS74" s="4"/>
      <c r="BT74" s="5"/>
      <c r="BU74" s="5"/>
      <c r="BV74" s="5"/>
      <c r="BW74" s="6"/>
      <c r="BX74" s="7"/>
      <c r="BY74" s="7"/>
      <c r="BZ74" s="8"/>
      <c r="CA74" s="5"/>
      <c r="CB74" s="5"/>
      <c r="CC74" s="9"/>
      <c r="CD74" s="10"/>
      <c r="CE74" s="5"/>
      <c r="CF74" s="4"/>
      <c r="CG74" s="5"/>
    </row>
    <row r="75" spans="1:85" hidden="1" x14ac:dyDescent="0.25">
      <c r="A75" s="11">
        <v>11004</v>
      </c>
      <c r="B75" s="11" t="e">
        <f>INDEX('Report Mgr (Old) Back Up Sheet'!B$2:B$16,MATCH('Fin Report (Old) Back Up Sheet'!$A75,'Report Mgr (Old) Back Up Sheet'!$A$2:$A$16,0))</f>
        <v>#N/A</v>
      </c>
      <c r="C75" s="11"/>
      <c r="D75" s="11"/>
      <c r="E75" s="11"/>
      <c r="F75" s="11"/>
      <c r="G75" s="11"/>
      <c r="H75" s="11"/>
      <c r="I75" s="11"/>
      <c r="J75" s="12"/>
      <c r="K75" s="12"/>
      <c r="L75" s="12"/>
      <c r="M75" s="12"/>
      <c r="N75" s="13"/>
      <c r="O75" s="12"/>
      <c r="P75" s="12"/>
      <c r="Q75" s="4"/>
      <c r="R75" s="12"/>
      <c r="S75" s="12"/>
      <c r="T75" s="12"/>
      <c r="U75" s="12"/>
      <c r="V75" s="12"/>
      <c r="W75" s="12"/>
      <c r="X75" s="4"/>
      <c r="Y75" s="12"/>
      <c r="Z75" s="4"/>
      <c r="AA75" s="4"/>
      <c r="AB75" s="12"/>
      <c r="AC75" s="12"/>
      <c r="AD75" s="12"/>
      <c r="AE75" s="12"/>
      <c r="AF75" s="4"/>
      <c r="AG75" s="12"/>
      <c r="AH75" s="12"/>
      <c r="AI75" s="12"/>
      <c r="AJ75" s="4"/>
      <c r="AK75" s="4"/>
      <c r="AL75" s="12"/>
      <c r="AM75" s="12"/>
      <c r="AN75" s="12"/>
      <c r="AO75" s="4"/>
      <c r="AP75" s="4"/>
      <c r="AQ75" s="12"/>
      <c r="AR75" s="12"/>
      <c r="AS75" s="12"/>
      <c r="AT75" s="12"/>
      <c r="AU75" s="12"/>
      <c r="AV75" s="12"/>
      <c r="AW75" s="4"/>
      <c r="AX75" s="12"/>
      <c r="AY75" s="12"/>
      <c r="AZ75" s="12"/>
      <c r="BA75" s="12"/>
      <c r="BB75" s="12"/>
      <c r="BC75" s="4"/>
      <c r="BD75" s="4"/>
      <c r="BE75" s="12"/>
      <c r="BF75" s="12"/>
      <c r="BG75" s="12"/>
      <c r="BH75" s="12"/>
      <c r="BI75" s="12"/>
      <c r="BJ75" s="12"/>
      <c r="BK75" s="12"/>
      <c r="BL75" s="4"/>
      <c r="BM75" s="4"/>
      <c r="BN75" s="12"/>
      <c r="BO75" s="12"/>
      <c r="BP75" s="12"/>
      <c r="BQ75" s="12"/>
      <c r="BR75" s="12"/>
      <c r="BS75" s="4"/>
      <c r="BT75" s="5"/>
      <c r="BU75" s="5"/>
      <c r="BV75" s="5"/>
      <c r="BW75" s="6"/>
      <c r="BX75" s="7"/>
      <c r="BY75" s="7"/>
      <c r="BZ75" s="8"/>
      <c r="CA75" s="5"/>
      <c r="CB75" s="5"/>
      <c r="CC75" s="9"/>
      <c r="CD75" s="10"/>
      <c r="CE75" s="5"/>
      <c r="CF75" s="4"/>
      <c r="CG75" s="5"/>
    </row>
    <row r="76" spans="1:85" hidden="1" x14ac:dyDescent="0.25">
      <c r="A76" s="2">
        <v>8745</v>
      </c>
      <c r="B76" s="2" t="e">
        <f>INDEX('Report Mgr (Old) Back Up Sheet'!B$2:B$16,MATCH('Fin Report (Old) Back Up Sheet'!$A76,'Report Mgr (Old) Back Up Sheet'!$A$2:$A$16,0))</f>
        <v>#N/A</v>
      </c>
      <c r="C76" s="2"/>
      <c r="D76" s="2"/>
      <c r="E76" s="2"/>
      <c r="F76" s="2"/>
      <c r="G76" s="2"/>
      <c r="H76" s="2"/>
      <c r="I76" s="2"/>
      <c r="J76" s="3"/>
      <c r="K76" s="3"/>
      <c r="L76" s="3"/>
      <c r="M76" s="3"/>
      <c r="N76" s="14"/>
      <c r="O76" s="3"/>
      <c r="P76" s="3"/>
      <c r="Q76" s="4"/>
      <c r="R76" s="3"/>
      <c r="S76" s="3"/>
      <c r="T76" s="3"/>
      <c r="U76" s="3"/>
      <c r="V76" s="3"/>
      <c r="W76" s="3"/>
      <c r="X76" s="4"/>
      <c r="Y76" s="3"/>
      <c r="Z76" s="4"/>
      <c r="AA76" s="4"/>
      <c r="AB76" s="3"/>
      <c r="AC76" s="3"/>
      <c r="AD76" s="3"/>
      <c r="AE76" s="3"/>
      <c r="AF76" s="4"/>
      <c r="AG76" s="3"/>
      <c r="AH76" s="3"/>
      <c r="AI76" s="3"/>
      <c r="AJ76" s="4"/>
      <c r="AK76" s="4"/>
      <c r="AL76" s="3"/>
      <c r="AM76" s="3"/>
      <c r="AN76" s="3"/>
      <c r="AO76" s="4"/>
      <c r="AP76" s="4"/>
      <c r="AQ76" s="3"/>
      <c r="AR76" s="3"/>
      <c r="AS76" s="3"/>
      <c r="AT76" s="3"/>
      <c r="AU76" s="3"/>
      <c r="AV76" s="3"/>
      <c r="AW76" s="4"/>
      <c r="AX76" s="3"/>
      <c r="AY76" s="3"/>
      <c r="AZ76" s="3"/>
      <c r="BA76" s="3"/>
      <c r="BB76" s="3"/>
      <c r="BC76" s="4"/>
      <c r="BD76" s="4"/>
      <c r="BE76" s="3"/>
      <c r="BF76" s="3"/>
      <c r="BG76" s="3"/>
      <c r="BH76" s="3"/>
      <c r="BI76" s="3"/>
      <c r="BJ76" s="3"/>
      <c r="BK76" s="3"/>
      <c r="BL76" s="4"/>
      <c r="BM76" s="4"/>
      <c r="BN76" s="3"/>
      <c r="BO76" s="3"/>
      <c r="BP76" s="3"/>
      <c r="BQ76" s="3"/>
      <c r="BR76" s="3"/>
      <c r="BS76" s="4"/>
      <c r="BT76" s="5"/>
      <c r="BU76" s="5"/>
      <c r="BV76" s="5"/>
      <c r="BW76" s="6"/>
      <c r="BX76" s="7"/>
      <c r="BY76" s="7"/>
      <c r="BZ76" s="8"/>
      <c r="CA76" s="5"/>
      <c r="CB76" s="5"/>
      <c r="CC76" s="9"/>
      <c r="CD76" s="10"/>
      <c r="CE76" s="5"/>
      <c r="CF76" s="4"/>
      <c r="CG76" s="5"/>
    </row>
    <row r="77" spans="1:85" ht="23.1" hidden="1" customHeight="1" x14ac:dyDescent="0.25">
      <c r="A77" s="11">
        <v>13157</v>
      </c>
      <c r="B77" s="11" t="e">
        <f>INDEX('Report Mgr (Old) Back Up Sheet'!B$2:B$16,MATCH('Fin Report (Old) Back Up Sheet'!$A77,'Report Mgr (Old) Back Up Sheet'!$A$2:$A$16,0))</f>
        <v>#N/A</v>
      </c>
      <c r="C77" s="11"/>
      <c r="D77" s="11"/>
      <c r="E77" s="11"/>
      <c r="F77" s="11"/>
      <c r="G77" s="11"/>
      <c r="H77" s="11"/>
      <c r="I77" s="11"/>
      <c r="J77" s="12"/>
      <c r="K77" s="12"/>
      <c r="L77" s="12"/>
      <c r="M77" s="12"/>
      <c r="N77" s="13"/>
      <c r="O77" s="12"/>
      <c r="P77" s="12"/>
      <c r="Q77" s="4"/>
      <c r="R77" s="12"/>
      <c r="S77" s="12"/>
      <c r="T77" s="12"/>
      <c r="U77" s="12"/>
      <c r="V77" s="12"/>
      <c r="W77" s="12"/>
      <c r="X77" s="4"/>
      <c r="Y77" s="12"/>
      <c r="Z77" s="4"/>
      <c r="AA77" s="4"/>
      <c r="AB77" s="12"/>
      <c r="AC77" s="12"/>
      <c r="AD77" s="12"/>
      <c r="AE77" s="12"/>
      <c r="AF77" s="4"/>
      <c r="AG77" s="12"/>
      <c r="AH77" s="12"/>
      <c r="AI77" s="12"/>
      <c r="AJ77" s="4"/>
      <c r="AK77" s="4"/>
      <c r="AL77" s="12"/>
      <c r="AM77" s="12"/>
      <c r="AN77" s="12"/>
      <c r="AO77" s="4"/>
      <c r="AP77" s="4"/>
      <c r="AQ77" s="12"/>
      <c r="AR77" s="12"/>
      <c r="AS77" s="12"/>
      <c r="AT77" s="12"/>
      <c r="AU77" s="12"/>
      <c r="AV77" s="12"/>
      <c r="AW77" s="4"/>
      <c r="AX77" s="12"/>
      <c r="AY77" s="12"/>
      <c r="AZ77" s="12"/>
      <c r="BA77" s="12"/>
      <c r="BB77" s="12"/>
      <c r="BC77" s="4"/>
      <c r="BD77" s="4"/>
      <c r="BE77" s="12"/>
      <c r="BF77" s="12"/>
      <c r="BG77" s="12"/>
      <c r="BH77" s="12"/>
      <c r="BI77" s="12"/>
      <c r="BJ77" s="12"/>
      <c r="BK77" s="12"/>
      <c r="BL77" s="4"/>
      <c r="BM77" s="4"/>
      <c r="BN77" s="12"/>
      <c r="BO77" s="12"/>
      <c r="BP77" s="12"/>
      <c r="BQ77" s="12"/>
      <c r="BR77" s="12"/>
      <c r="BS77" s="4"/>
      <c r="BT77" s="5"/>
      <c r="BU77" s="5"/>
      <c r="BV77" s="5"/>
      <c r="BW77" s="6"/>
      <c r="BX77" s="7"/>
      <c r="BY77" s="7"/>
      <c r="BZ77" s="8"/>
      <c r="CA77" s="5"/>
      <c r="CB77" s="5"/>
      <c r="CC77" s="9"/>
      <c r="CD77" s="10"/>
      <c r="CE77" s="5"/>
      <c r="CF77" s="4"/>
      <c r="CG77" s="5"/>
    </row>
    <row r="78" spans="1:85" hidden="1" x14ac:dyDescent="0.25">
      <c r="A78" s="2">
        <v>97</v>
      </c>
      <c r="B78" s="2" t="e">
        <f>INDEX('Report Mgr (Old) Back Up Sheet'!B$2:B$16,MATCH('Fin Report (Old) Back Up Sheet'!$A78,'Report Mgr (Old) Back Up Sheet'!$A$2:$A$16,0))</f>
        <v>#N/A</v>
      </c>
      <c r="C78" s="2"/>
      <c r="D78" s="2"/>
      <c r="E78" s="2"/>
      <c r="F78" s="2"/>
      <c r="G78" s="2"/>
      <c r="H78" s="2"/>
      <c r="I78" s="2"/>
      <c r="J78" s="3"/>
      <c r="K78" s="3"/>
      <c r="L78" s="3"/>
      <c r="M78" s="3"/>
      <c r="N78" s="14"/>
      <c r="O78" s="3"/>
      <c r="P78" s="3"/>
      <c r="Q78" s="4"/>
      <c r="R78" s="3"/>
      <c r="S78" s="3"/>
      <c r="T78" s="3"/>
      <c r="U78" s="3"/>
      <c r="V78" s="3"/>
      <c r="W78" s="3"/>
      <c r="X78" s="4"/>
      <c r="Y78" s="3"/>
      <c r="Z78" s="4"/>
      <c r="AA78" s="4"/>
      <c r="AB78" s="3"/>
      <c r="AC78" s="3"/>
      <c r="AD78" s="3"/>
      <c r="AE78" s="3"/>
      <c r="AF78" s="4"/>
      <c r="AG78" s="3"/>
      <c r="AH78" s="3"/>
      <c r="AI78" s="3"/>
      <c r="AJ78" s="4"/>
      <c r="AK78" s="4"/>
      <c r="AL78" s="3"/>
      <c r="AM78" s="3"/>
      <c r="AN78" s="3"/>
      <c r="AO78" s="4"/>
      <c r="AP78" s="4"/>
      <c r="AQ78" s="3"/>
      <c r="AR78" s="3"/>
      <c r="AS78" s="3"/>
      <c r="AT78" s="3"/>
      <c r="AU78" s="3"/>
      <c r="AV78" s="3"/>
      <c r="AW78" s="4"/>
      <c r="AX78" s="3"/>
      <c r="AY78" s="3"/>
      <c r="AZ78" s="3"/>
      <c r="BA78" s="3"/>
      <c r="BB78" s="3"/>
      <c r="BC78" s="4"/>
      <c r="BD78" s="4"/>
      <c r="BE78" s="3"/>
      <c r="BF78" s="3"/>
      <c r="BG78" s="3"/>
      <c r="BH78" s="3"/>
      <c r="BI78" s="3"/>
      <c r="BJ78" s="3"/>
      <c r="BK78" s="3"/>
      <c r="BL78" s="4"/>
      <c r="BM78" s="4"/>
      <c r="BN78" s="3"/>
      <c r="BO78" s="3"/>
      <c r="BP78" s="3"/>
      <c r="BQ78" s="3"/>
      <c r="BR78" s="3"/>
      <c r="BS78" s="4"/>
      <c r="BT78" s="5"/>
      <c r="BU78" s="5"/>
      <c r="BV78" s="5"/>
      <c r="BW78" s="6"/>
      <c r="BX78" s="7"/>
      <c r="BY78" s="7"/>
      <c r="BZ78" s="8"/>
      <c r="CA78" s="5"/>
      <c r="CB78" s="5"/>
      <c r="CC78" s="9"/>
      <c r="CD78" s="10"/>
      <c r="CE78" s="5"/>
      <c r="CF78" s="4"/>
      <c r="CG78" s="5"/>
    </row>
    <row r="79" spans="1:85" hidden="1" x14ac:dyDescent="0.25">
      <c r="A79" s="11">
        <v>8750</v>
      </c>
      <c r="B79" s="11" t="e">
        <f>INDEX('Report Mgr (Old) Back Up Sheet'!B$2:B$16,MATCH('Fin Report (Old) Back Up Sheet'!$A79,'Report Mgr (Old) Back Up Sheet'!$A$2:$A$16,0))</f>
        <v>#N/A</v>
      </c>
      <c r="C79" s="11"/>
      <c r="D79" s="11"/>
      <c r="E79" s="11"/>
      <c r="F79" s="11"/>
      <c r="G79" s="11"/>
      <c r="H79" s="11"/>
      <c r="I79" s="11"/>
      <c r="J79" s="12"/>
      <c r="K79" s="12"/>
      <c r="L79" s="12"/>
      <c r="M79" s="12"/>
      <c r="N79" s="13"/>
      <c r="O79" s="12"/>
      <c r="P79" s="12"/>
      <c r="Q79" s="4"/>
      <c r="R79" s="12"/>
      <c r="S79" s="12"/>
      <c r="T79" s="12"/>
      <c r="U79" s="12"/>
      <c r="V79" s="12"/>
      <c r="W79" s="12"/>
      <c r="X79" s="4"/>
      <c r="Y79" s="12"/>
      <c r="Z79" s="4"/>
      <c r="AA79" s="4"/>
      <c r="AB79" s="12"/>
      <c r="AC79" s="12"/>
      <c r="AD79" s="12"/>
      <c r="AE79" s="12"/>
      <c r="AF79" s="4"/>
      <c r="AG79" s="12"/>
      <c r="AH79" s="12"/>
      <c r="AI79" s="12"/>
      <c r="AJ79" s="4"/>
      <c r="AK79" s="4"/>
      <c r="AL79" s="12"/>
      <c r="AM79" s="12"/>
      <c r="AN79" s="12"/>
      <c r="AO79" s="4"/>
      <c r="AP79" s="4"/>
      <c r="AQ79" s="12"/>
      <c r="AR79" s="12"/>
      <c r="AS79" s="12"/>
      <c r="AT79" s="12"/>
      <c r="AU79" s="12"/>
      <c r="AV79" s="12"/>
      <c r="AW79" s="4"/>
      <c r="AX79" s="12"/>
      <c r="AY79" s="12"/>
      <c r="AZ79" s="12"/>
      <c r="BA79" s="12"/>
      <c r="BB79" s="12"/>
      <c r="BC79" s="4"/>
      <c r="BD79" s="4"/>
      <c r="BE79" s="12"/>
      <c r="BF79" s="12"/>
      <c r="BG79" s="12"/>
      <c r="BH79" s="12"/>
      <c r="BI79" s="12"/>
      <c r="BJ79" s="12"/>
      <c r="BK79" s="12"/>
      <c r="BL79" s="4"/>
      <c r="BM79" s="4"/>
      <c r="BN79" s="12"/>
      <c r="BO79" s="12"/>
      <c r="BP79" s="12"/>
      <c r="BQ79" s="12"/>
      <c r="BR79" s="12"/>
      <c r="BS79" s="4"/>
      <c r="BT79" s="5"/>
      <c r="BU79" s="5"/>
      <c r="BV79" s="5"/>
      <c r="BW79" s="6"/>
      <c r="BX79" s="7"/>
      <c r="BY79" s="7"/>
      <c r="BZ79" s="8"/>
      <c r="CA79" s="5"/>
      <c r="CB79" s="5"/>
      <c r="CC79" s="9"/>
      <c r="CD79" s="10"/>
      <c r="CE79" s="5"/>
      <c r="CF79" s="4"/>
      <c r="CG79" s="5"/>
    </row>
    <row r="80" spans="1:85" hidden="1" x14ac:dyDescent="0.25">
      <c r="A80" s="2">
        <v>13158</v>
      </c>
      <c r="B80" s="2" t="e">
        <f>INDEX('Report Mgr (Old) Back Up Sheet'!B$2:B$16,MATCH('Fin Report (Old) Back Up Sheet'!$A80,'Report Mgr (Old) Back Up Sheet'!$A$2:$A$16,0))</f>
        <v>#N/A</v>
      </c>
      <c r="C80" s="2"/>
      <c r="D80" s="2"/>
      <c r="E80" s="2"/>
      <c r="F80" s="2"/>
      <c r="G80" s="2"/>
      <c r="H80" s="2"/>
      <c r="I80" s="2"/>
      <c r="J80" s="3"/>
      <c r="K80" s="3"/>
      <c r="L80" s="3"/>
      <c r="M80" s="3"/>
      <c r="N80" s="14"/>
      <c r="O80" s="3"/>
      <c r="P80" s="3"/>
      <c r="Q80" s="4"/>
      <c r="R80" s="3"/>
      <c r="S80" s="3"/>
      <c r="T80" s="3"/>
      <c r="U80" s="3"/>
      <c r="V80" s="3"/>
      <c r="W80" s="3"/>
      <c r="X80" s="4"/>
      <c r="Y80" s="3"/>
      <c r="Z80" s="4"/>
      <c r="AA80" s="4"/>
      <c r="AB80" s="3"/>
      <c r="AC80" s="3"/>
      <c r="AD80" s="3"/>
      <c r="AE80" s="3"/>
      <c r="AF80" s="4"/>
      <c r="AG80" s="3"/>
      <c r="AH80" s="3"/>
      <c r="AI80" s="3"/>
      <c r="AJ80" s="4"/>
      <c r="AK80" s="4"/>
      <c r="AL80" s="3"/>
      <c r="AM80" s="3"/>
      <c r="AN80" s="3"/>
      <c r="AO80" s="4"/>
      <c r="AP80" s="4"/>
      <c r="AQ80" s="3"/>
      <c r="AR80" s="3"/>
      <c r="AS80" s="3"/>
      <c r="AT80" s="3"/>
      <c r="AU80" s="3"/>
      <c r="AV80" s="3"/>
      <c r="AW80" s="4"/>
      <c r="AX80" s="3"/>
      <c r="AY80" s="3"/>
      <c r="AZ80" s="3"/>
      <c r="BA80" s="3"/>
      <c r="BB80" s="3"/>
      <c r="BC80" s="4"/>
      <c r="BD80" s="4"/>
      <c r="BE80" s="3"/>
      <c r="BF80" s="3"/>
      <c r="BG80" s="3"/>
      <c r="BH80" s="3"/>
      <c r="BI80" s="3"/>
      <c r="BJ80" s="3"/>
      <c r="BK80" s="3"/>
      <c r="BL80" s="4"/>
      <c r="BM80" s="4"/>
      <c r="BN80" s="3"/>
      <c r="BO80" s="3"/>
      <c r="BP80" s="3"/>
      <c r="BQ80" s="3"/>
      <c r="BR80" s="3"/>
      <c r="BS80" s="4"/>
      <c r="BT80" s="5"/>
      <c r="BU80" s="5"/>
      <c r="BV80" s="5"/>
      <c r="BW80" s="6"/>
      <c r="BX80" s="7"/>
      <c r="BY80" s="7"/>
      <c r="BZ80" s="8"/>
      <c r="CA80" s="5"/>
      <c r="CB80" s="5"/>
      <c r="CC80" s="9"/>
      <c r="CD80" s="10"/>
      <c r="CE80" s="5"/>
      <c r="CF80" s="4"/>
      <c r="CG80" s="5"/>
    </row>
    <row r="81" spans="1:85" hidden="1" x14ac:dyDescent="0.25">
      <c r="A81" s="11">
        <v>6963</v>
      </c>
      <c r="B81" s="11" t="e">
        <f>INDEX('Report Mgr (Old) Back Up Sheet'!B$2:B$16,MATCH('Fin Report (Old) Back Up Sheet'!$A81,'Report Mgr (Old) Back Up Sheet'!$A$2:$A$16,0))</f>
        <v>#N/A</v>
      </c>
      <c r="C81" s="11"/>
      <c r="D81" s="11"/>
      <c r="E81" s="11"/>
      <c r="F81" s="11"/>
      <c r="G81" s="11"/>
      <c r="H81" s="11"/>
      <c r="I81" s="11"/>
      <c r="J81" s="12"/>
      <c r="K81" s="12"/>
      <c r="L81" s="12"/>
      <c r="M81" s="12"/>
      <c r="N81" s="13"/>
      <c r="O81" s="12"/>
      <c r="P81" s="12"/>
      <c r="Q81" s="4"/>
      <c r="R81" s="12"/>
      <c r="S81" s="12"/>
      <c r="T81" s="12"/>
      <c r="U81" s="12"/>
      <c r="V81" s="12"/>
      <c r="W81" s="12"/>
      <c r="X81" s="4"/>
      <c r="Y81" s="12"/>
      <c r="Z81" s="4"/>
      <c r="AA81" s="4"/>
      <c r="AB81" s="12"/>
      <c r="AC81" s="12"/>
      <c r="AD81" s="12"/>
      <c r="AE81" s="12"/>
      <c r="AF81" s="4"/>
      <c r="AG81" s="12"/>
      <c r="AH81" s="12"/>
      <c r="AI81" s="12"/>
      <c r="AJ81" s="4"/>
      <c r="AK81" s="4"/>
      <c r="AL81" s="12"/>
      <c r="AM81" s="12"/>
      <c r="AN81" s="12"/>
      <c r="AO81" s="4"/>
      <c r="AP81" s="4"/>
      <c r="AQ81" s="12"/>
      <c r="AR81" s="12"/>
      <c r="AS81" s="12"/>
      <c r="AT81" s="12"/>
      <c r="AU81" s="12"/>
      <c r="AV81" s="12"/>
      <c r="AW81" s="4"/>
      <c r="AX81" s="12"/>
      <c r="AY81" s="12"/>
      <c r="AZ81" s="12"/>
      <c r="BA81" s="12"/>
      <c r="BB81" s="12"/>
      <c r="BC81" s="4"/>
      <c r="BD81" s="4"/>
      <c r="BE81" s="12"/>
      <c r="BF81" s="12"/>
      <c r="BG81" s="12"/>
      <c r="BH81" s="12"/>
      <c r="BI81" s="12"/>
      <c r="BJ81" s="12"/>
      <c r="BK81" s="12"/>
      <c r="BL81" s="4"/>
      <c r="BM81" s="4"/>
      <c r="BN81" s="12"/>
      <c r="BO81" s="12"/>
      <c r="BP81" s="12"/>
      <c r="BQ81" s="12"/>
      <c r="BR81" s="12"/>
      <c r="BS81" s="4"/>
      <c r="BT81" s="5"/>
      <c r="BU81" s="5"/>
      <c r="BV81" s="5"/>
      <c r="BW81" s="6"/>
      <c r="BX81" s="7"/>
      <c r="BY81" s="7"/>
      <c r="BZ81" s="8"/>
      <c r="CA81" s="5"/>
      <c r="CB81" s="5"/>
      <c r="CC81" s="9"/>
      <c r="CD81" s="10"/>
      <c r="CE81" s="5"/>
      <c r="CF81" s="4"/>
      <c r="CG81" s="5"/>
    </row>
    <row r="82" spans="1:85" hidden="1" x14ac:dyDescent="0.25">
      <c r="A82" s="2">
        <v>9991</v>
      </c>
      <c r="B82" s="2" t="e">
        <f>INDEX('Report Mgr (Old) Back Up Sheet'!B$2:B$16,MATCH('Fin Report (Old) Back Up Sheet'!$A82,'Report Mgr (Old) Back Up Sheet'!$A$2:$A$16,0))</f>
        <v>#N/A</v>
      </c>
      <c r="C82" s="2"/>
      <c r="D82" s="2"/>
      <c r="E82" s="2"/>
      <c r="F82" s="2"/>
      <c r="G82" s="2"/>
      <c r="H82" s="2"/>
      <c r="I82" s="2"/>
      <c r="J82" s="3"/>
      <c r="K82" s="3"/>
      <c r="L82" s="3"/>
      <c r="M82" s="3"/>
      <c r="N82" s="14"/>
      <c r="O82" s="3"/>
      <c r="P82" s="3"/>
      <c r="Q82" s="4"/>
      <c r="R82" s="3"/>
      <c r="S82" s="3"/>
      <c r="T82" s="3"/>
      <c r="U82" s="3"/>
      <c r="V82" s="3"/>
      <c r="W82" s="3"/>
      <c r="X82" s="4"/>
      <c r="Y82" s="3"/>
      <c r="Z82" s="4"/>
      <c r="AA82" s="4"/>
      <c r="AB82" s="3"/>
      <c r="AC82" s="3"/>
      <c r="AD82" s="3"/>
      <c r="AE82" s="3"/>
      <c r="AF82" s="4"/>
      <c r="AG82" s="3"/>
      <c r="AH82" s="3"/>
      <c r="AI82" s="3"/>
      <c r="AJ82" s="4"/>
      <c r="AK82" s="4"/>
      <c r="AL82" s="3"/>
      <c r="AM82" s="3"/>
      <c r="AN82" s="3"/>
      <c r="AO82" s="4"/>
      <c r="AP82" s="4"/>
      <c r="AQ82" s="3"/>
      <c r="AR82" s="3"/>
      <c r="AS82" s="3"/>
      <c r="AT82" s="3"/>
      <c r="AU82" s="3"/>
      <c r="AV82" s="3"/>
      <c r="AW82" s="4"/>
      <c r="AX82" s="3"/>
      <c r="AY82" s="3"/>
      <c r="AZ82" s="3"/>
      <c r="BA82" s="3"/>
      <c r="BB82" s="3"/>
      <c r="BC82" s="4"/>
      <c r="BD82" s="4"/>
      <c r="BE82" s="3"/>
      <c r="BF82" s="3"/>
      <c r="BG82" s="3"/>
      <c r="BH82" s="3"/>
      <c r="BI82" s="3"/>
      <c r="BJ82" s="3"/>
      <c r="BK82" s="3"/>
      <c r="BL82" s="4"/>
      <c r="BM82" s="4"/>
      <c r="BN82" s="3"/>
      <c r="BO82" s="3"/>
      <c r="BP82" s="3"/>
      <c r="BQ82" s="3"/>
      <c r="BR82" s="3"/>
      <c r="BS82" s="4"/>
      <c r="BT82" s="5"/>
      <c r="BU82" s="5"/>
      <c r="BV82" s="5"/>
      <c r="BW82" s="6"/>
      <c r="BX82" s="7"/>
      <c r="BY82" s="7"/>
      <c r="BZ82" s="8"/>
      <c r="CA82" s="5"/>
      <c r="CB82" s="5"/>
      <c r="CC82" s="9"/>
      <c r="CD82" s="10"/>
      <c r="CE82" s="5"/>
      <c r="CF82" s="4"/>
      <c r="CG82" s="5"/>
    </row>
    <row r="83" spans="1:85" hidden="1" x14ac:dyDescent="0.25">
      <c r="A83" s="11">
        <v>25</v>
      </c>
      <c r="B83" s="11" t="e">
        <f>INDEX('Report Mgr (Old) Back Up Sheet'!B$2:B$16,MATCH('Fin Report (Old) Back Up Sheet'!$A83,'Report Mgr (Old) Back Up Sheet'!$A$2:$A$16,0))</f>
        <v>#N/A</v>
      </c>
      <c r="C83" s="11"/>
      <c r="D83" s="11"/>
      <c r="E83" s="11"/>
      <c r="F83" s="11"/>
      <c r="G83" s="11"/>
      <c r="H83" s="11"/>
      <c r="I83" s="11"/>
      <c r="J83" s="12"/>
      <c r="K83" s="12"/>
      <c r="L83" s="12"/>
      <c r="M83" s="12"/>
      <c r="N83" s="13"/>
      <c r="O83" s="12"/>
      <c r="P83" s="12"/>
      <c r="Q83" s="4"/>
      <c r="R83" s="12"/>
      <c r="S83" s="12"/>
      <c r="T83" s="12"/>
      <c r="U83" s="12"/>
      <c r="V83" s="12"/>
      <c r="W83" s="12"/>
      <c r="X83" s="4"/>
      <c r="Y83" s="12"/>
      <c r="Z83" s="4"/>
      <c r="AA83" s="4"/>
      <c r="AB83" s="12"/>
      <c r="AC83" s="12"/>
      <c r="AD83" s="12"/>
      <c r="AE83" s="12"/>
      <c r="AF83" s="4"/>
      <c r="AG83" s="12"/>
      <c r="AH83" s="12"/>
      <c r="AI83" s="12"/>
      <c r="AJ83" s="4"/>
      <c r="AK83" s="4"/>
      <c r="AL83" s="12"/>
      <c r="AM83" s="12"/>
      <c r="AN83" s="12"/>
      <c r="AO83" s="4"/>
      <c r="AP83" s="4"/>
      <c r="AQ83" s="12"/>
      <c r="AR83" s="12"/>
      <c r="AS83" s="12"/>
      <c r="AT83" s="12"/>
      <c r="AU83" s="12"/>
      <c r="AV83" s="12"/>
      <c r="AW83" s="4"/>
      <c r="AX83" s="12"/>
      <c r="AY83" s="12"/>
      <c r="AZ83" s="12"/>
      <c r="BA83" s="12"/>
      <c r="BB83" s="12"/>
      <c r="BC83" s="4"/>
      <c r="BD83" s="4"/>
      <c r="BE83" s="12"/>
      <c r="BF83" s="12"/>
      <c r="BG83" s="12"/>
      <c r="BH83" s="12"/>
      <c r="BI83" s="12"/>
      <c r="BJ83" s="12"/>
      <c r="BK83" s="12"/>
      <c r="BL83" s="4"/>
      <c r="BM83" s="4"/>
      <c r="BN83" s="12"/>
      <c r="BO83" s="12"/>
      <c r="BP83" s="12"/>
      <c r="BQ83" s="12"/>
      <c r="BR83" s="12"/>
      <c r="BS83" s="4"/>
      <c r="BT83" s="5"/>
      <c r="BU83" s="5"/>
      <c r="BV83" s="5"/>
      <c r="BW83" s="6"/>
      <c r="BX83" s="7"/>
      <c r="BY83" s="7"/>
      <c r="BZ83" s="8"/>
      <c r="CA83" s="5"/>
      <c r="CB83" s="5"/>
      <c r="CC83" s="9"/>
      <c r="CD83" s="10"/>
      <c r="CE83" s="5"/>
      <c r="CF83" s="4"/>
      <c r="CG83" s="5"/>
    </row>
    <row r="84" spans="1:85" hidden="1" x14ac:dyDescent="0.25">
      <c r="A84" s="2">
        <v>10327</v>
      </c>
      <c r="B84" s="2" t="e">
        <f>INDEX('Report Mgr (Old) Back Up Sheet'!B$2:B$16,MATCH('Fin Report (Old) Back Up Sheet'!$A84,'Report Mgr (Old) Back Up Sheet'!$A$2:$A$16,0))</f>
        <v>#N/A</v>
      </c>
      <c r="C84" s="2"/>
      <c r="D84" s="2"/>
      <c r="E84" s="2"/>
      <c r="F84" s="2"/>
      <c r="G84" s="2"/>
      <c r="H84" s="2"/>
      <c r="I84" s="2"/>
      <c r="J84" s="3"/>
      <c r="K84" s="3"/>
      <c r="L84" s="3"/>
      <c r="M84" s="3"/>
      <c r="N84" s="14"/>
      <c r="O84" s="3"/>
      <c r="P84" s="3"/>
      <c r="Q84" s="4"/>
      <c r="R84" s="3"/>
      <c r="S84" s="3"/>
      <c r="T84" s="3"/>
      <c r="U84" s="3"/>
      <c r="V84" s="3"/>
      <c r="W84" s="3"/>
      <c r="X84" s="4"/>
      <c r="Y84" s="3"/>
      <c r="Z84" s="4"/>
      <c r="AA84" s="4"/>
      <c r="AB84" s="3"/>
      <c r="AC84" s="3"/>
      <c r="AD84" s="3"/>
      <c r="AE84" s="3"/>
      <c r="AF84" s="4"/>
      <c r="AG84" s="3"/>
      <c r="AH84" s="3"/>
      <c r="AI84" s="3"/>
      <c r="AJ84" s="4"/>
      <c r="AK84" s="4"/>
      <c r="AL84" s="3"/>
      <c r="AM84" s="3"/>
      <c r="AN84" s="3"/>
      <c r="AO84" s="4"/>
      <c r="AP84" s="4"/>
      <c r="AQ84" s="3"/>
      <c r="AR84" s="3"/>
      <c r="AS84" s="3"/>
      <c r="AT84" s="3"/>
      <c r="AU84" s="3"/>
      <c r="AV84" s="3"/>
      <c r="AW84" s="4"/>
      <c r="AX84" s="3"/>
      <c r="AY84" s="3"/>
      <c r="AZ84" s="3"/>
      <c r="BA84" s="3"/>
      <c r="BB84" s="3"/>
      <c r="BC84" s="4"/>
      <c r="BD84" s="4"/>
      <c r="BE84" s="3"/>
      <c r="BF84" s="3"/>
      <c r="BG84" s="3"/>
      <c r="BH84" s="3"/>
      <c r="BI84" s="3"/>
      <c r="BJ84" s="3"/>
      <c r="BK84" s="3"/>
      <c r="BL84" s="4"/>
      <c r="BM84" s="4"/>
      <c r="BN84" s="3"/>
      <c r="BO84" s="3"/>
      <c r="BP84" s="3"/>
      <c r="BQ84" s="3"/>
      <c r="BR84" s="3"/>
      <c r="BS84" s="4"/>
      <c r="BT84" s="5"/>
      <c r="BU84" s="5"/>
      <c r="BV84" s="5"/>
      <c r="BW84" s="6"/>
      <c r="BX84" s="7"/>
      <c r="BY84" s="7"/>
      <c r="BZ84" s="8"/>
      <c r="CA84" s="5"/>
      <c r="CB84" s="5"/>
      <c r="CC84" s="9"/>
      <c r="CD84" s="10"/>
      <c r="CE84" s="5"/>
      <c r="CF84" s="4"/>
      <c r="CG84" s="5"/>
    </row>
    <row r="85" spans="1:85" ht="23.1" hidden="1" customHeight="1" x14ac:dyDescent="0.25">
      <c r="A85" s="11">
        <v>12759</v>
      </c>
      <c r="B85" s="11" t="e">
        <f>INDEX('Report Mgr (Old) Back Up Sheet'!B$2:B$16,MATCH('Fin Report (Old) Back Up Sheet'!$A85,'Report Mgr (Old) Back Up Sheet'!$A$2:$A$16,0))</f>
        <v>#N/A</v>
      </c>
      <c r="C85" s="11"/>
      <c r="D85" s="11"/>
      <c r="E85" s="11"/>
      <c r="F85" s="11"/>
      <c r="G85" s="11"/>
      <c r="H85" s="11"/>
      <c r="I85" s="11"/>
      <c r="J85" s="12"/>
      <c r="K85" s="12"/>
      <c r="L85" s="12"/>
      <c r="M85" s="12"/>
      <c r="N85" s="13"/>
      <c r="O85" s="12"/>
      <c r="P85" s="12"/>
      <c r="Q85" s="4"/>
      <c r="R85" s="12"/>
      <c r="S85" s="12"/>
      <c r="T85" s="12"/>
      <c r="U85" s="12"/>
      <c r="V85" s="12"/>
      <c r="W85" s="12"/>
      <c r="X85" s="4"/>
      <c r="Y85" s="12"/>
      <c r="Z85" s="4"/>
      <c r="AA85" s="4"/>
      <c r="AB85" s="12"/>
      <c r="AC85" s="12"/>
      <c r="AD85" s="12"/>
      <c r="AE85" s="12"/>
      <c r="AF85" s="4"/>
      <c r="AG85" s="12"/>
      <c r="AH85" s="12"/>
      <c r="AI85" s="12"/>
      <c r="AJ85" s="4"/>
      <c r="AK85" s="4"/>
      <c r="AL85" s="12"/>
      <c r="AM85" s="12"/>
      <c r="AN85" s="12"/>
      <c r="AO85" s="4"/>
      <c r="AP85" s="4"/>
      <c r="AQ85" s="12"/>
      <c r="AR85" s="12"/>
      <c r="AS85" s="12"/>
      <c r="AT85" s="12"/>
      <c r="AU85" s="12"/>
      <c r="AV85" s="12"/>
      <c r="AW85" s="4"/>
      <c r="AX85" s="12"/>
      <c r="AY85" s="12"/>
      <c r="AZ85" s="12"/>
      <c r="BA85" s="12"/>
      <c r="BB85" s="12"/>
      <c r="BC85" s="4"/>
      <c r="BD85" s="4"/>
      <c r="BE85" s="12"/>
      <c r="BF85" s="12"/>
      <c r="BG85" s="12"/>
      <c r="BH85" s="12"/>
      <c r="BI85" s="12"/>
      <c r="BJ85" s="12"/>
      <c r="BK85" s="12"/>
      <c r="BL85" s="4"/>
      <c r="BM85" s="4"/>
      <c r="BN85" s="12"/>
      <c r="BO85" s="12"/>
      <c r="BP85" s="12"/>
      <c r="BQ85" s="12"/>
      <c r="BR85" s="12"/>
      <c r="BS85" s="4"/>
      <c r="BT85" s="5"/>
      <c r="BU85" s="5"/>
      <c r="BV85" s="5"/>
      <c r="BW85" s="6"/>
      <c r="BX85" s="7"/>
      <c r="BY85" s="7"/>
      <c r="BZ85" s="8"/>
      <c r="CA85" s="5"/>
      <c r="CB85" s="5"/>
      <c r="CC85" s="9"/>
      <c r="CD85" s="10"/>
      <c r="CE85" s="5"/>
      <c r="CF85" s="4"/>
      <c r="CG85" s="5"/>
    </row>
    <row r="86" spans="1:85" hidden="1" x14ac:dyDescent="0.25">
      <c r="A86" s="2">
        <v>122</v>
      </c>
      <c r="B86" s="2" t="e">
        <f>INDEX('Report Mgr (Old) Back Up Sheet'!B$2:B$16,MATCH('Fin Report (Old) Back Up Sheet'!$A86,'Report Mgr (Old) Back Up Sheet'!$A$2:$A$16,0))</f>
        <v>#N/A</v>
      </c>
      <c r="C86" s="2"/>
      <c r="D86" s="2"/>
      <c r="E86" s="2"/>
      <c r="F86" s="2"/>
      <c r="G86" s="2"/>
      <c r="H86" s="2"/>
      <c r="I86" s="2"/>
      <c r="J86" s="3"/>
      <c r="K86" s="3"/>
      <c r="L86" s="3"/>
      <c r="M86" s="3"/>
      <c r="N86" s="14"/>
      <c r="O86" s="3"/>
      <c r="P86" s="3"/>
      <c r="Q86" s="4"/>
      <c r="R86" s="3"/>
      <c r="S86" s="3"/>
      <c r="T86" s="3"/>
      <c r="U86" s="3"/>
      <c r="V86" s="3"/>
      <c r="W86" s="3"/>
      <c r="X86" s="4"/>
      <c r="Y86" s="3"/>
      <c r="Z86" s="4"/>
      <c r="AA86" s="4"/>
      <c r="AB86" s="3"/>
      <c r="AC86" s="3"/>
      <c r="AD86" s="3"/>
      <c r="AE86" s="3"/>
      <c r="AF86" s="4"/>
      <c r="AG86" s="3"/>
      <c r="AH86" s="3"/>
      <c r="AI86" s="3"/>
      <c r="AJ86" s="4"/>
      <c r="AK86" s="4"/>
      <c r="AL86" s="3"/>
      <c r="AM86" s="3"/>
      <c r="AN86" s="3"/>
      <c r="AO86" s="4"/>
      <c r="AP86" s="4"/>
      <c r="AQ86" s="3"/>
      <c r="AR86" s="3"/>
      <c r="AS86" s="3"/>
      <c r="AT86" s="3"/>
      <c r="AU86" s="3"/>
      <c r="AV86" s="3"/>
      <c r="AW86" s="4"/>
      <c r="AX86" s="3"/>
      <c r="AY86" s="3"/>
      <c r="AZ86" s="3"/>
      <c r="BA86" s="3"/>
      <c r="BB86" s="3"/>
      <c r="BC86" s="4"/>
      <c r="BD86" s="4"/>
      <c r="BE86" s="3"/>
      <c r="BF86" s="3"/>
      <c r="BG86" s="3"/>
      <c r="BH86" s="3"/>
      <c r="BI86" s="3"/>
      <c r="BJ86" s="3"/>
      <c r="BK86" s="3"/>
      <c r="BL86" s="4"/>
      <c r="BM86" s="4"/>
      <c r="BN86" s="3"/>
      <c r="BO86" s="3"/>
      <c r="BP86" s="3"/>
      <c r="BQ86" s="3"/>
      <c r="BR86" s="3"/>
      <c r="BS86" s="4"/>
      <c r="BT86" s="5"/>
      <c r="BU86" s="5"/>
      <c r="BV86" s="5"/>
      <c r="BW86" s="6"/>
      <c r="BX86" s="7"/>
      <c r="BY86" s="7"/>
      <c r="BZ86" s="8"/>
      <c r="CA86" s="5"/>
      <c r="CB86" s="5"/>
      <c r="CC86" s="9"/>
      <c r="CD86" s="10"/>
      <c r="CE86" s="5"/>
      <c r="CF86" s="4"/>
      <c r="CG86" s="5"/>
    </row>
    <row r="87" spans="1:85" hidden="1" x14ac:dyDescent="0.25">
      <c r="A87" s="11">
        <v>13120</v>
      </c>
      <c r="B87" s="11" t="e">
        <f>INDEX('Report Mgr (Old) Back Up Sheet'!B$2:B$16,MATCH('Fin Report (Old) Back Up Sheet'!$A87,'Report Mgr (Old) Back Up Sheet'!$A$2:$A$16,0))</f>
        <v>#N/A</v>
      </c>
      <c r="C87" s="11"/>
      <c r="D87" s="11"/>
      <c r="E87" s="11"/>
      <c r="F87" s="11"/>
      <c r="G87" s="11"/>
      <c r="H87" s="11"/>
      <c r="I87" s="11"/>
      <c r="J87" s="12"/>
      <c r="K87" s="12"/>
      <c r="L87" s="12"/>
      <c r="M87" s="12"/>
      <c r="N87" s="13"/>
      <c r="O87" s="12"/>
      <c r="P87" s="12"/>
      <c r="Q87" s="4"/>
      <c r="R87" s="12"/>
      <c r="S87" s="12"/>
      <c r="T87" s="12"/>
      <c r="U87" s="12"/>
      <c r="V87" s="12"/>
      <c r="W87" s="12"/>
      <c r="X87" s="4"/>
      <c r="Y87" s="12"/>
      <c r="Z87" s="4"/>
      <c r="AA87" s="4"/>
      <c r="AB87" s="12"/>
      <c r="AC87" s="12"/>
      <c r="AD87" s="12"/>
      <c r="AE87" s="12"/>
      <c r="AF87" s="4"/>
      <c r="AG87" s="12"/>
      <c r="AH87" s="12"/>
      <c r="AI87" s="12"/>
      <c r="AJ87" s="4"/>
      <c r="AK87" s="4"/>
      <c r="AL87" s="12"/>
      <c r="AM87" s="12"/>
      <c r="AN87" s="12"/>
      <c r="AO87" s="4"/>
      <c r="AP87" s="4"/>
      <c r="AQ87" s="12"/>
      <c r="AR87" s="12"/>
      <c r="AS87" s="12"/>
      <c r="AT87" s="12"/>
      <c r="AU87" s="12"/>
      <c r="AV87" s="12"/>
      <c r="AW87" s="4"/>
      <c r="AX87" s="12"/>
      <c r="AY87" s="12"/>
      <c r="AZ87" s="12"/>
      <c r="BA87" s="12"/>
      <c r="BB87" s="12"/>
      <c r="BC87" s="4"/>
      <c r="BD87" s="4"/>
      <c r="BE87" s="12"/>
      <c r="BF87" s="12"/>
      <c r="BG87" s="12"/>
      <c r="BH87" s="12"/>
      <c r="BI87" s="12"/>
      <c r="BJ87" s="12"/>
      <c r="BK87" s="12"/>
      <c r="BL87" s="4"/>
      <c r="BM87" s="4"/>
      <c r="BN87" s="12"/>
      <c r="BO87" s="12"/>
      <c r="BP87" s="12"/>
      <c r="BQ87" s="12"/>
      <c r="BR87" s="12"/>
      <c r="BS87" s="4"/>
      <c r="BT87" s="5"/>
      <c r="BU87" s="5"/>
      <c r="BV87" s="5"/>
      <c r="BW87" s="6"/>
      <c r="BX87" s="7"/>
      <c r="BY87" s="7"/>
      <c r="BZ87" s="8"/>
      <c r="CA87" s="5"/>
      <c r="CB87" s="5"/>
      <c r="CC87" s="9"/>
      <c r="CD87" s="10"/>
      <c r="CE87" s="5"/>
      <c r="CF87" s="4"/>
      <c r="CG87" s="5"/>
    </row>
    <row r="88" spans="1:85" hidden="1" x14ac:dyDescent="0.25">
      <c r="A88" s="2">
        <v>4027</v>
      </c>
      <c r="B88" s="2" t="e">
        <f>INDEX('Report Mgr (Old) Back Up Sheet'!B$2:B$16,MATCH('Fin Report (Old) Back Up Sheet'!$A88,'Report Mgr (Old) Back Up Sheet'!$A$2:$A$16,0))</f>
        <v>#N/A</v>
      </c>
      <c r="C88" s="2"/>
      <c r="D88" s="2"/>
      <c r="E88" s="2"/>
      <c r="F88" s="2"/>
      <c r="G88" s="2"/>
      <c r="H88" s="2"/>
      <c r="I88" s="2"/>
      <c r="J88" s="3"/>
      <c r="K88" s="3"/>
      <c r="L88" s="3"/>
      <c r="M88" s="3"/>
      <c r="N88" s="14"/>
      <c r="O88" s="3"/>
      <c r="P88" s="3"/>
      <c r="Q88" s="4"/>
      <c r="R88" s="3"/>
      <c r="S88" s="3"/>
      <c r="T88" s="3"/>
      <c r="U88" s="3"/>
      <c r="V88" s="3"/>
      <c r="W88" s="3"/>
      <c r="X88" s="4"/>
      <c r="Y88" s="3"/>
      <c r="Z88" s="4"/>
      <c r="AA88" s="4"/>
      <c r="AB88" s="3"/>
      <c r="AC88" s="3"/>
      <c r="AD88" s="3"/>
      <c r="AE88" s="3"/>
      <c r="AF88" s="4"/>
      <c r="AG88" s="3"/>
      <c r="AH88" s="3"/>
      <c r="AI88" s="3"/>
      <c r="AJ88" s="4"/>
      <c r="AK88" s="4"/>
      <c r="AL88" s="3"/>
      <c r="AM88" s="3"/>
      <c r="AN88" s="3"/>
      <c r="AO88" s="4"/>
      <c r="AP88" s="4"/>
      <c r="AQ88" s="3"/>
      <c r="AR88" s="3"/>
      <c r="AS88" s="3"/>
      <c r="AT88" s="3"/>
      <c r="AU88" s="3"/>
      <c r="AV88" s="3"/>
      <c r="AW88" s="4"/>
      <c r="AX88" s="3"/>
      <c r="AY88" s="3"/>
      <c r="AZ88" s="3"/>
      <c r="BA88" s="3"/>
      <c r="BB88" s="3"/>
      <c r="BC88" s="4"/>
      <c r="BD88" s="4"/>
      <c r="BE88" s="3"/>
      <c r="BF88" s="3"/>
      <c r="BG88" s="3"/>
      <c r="BH88" s="3"/>
      <c r="BI88" s="3"/>
      <c r="BJ88" s="3"/>
      <c r="BK88" s="3"/>
      <c r="BL88" s="4"/>
      <c r="BM88" s="4"/>
      <c r="BN88" s="3"/>
      <c r="BO88" s="3"/>
      <c r="BP88" s="3"/>
      <c r="BQ88" s="3"/>
      <c r="BR88" s="3"/>
      <c r="BS88" s="4"/>
      <c r="BT88" s="5"/>
      <c r="BU88" s="5"/>
      <c r="BV88" s="5"/>
      <c r="BW88" s="6"/>
      <c r="BX88" s="7"/>
      <c r="BY88" s="7"/>
      <c r="BZ88" s="8"/>
      <c r="CA88" s="5"/>
      <c r="CB88" s="5"/>
      <c r="CC88" s="9"/>
      <c r="CD88" s="10"/>
      <c r="CE88" s="5"/>
      <c r="CF88" s="4"/>
      <c r="CG88" s="5"/>
    </row>
    <row r="89" spans="1:85" hidden="1" x14ac:dyDescent="0.25">
      <c r="A89" s="11">
        <v>3113</v>
      </c>
      <c r="B89" s="11" t="e">
        <f>INDEX('Report Mgr (Old) Back Up Sheet'!B$2:B$16,MATCH('Fin Report (Old) Back Up Sheet'!$A89,'Report Mgr (Old) Back Up Sheet'!$A$2:$A$16,0))</f>
        <v>#N/A</v>
      </c>
      <c r="C89" s="11"/>
      <c r="D89" s="11"/>
      <c r="E89" s="11"/>
      <c r="F89" s="11"/>
      <c r="G89" s="11"/>
      <c r="H89" s="11"/>
      <c r="I89" s="11"/>
      <c r="J89" s="12"/>
      <c r="K89" s="12"/>
      <c r="L89" s="12"/>
      <c r="M89" s="12"/>
      <c r="N89" s="13"/>
      <c r="O89" s="12"/>
      <c r="P89" s="12"/>
      <c r="Q89" s="4"/>
      <c r="R89" s="12"/>
      <c r="S89" s="12"/>
      <c r="T89" s="12"/>
      <c r="U89" s="12"/>
      <c r="V89" s="12"/>
      <c r="W89" s="12"/>
      <c r="X89" s="4"/>
      <c r="Y89" s="12"/>
      <c r="Z89" s="4"/>
      <c r="AA89" s="4"/>
      <c r="AB89" s="12"/>
      <c r="AC89" s="12"/>
      <c r="AD89" s="12"/>
      <c r="AE89" s="12"/>
      <c r="AF89" s="4"/>
      <c r="AG89" s="12"/>
      <c r="AH89" s="12"/>
      <c r="AI89" s="12"/>
      <c r="AJ89" s="4"/>
      <c r="AK89" s="4"/>
      <c r="AL89" s="12"/>
      <c r="AM89" s="12"/>
      <c r="AN89" s="12"/>
      <c r="AO89" s="4"/>
      <c r="AP89" s="4"/>
      <c r="AQ89" s="12"/>
      <c r="AR89" s="12"/>
      <c r="AS89" s="12"/>
      <c r="AT89" s="12"/>
      <c r="AU89" s="12"/>
      <c r="AV89" s="12"/>
      <c r="AW89" s="4"/>
      <c r="AX89" s="12"/>
      <c r="AY89" s="12"/>
      <c r="AZ89" s="12"/>
      <c r="BA89" s="12"/>
      <c r="BB89" s="12"/>
      <c r="BC89" s="4"/>
      <c r="BD89" s="4"/>
      <c r="BE89" s="12"/>
      <c r="BF89" s="12"/>
      <c r="BG89" s="12"/>
      <c r="BH89" s="12"/>
      <c r="BI89" s="12"/>
      <c r="BJ89" s="12"/>
      <c r="BK89" s="12"/>
      <c r="BL89" s="4"/>
      <c r="BM89" s="4"/>
      <c r="BN89" s="12"/>
      <c r="BO89" s="12"/>
      <c r="BP89" s="12"/>
      <c r="BQ89" s="12"/>
      <c r="BR89" s="12"/>
      <c r="BS89" s="4"/>
      <c r="BT89" s="5"/>
      <c r="BU89" s="5"/>
      <c r="BV89" s="5"/>
      <c r="BW89" s="6"/>
      <c r="BX89" s="7"/>
      <c r="BY89" s="7"/>
      <c r="BZ89" s="8"/>
      <c r="CA89" s="5"/>
      <c r="CB89" s="5"/>
      <c r="CC89" s="9"/>
      <c r="CD89" s="10"/>
      <c r="CE89" s="5"/>
      <c r="CF89" s="4"/>
      <c r="CG89" s="5"/>
    </row>
    <row r="90" spans="1:85" hidden="1" x14ac:dyDescent="0.25">
      <c r="A90" s="2">
        <v>11497</v>
      </c>
      <c r="B90" s="2" t="e">
        <f>INDEX('Report Mgr (Old) Back Up Sheet'!B$2:B$16,MATCH('Fin Report (Old) Back Up Sheet'!$A90,'Report Mgr (Old) Back Up Sheet'!$A$2:$A$16,0))</f>
        <v>#N/A</v>
      </c>
      <c r="C90" s="2"/>
      <c r="D90" s="2"/>
      <c r="E90" s="2"/>
      <c r="F90" s="2"/>
      <c r="G90" s="2"/>
      <c r="H90" s="2"/>
      <c r="I90" s="2"/>
      <c r="J90" s="3"/>
      <c r="K90" s="3"/>
      <c r="L90" s="3"/>
      <c r="M90" s="3"/>
      <c r="N90" s="14"/>
      <c r="O90" s="3"/>
      <c r="P90" s="3"/>
      <c r="Q90" s="4"/>
      <c r="R90" s="3"/>
      <c r="S90" s="3"/>
      <c r="T90" s="3"/>
      <c r="U90" s="3"/>
      <c r="V90" s="3"/>
      <c r="W90" s="3"/>
      <c r="X90" s="4"/>
      <c r="Y90" s="3"/>
      <c r="Z90" s="4"/>
      <c r="AA90" s="4"/>
      <c r="AB90" s="3"/>
      <c r="AC90" s="3"/>
      <c r="AD90" s="3"/>
      <c r="AE90" s="3"/>
      <c r="AF90" s="4"/>
      <c r="AG90" s="3"/>
      <c r="AH90" s="3"/>
      <c r="AI90" s="3"/>
      <c r="AJ90" s="4"/>
      <c r="AK90" s="4"/>
      <c r="AL90" s="3"/>
      <c r="AM90" s="3"/>
      <c r="AN90" s="3"/>
      <c r="AO90" s="4"/>
      <c r="AP90" s="4"/>
      <c r="AQ90" s="3"/>
      <c r="AR90" s="3"/>
      <c r="AS90" s="3"/>
      <c r="AT90" s="3"/>
      <c r="AU90" s="3"/>
      <c r="AV90" s="3"/>
      <c r="AW90" s="4"/>
      <c r="AX90" s="3"/>
      <c r="AY90" s="3"/>
      <c r="AZ90" s="3"/>
      <c r="BA90" s="3"/>
      <c r="BB90" s="3"/>
      <c r="BC90" s="4"/>
      <c r="BD90" s="4"/>
      <c r="BE90" s="3"/>
      <c r="BF90" s="3"/>
      <c r="BG90" s="3"/>
      <c r="BH90" s="3"/>
      <c r="BI90" s="3"/>
      <c r="BJ90" s="3"/>
      <c r="BK90" s="3"/>
      <c r="BL90" s="4"/>
      <c r="BM90" s="4"/>
      <c r="BN90" s="3"/>
      <c r="BO90" s="3"/>
      <c r="BP90" s="3"/>
      <c r="BQ90" s="3"/>
      <c r="BR90" s="3"/>
      <c r="BS90" s="4"/>
      <c r="BT90" s="5"/>
      <c r="BU90" s="5"/>
      <c r="BV90" s="5"/>
      <c r="BW90" s="6"/>
      <c r="BX90" s="7"/>
      <c r="BY90" s="7"/>
      <c r="BZ90" s="8"/>
      <c r="CA90" s="5"/>
      <c r="CB90" s="5"/>
      <c r="CC90" s="9"/>
      <c r="CD90" s="10"/>
      <c r="CE90" s="5"/>
      <c r="CF90" s="4"/>
      <c r="CG90" s="5"/>
    </row>
    <row r="91" spans="1:85" hidden="1" x14ac:dyDescent="0.25">
      <c r="A91" s="11">
        <v>11273</v>
      </c>
      <c r="B91" s="11" t="e">
        <f>INDEX('Report Mgr (Old) Back Up Sheet'!B$2:B$16,MATCH('Fin Report (Old) Back Up Sheet'!$A91,'Report Mgr (Old) Back Up Sheet'!$A$2:$A$16,0))</f>
        <v>#N/A</v>
      </c>
      <c r="C91" s="11"/>
      <c r="D91" s="11"/>
      <c r="E91" s="11"/>
      <c r="F91" s="11"/>
      <c r="G91" s="11"/>
      <c r="H91" s="11"/>
      <c r="I91" s="11"/>
      <c r="J91" s="12"/>
      <c r="K91" s="12"/>
      <c r="L91" s="12"/>
      <c r="M91" s="12"/>
      <c r="N91" s="13"/>
      <c r="O91" s="12"/>
      <c r="P91" s="12"/>
      <c r="Q91" s="4"/>
      <c r="R91" s="12"/>
      <c r="S91" s="12"/>
      <c r="T91" s="12"/>
      <c r="U91" s="12"/>
      <c r="V91" s="12"/>
      <c r="W91" s="12"/>
      <c r="X91" s="4"/>
      <c r="Y91" s="12"/>
      <c r="Z91" s="4"/>
      <c r="AA91" s="4"/>
      <c r="AB91" s="12"/>
      <c r="AC91" s="12"/>
      <c r="AD91" s="12"/>
      <c r="AE91" s="12"/>
      <c r="AF91" s="4"/>
      <c r="AG91" s="12"/>
      <c r="AH91" s="12"/>
      <c r="AI91" s="12"/>
      <c r="AJ91" s="4"/>
      <c r="AK91" s="4"/>
      <c r="AL91" s="12"/>
      <c r="AM91" s="12"/>
      <c r="AN91" s="12"/>
      <c r="AO91" s="4"/>
      <c r="AP91" s="4"/>
      <c r="AQ91" s="12"/>
      <c r="AR91" s="12"/>
      <c r="AS91" s="12"/>
      <c r="AT91" s="12"/>
      <c r="AU91" s="12"/>
      <c r="AV91" s="12"/>
      <c r="AW91" s="4"/>
      <c r="AX91" s="12"/>
      <c r="AY91" s="12"/>
      <c r="AZ91" s="12"/>
      <c r="BA91" s="12"/>
      <c r="BB91" s="12"/>
      <c r="BC91" s="4"/>
      <c r="BD91" s="4"/>
      <c r="BE91" s="12"/>
      <c r="BF91" s="12"/>
      <c r="BG91" s="12"/>
      <c r="BH91" s="12"/>
      <c r="BI91" s="12"/>
      <c r="BJ91" s="12"/>
      <c r="BK91" s="12"/>
      <c r="BL91" s="4"/>
      <c r="BM91" s="4"/>
      <c r="BN91" s="12"/>
      <c r="BO91" s="12"/>
      <c r="BP91" s="12"/>
      <c r="BQ91" s="12"/>
      <c r="BR91" s="12"/>
      <c r="BS91" s="4"/>
      <c r="BT91" s="5"/>
      <c r="BU91" s="5"/>
      <c r="BV91" s="5"/>
      <c r="BW91" s="6"/>
      <c r="BX91" s="7"/>
      <c r="BY91" s="7"/>
      <c r="BZ91" s="8"/>
      <c r="CA91" s="5"/>
      <c r="CB91" s="5"/>
      <c r="CC91" s="9"/>
      <c r="CD91" s="10"/>
      <c r="CE91" s="5"/>
      <c r="CF91" s="4"/>
      <c r="CG91" s="5"/>
    </row>
    <row r="92" spans="1:85" hidden="1" x14ac:dyDescent="0.25">
      <c r="A92" s="2">
        <v>99</v>
      </c>
      <c r="B92" s="2" t="e">
        <f>INDEX('Report Mgr (Old) Back Up Sheet'!B$2:B$16,MATCH('Fin Report (Old) Back Up Sheet'!$A92,'Report Mgr (Old) Back Up Sheet'!$A$2:$A$16,0))</f>
        <v>#N/A</v>
      </c>
      <c r="C92" s="2"/>
      <c r="D92" s="2"/>
      <c r="E92" s="2"/>
      <c r="F92" s="2"/>
      <c r="G92" s="2"/>
      <c r="H92" s="2"/>
      <c r="I92" s="2"/>
      <c r="J92" s="3"/>
      <c r="K92" s="3"/>
      <c r="L92" s="3"/>
      <c r="M92" s="3"/>
      <c r="N92" s="14"/>
      <c r="O92" s="3"/>
      <c r="P92" s="3"/>
      <c r="Q92" s="4"/>
      <c r="R92" s="3"/>
      <c r="S92" s="3"/>
      <c r="T92" s="3"/>
      <c r="U92" s="3"/>
      <c r="V92" s="3"/>
      <c r="W92" s="3"/>
      <c r="X92" s="4"/>
      <c r="Y92" s="3"/>
      <c r="Z92" s="4"/>
      <c r="AA92" s="4"/>
      <c r="AB92" s="3"/>
      <c r="AC92" s="3"/>
      <c r="AD92" s="3"/>
      <c r="AE92" s="3"/>
      <c r="AF92" s="4"/>
      <c r="AG92" s="3"/>
      <c r="AH92" s="3"/>
      <c r="AI92" s="3"/>
      <c r="AJ92" s="4"/>
      <c r="AK92" s="4"/>
      <c r="AL92" s="3"/>
      <c r="AM92" s="3"/>
      <c r="AN92" s="3"/>
      <c r="AO92" s="4"/>
      <c r="AP92" s="4"/>
      <c r="AQ92" s="3"/>
      <c r="AR92" s="3"/>
      <c r="AS92" s="3"/>
      <c r="AT92" s="3"/>
      <c r="AU92" s="3"/>
      <c r="AV92" s="3"/>
      <c r="AW92" s="4"/>
      <c r="AX92" s="3"/>
      <c r="AY92" s="3"/>
      <c r="AZ92" s="3"/>
      <c r="BA92" s="3"/>
      <c r="BB92" s="3"/>
      <c r="BC92" s="4"/>
      <c r="BD92" s="4"/>
      <c r="BE92" s="3"/>
      <c r="BF92" s="3"/>
      <c r="BG92" s="3"/>
      <c r="BH92" s="3"/>
      <c r="BI92" s="3"/>
      <c r="BJ92" s="3"/>
      <c r="BK92" s="3"/>
      <c r="BL92" s="4"/>
      <c r="BM92" s="4"/>
      <c r="BN92" s="3"/>
      <c r="BO92" s="3"/>
      <c r="BP92" s="3"/>
      <c r="BQ92" s="3"/>
      <c r="BR92" s="3"/>
      <c r="BS92" s="4"/>
      <c r="BT92" s="5"/>
      <c r="BU92" s="5"/>
      <c r="BV92" s="5"/>
      <c r="BW92" s="6"/>
      <c r="BX92" s="7"/>
      <c r="BY92" s="7"/>
      <c r="BZ92" s="8"/>
      <c r="CA92" s="5"/>
      <c r="CB92" s="5"/>
      <c r="CC92" s="9"/>
      <c r="CD92" s="10"/>
      <c r="CE92" s="5"/>
      <c r="CF92" s="4"/>
      <c r="CG92" s="5"/>
    </row>
    <row r="93" spans="1:85" hidden="1" x14ac:dyDescent="0.25">
      <c r="A93" s="11">
        <v>11467</v>
      </c>
      <c r="B93" s="11" t="e">
        <f>INDEX('Report Mgr (Old) Back Up Sheet'!B$2:B$16,MATCH('Fin Report (Old) Back Up Sheet'!$A93,'Report Mgr (Old) Back Up Sheet'!$A$2:$A$16,0))</f>
        <v>#N/A</v>
      </c>
      <c r="C93" s="11"/>
      <c r="D93" s="11"/>
      <c r="E93" s="11"/>
      <c r="F93" s="11"/>
      <c r="G93" s="11"/>
      <c r="H93" s="11"/>
      <c r="I93" s="11"/>
      <c r="J93" s="12"/>
      <c r="K93" s="12"/>
      <c r="L93" s="12"/>
      <c r="M93" s="12"/>
      <c r="N93" s="13"/>
      <c r="O93" s="12"/>
      <c r="P93" s="12"/>
      <c r="Q93" s="4"/>
      <c r="R93" s="12"/>
      <c r="S93" s="12"/>
      <c r="T93" s="12"/>
      <c r="U93" s="12"/>
      <c r="V93" s="12"/>
      <c r="W93" s="12"/>
      <c r="X93" s="4"/>
      <c r="Y93" s="12"/>
      <c r="Z93" s="4"/>
      <c r="AA93" s="4"/>
      <c r="AB93" s="12"/>
      <c r="AC93" s="12"/>
      <c r="AD93" s="12"/>
      <c r="AE93" s="12"/>
      <c r="AF93" s="4"/>
      <c r="AG93" s="12"/>
      <c r="AH93" s="12"/>
      <c r="AI93" s="12"/>
      <c r="AJ93" s="4"/>
      <c r="AK93" s="4"/>
      <c r="AL93" s="12"/>
      <c r="AM93" s="12"/>
      <c r="AN93" s="12"/>
      <c r="AO93" s="4"/>
      <c r="AP93" s="4"/>
      <c r="AQ93" s="12"/>
      <c r="AR93" s="12"/>
      <c r="AS93" s="12"/>
      <c r="AT93" s="12"/>
      <c r="AU93" s="12"/>
      <c r="AV93" s="12"/>
      <c r="AW93" s="4"/>
      <c r="AX93" s="12"/>
      <c r="AY93" s="12"/>
      <c r="AZ93" s="12"/>
      <c r="BA93" s="12"/>
      <c r="BB93" s="12"/>
      <c r="BC93" s="4"/>
      <c r="BD93" s="4"/>
      <c r="BE93" s="12"/>
      <c r="BF93" s="12"/>
      <c r="BG93" s="12"/>
      <c r="BH93" s="12"/>
      <c r="BI93" s="12"/>
      <c r="BJ93" s="12"/>
      <c r="BK93" s="12"/>
      <c r="BL93" s="4"/>
      <c r="BM93" s="4"/>
      <c r="BN93" s="12"/>
      <c r="BO93" s="12"/>
      <c r="BP93" s="12"/>
      <c r="BQ93" s="12"/>
      <c r="BR93" s="12"/>
      <c r="BS93" s="4"/>
      <c r="BT93" s="5"/>
      <c r="BU93" s="5"/>
      <c r="BV93" s="5"/>
      <c r="BW93" s="6"/>
      <c r="BX93" s="7"/>
      <c r="BY93" s="7"/>
      <c r="BZ93" s="8"/>
      <c r="CA93" s="5"/>
      <c r="CB93" s="5"/>
      <c r="CC93" s="9"/>
      <c r="CD93" s="10"/>
      <c r="CE93" s="5"/>
      <c r="CF93" s="4"/>
      <c r="CG93" s="5"/>
    </row>
    <row r="94" spans="1:85" hidden="1" x14ac:dyDescent="0.25">
      <c r="A94" s="2">
        <v>42</v>
      </c>
      <c r="B94" s="2" t="e">
        <f>INDEX('Report Mgr (Old) Back Up Sheet'!B$2:B$16,MATCH('Fin Report (Old) Back Up Sheet'!$A94,'Report Mgr (Old) Back Up Sheet'!$A$2:$A$16,0))</f>
        <v>#N/A</v>
      </c>
      <c r="C94" s="2"/>
      <c r="D94" s="2"/>
      <c r="E94" s="2"/>
      <c r="F94" s="2"/>
      <c r="G94" s="2"/>
      <c r="H94" s="2"/>
      <c r="I94" s="2"/>
      <c r="J94" s="3"/>
      <c r="K94" s="3"/>
      <c r="L94" s="3"/>
      <c r="M94" s="3"/>
      <c r="N94" s="14"/>
      <c r="O94" s="3"/>
      <c r="P94" s="3"/>
      <c r="Q94" s="4"/>
      <c r="R94" s="3"/>
      <c r="S94" s="3"/>
      <c r="T94" s="3"/>
      <c r="U94" s="3"/>
      <c r="V94" s="3"/>
      <c r="W94" s="3"/>
      <c r="X94" s="4"/>
      <c r="Y94" s="3"/>
      <c r="Z94" s="4"/>
      <c r="AA94" s="4"/>
      <c r="AB94" s="3"/>
      <c r="AC94" s="3"/>
      <c r="AD94" s="3"/>
      <c r="AE94" s="3"/>
      <c r="AF94" s="4"/>
      <c r="AG94" s="3"/>
      <c r="AH94" s="3"/>
      <c r="AI94" s="3"/>
      <c r="AJ94" s="4"/>
      <c r="AK94" s="4"/>
      <c r="AL94" s="3"/>
      <c r="AM94" s="3"/>
      <c r="AN94" s="3"/>
      <c r="AO94" s="4"/>
      <c r="AP94" s="4"/>
      <c r="AQ94" s="3"/>
      <c r="AR94" s="3"/>
      <c r="AS94" s="3"/>
      <c r="AT94" s="3"/>
      <c r="AU94" s="3"/>
      <c r="AV94" s="3"/>
      <c r="AW94" s="4"/>
      <c r="AX94" s="3"/>
      <c r="AY94" s="3"/>
      <c r="AZ94" s="3"/>
      <c r="BA94" s="3"/>
      <c r="BB94" s="3"/>
      <c r="BC94" s="4"/>
      <c r="BD94" s="4"/>
      <c r="BE94" s="3"/>
      <c r="BF94" s="3"/>
      <c r="BG94" s="3"/>
      <c r="BH94" s="3"/>
      <c r="BI94" s="3"/>
      <c r="BJ94" s="3"/>
      <c r="BK94" s="3"/>
      <c r="BL94" s="4"/>
      <c r="BM94" s="4"/>
      <c r="BN94" s="3"/>
      <c r="BO94" s="3"/>
      <c r="BP94" s="3"/>
      <c r="BQ94" s="3"/>
      <c r="BR94" s="3"/>
      <c r="BS94" s="4"/>
      <c r="BT94" s="5"/>
      <c r="BU94" s="5"/>
      <c r="BV94" s="5"/>
      <c r="BW94" s="6"/>
      <c r="BX94" s="7"/>
      <c r="BY94" s="7"/>
      <c r="BZ94" s="8"/>
      <c r="CA94" s="5"/>
      <c r="CB94" s="5"/>
      <c r="CC94" s="9"/>
      <c r="CD94" s="10"/>
      <c r="CE94" s="5"/>
      <c r="CF94" s="4"/>
      <c r="CG94" s="5"/>
    </row>
    <row r="95" spans="1:85" ht="23.1" hidden="1" customHeight="1" x14ac:dyDescent="0.25">
      <c r="A95" s="11">
        <v>8701</v>
      </c>
      <c r="B95" s="11" t="e">
        <f>INDEX('Report Mgr (Old) Back Up Sheet'!B$2:B$16,MATCH('Fin Report (Old) Back Up Sheet'!$A95,'Report Mgr (Old) Back Up Sheet'!$A$2:$A$16,0))</f>
        <v>#N/A</v>
      </c>
      <c r="C95" s="11"/>
      <c r="D95" s="11"/>
      <c r="E95" s="11"/>
      <c r="F95" s="11"/>
      <c r="G95" s="11"/>
      <c r="H95" s="11"/>
      <c r="I95" s="11"/>
      <c r="J95" s="12"/>
      <c r="K95" s="12"/>
      <c r="L95" s="12"/>
      <c r="M95" s="12"/>
      <c r="N95" s="13"/>
      <c r="O95" s="12"/>
      <c r="P95" s="12"/>
      <c r="Q95" s="4"/>
      <c r="R95" s="12"/>
      <c r="S95" s="12"/>
      <c r="T95" s="12"/>
      <c r="U95" s="12"/>
      <c r="V95" s="12"/>
      <c r="W95" s="12"/>
      <c r="X95" s="4"/>
      <c r="Y95" s="12"/>
      <c r="Z95" s="4"/>
      <c r="AA95" s="4"/>
      <c r="AB95" s="12"/>
      <c r="AC95" s="12"/>
      <c r="AD95" s="12"/>
      <c r="AE95" s="12"/>
      <c r="AF95" s="4"/>
      <c r="AG95" s="12"/>
      <c r="AH95" s="12"/>
      <c r="AI95" s="12"/>
      <c r="AJ95" s="4"/>
      <c r="AK95" s="4"/>
      <c r="AL95" s="12"/>
      <c r="AM95" s="12"/>
      <c r="AN95" s="12"/>
      <c r="AO95" s="4"/>
      <c r="AP95" s="4"/>
      <c r="AQ95" s="12"/>
      <c r="AR95" s="12"/>
      <c r="AS95" s="12"/>
      <c r="AT95" s="12"/>
      <c r="AU95" s="12"/>
      <c r="AV95" s="12"/>
      <c r="AW95" s="4"/>
      <c r="AX95" s="12"/>
      <c r="AY95" s="12"/>
      <c r="AZ95" s="12"/>
      <c r="BA95" s="12"/>
      <c r="BB95" s="12"/>
      <c r="BC95" s="4"/>
      <c r="BD95" s="4"/>
      <c r="BE95" s="12"/>
      <c r="BF95" s="12"/>
      <c r="BG95" s="12"/>
      <c r="BH95" s="12"/>
      <c r="BI95" s="12"/>
      <c r="BJ95" s="12"/>
      <c r="BK95" s="12"/>
      <c r="BL95" s="4"/>
      <c r="BM95" s="4"/>
      <c r="BN95" s="12"/>
      <c r="BO95" s="12"/>
      <c r="BP95" s="12"/>
      <c r="BQ95" s="12"/>
      <c r="BR95" s="12"/>
      <c r="BS95" s="4"/>
      <c r="BT95" s="5"/>
      <c r="BU95" s="5"/>
      <c r="BV95" s="5"/>
      <c r="BW95" s="6"/>
      <c r="BX95" s="7"/>
      <c r="BY95" s="7"/>
      <c r="BZ95" s="8"/>
      <c r="CA95" s="5"/>
      <c r="CB95" s="5"/>
      <c r="CC95" s="9"/>
      <c r="CD95" s="10"/>
      <c r="CE95" s="5"/>
      <c r="CF95" s="4"/>
      <c r="CG95" s="5"/>
    </row>
    <row r="96" spans="1:85" hidden="1" x14ac:dyDescent="0.25">
      <c r="A96" s="2">
        <v>75</v>
      </c>
      <c r="B96" s="2" t="e">
        <f>INDEX('Report Mgr (Old) Back Up Sheet'!B$2:B$16,MATCH('Fin Report (Old) Back Up Sheet'!$A96,'Report Mgr (Old) Back Up Sheet'!$A$2:$A$16,0))</f>
        <v>#N/A</v>
      </c>
      <c r="C96" s="2"/>
      <c r="D96" s="2"/>
      <c r="E96" s="2"/>
      <c r="F96" s="2"/>
      <c r="G96" s="2"/>
      <c r="H96" s="2"/>
      <c r="I96" s="2"/>
      <c r="J96" s="3"/>
      <c r="K96" s="3"/>
      <c r="L96" s="3"/>
      <c r="M96" s="3"/>
      <c r="N96" s="14"/>
      <c r="O96" s="3"/>
      <c r="P96" s="3"/>
      <c r="Q96" s="4"/>
      <c r="R96" s="3"/>
      <c r="S96" s="3"/>
      <c r="T96" s="3"/>
      <c r="U96" s="3"/>
      <c r="V96" s="3"/>
      <c r="W96" s="3"/>
      <c r="X96" s="4"/>
      <c r="Y96" s="3"/>
      <c r="Z96" s="4"/>
      <c r="AA96" s="4"/>
      <c r="AB96" s="3"/>
      <c r="AC96" s="3"/>
      <c r="AD96" s="3"/>
      <c r="AE96" s="3"/>
      <c r="AF96" s="4"/>
      <c r="AG96" s="3"/>
      <c r="AH96" s="3"/>
      <c r="AI96" s="3"/>
      <c r="AJ96" s="4"/>
      <c r="AK96" s="4"/>
      <c r="AL96" s="3"/>
      <c r="AM96" s="3"/>
      <c r="AN96" s="3"/>
      <c r="AO96" s="4"/>
      <c r="AP96" s="4"/>
      <c r="AQ96" s="3"/>
      <c r="AR96" s="3"/>
      <c r="AS96" s="3"/>
      <c r="AT96" s="3"/>
      <c r="AU96" s="3"/>
      <c r="AV96" s="3"/>
      <c r="AW96" s="4"/>
      <c r="AX96" s="3"/>
      <c r="AY96" s="3"/>
      <c r="AZ96" s="3"/>
      <c r="BA96" s="3"/>
      <c r="BB96" s="3"/>
      <c r="BC96" s="4"/>
      <c r="BD96" s="4"/>
      <c r="BE96" s="3"/>
      <c r="BF96" s="3"/>
      <c r="BG96" s="3"/>
      <c r="BH96" s="3"/>
      <c r="BI96" s="3"/>
      <c r="BJ96" s="3"/>
      <c r="BK96" s="3"/>
      <c r="BL96" s="4"/>
      <c r="BM96" s="4"/>
      <c r="BN96" s="3"/>
      <c r="BO96" s="3"/>
      <c r="BP96" s="3"/>
      <c r="BQ96" s="3"/>
      <c r="BR96" s="3"/>
      <c r="BS96" s="4"/>
      <c r="BT96" s="5"/>
      <c r="BU96" s="5"/>
      <c r="BV96" s="5"/>
      <c r="BW96" s="6"/>
      <c r="BX96" s="7"/>
      <c r="BY96" s="7"/>
      <c r="BZ96" s="8"/>
      <c r="CA96" s="5"/>
      <c r="CB96" s="5"/>
      <c r="CC96" s="9"/>
      <c r="CD96" s="10"/>
      <c r="CE96" s="5"/>
      <c r="CF96" s="4"/>
      <c r="CG96" s="5"/>
    </row>
    <row r="97" spans="1:85" hidden="1" x14ac:dyDescent="0.25">
      <c r="A97" s="11">
        <v>41</v>
      </c>
      <c r="B97" s="11" t="e">
        <f>INDEX('Report Mgr (Old) Back Up Sheet'!B$2:B$16,MATCH('Fin Report (Old) Back Up Sheet'!$A97,'Report Mgr (Old) Back Up Sheet'!$A$2:$A$16,0))</f>
        <v>#N/A</v>
      </c>
      <c r="C97" s="11"/>
      <c r="D97" s="11"/>
      <c r="E97" s="11"/>
      <c r="F97" s="11"/>
      <c r="G97" s="11"/>
      <c r="H97" s="11"/>
      <c r="I97" s="11"/>
      <c r="J97" s="12"/>
      <c r="K97" s="12"/>
      <c r="L97" s="12"/>
      <c r="M97" s="12"/>
      <c r="N97" s="13"/>
      <c r="O97" s="12"/>
      <c r="P97" s="12"/>
      <c r="Q97" s="4"/>
      <c r="R97" s="12"/>
      <c r="S97" s="12"/>
      <c r="T97" s="12"/>
      <c r="U97" s="12"/>
      <c r="V97" s="12"/>
      <c r="W97" s="12"/>
      <c r="X97" s="4"/>
      <c r="Y97" s="12"/>
      <c r="Z97" s="4"/>
      <c r="AA97" s="4"/>
      <c r="AB97" s="12"/>
      <c r="AC97" s="12"/>
      <c r="AD97" s="12"/>
      <c r="AE97" s="12"/>
      <c r="AF97" s="4"/>
      <c r="AG97" s="12"/>
      <c r="AH97" s="12"/>
      <c r="AI97" s="12"/>
      <c r="AJ97" s="4"/>
      <c r="AK97" s="4"/>
      <c r="AL97" s="12"/>
      <c r="AM97" s="12"/>
      <c r="AN97" s="12"/>
      <c r="AO97" s="4"/>
      <c r="AP97" s="4"/>
      <c r="AQ97" s="12"/>
      <c r="AR97" s="12"/>
      <c r="AS97" s="12"/>
      <c r="AT97" s="12"/>
      <c r="AU97" s="12"/>
      <c r="AV97" s="12"/>
      <c r="AW97" s="4"/>
      <c r="AX97" s="12"/>
      <c r="AY97" s="12"/>
      <c r="AZ97" s="12"/>
      <c r="BA97" s="12"/>
      <c r="BB97" s="12"/>
      <c r="BC97" s="4"/>
      <c r="BD97" s="4"/>
      <c r="BE97" s="12"/>
      <c r="BF97" s="12"/>
      <c r="BG97" s="12"/>
      <c r="BH97" s="12"/>
      <c r="BI97" s="12"/>
      <c r="BJ97" s="12"/>
      <c r="BK97" s="12"/>
      <c r="BL97" s="4"/>
      <c r="BM97" s="4"/>
      <c r="BN97" s="12"/>
      <c r="BO97" s="12"/>
      <c r="BP97" s="12"/>
      <c r="BQ97" s="12"/>
      <c r="BR97" s="12"/>
      <c r="BS97" s="4"/>
      <c r="BT97" s="5"/>
      <c r="BU97" s="5"/>
      <c r="BV97" s="5"/>
      <c r="BW97" s="6"/>
      <c r="BX97" s="7"/>
      <c r="BY97" s="7"/>
      <c r="BZ97" s="8"/>
      <c r="CA97" s="5"/>
      <c r="CB97" s="5"/>
      <c r="CC97" s="9"/>
      <c r="CD97" s="10"/>
      <c r="CE97" s="5"/>
      <c r="CF97" s="4"/>
      <c r="CG97" s="5"/>
    </row>
    <row r="98" spans="1:85" hidden="1" x14ac:dyDescent="0.25">
      <c r="A98" s="2">
        <v>114</v>
      </c>
      <c r="B98" s="2" t="e">
        <f>INDEX('Report Mgr (Old) Back Up Sheet'!B$2:B$16,MATCH('Fin Report (Old) Back Up Sheet'!$A98,'Report Mgr (Old) Back Up Sheet'!$A$2:$A$16,0))</f>
        <v>#N/A</v>
      </c>
      <c r="C98" s="2"/>
      <c r="D98" s="2"/>
      <c r="E98" s="2"/>
      <c r="F98" s="2"/>
      <c r="G98" s="2"/>
      <c r="H98" s="2"/>
      <c r="I98" s="2"/>
      <c r="J98" s="3"/>
      <c r="K98" s="3"/>
      <c r="L98" s="3"/>
      <c r="M98" s="3"/>
      <c r="N98" s="14"/>
      <c r="O98" s="3"/>
      <c r="P98" s="3"/>
      <c r="Q98" s="4"/>
      <c r="R98" s="3"/>
      <c r="S98" s="3"/>
      <c r="T98" s="3"/>
      <c r="U98" s="3"/>
      <c r="V98" s="3"/>
      <c r="W98" s="3"/>
      <c r="X98" s="4"/>
      <c r="Y98" s="3"/>
      <c r="Z98" s="4"/>
      <c r="AA98" s="4"/>
      <c r="AB98" s="3"/>
      <c r="AC98" s="3"/>
      <c r="AD98" s="3"/>
      <c r="AE98" s="3"/>
      <c r="AF98" s="4"/>
      <c r="AG98" s="3"/>
      <c r="AH98" s="3"/>
      <c r="AI98" s="3"/>
      <c r="AJ98" s="4"/>
      <c r="AK98" s="4"/>
      <c r="AL98" s="3"/>
      <c r="AM98" s="3"/>
      <c r="AN98" s="3"/>
      <c r="AO98" s="4"/>
      <c r="AP98" s="4"/>
      <c r="AQ98" s="3"/>
      <c r="AR98" s="3"/>
      <c r="AS98" s="3"/>
      <c r="AT98" s="3"/>
      <c r="AU98" s="3"/>
      <c r="AV98" s="3"/>
      <c r="AW98" s="4"/>
      <c r="AX98" s="3"/>
      <c r="AY98" s="3"/>
      <c r="AZ98" s="3"/>
      <c r="BA98" s="3"/>
      <c r="BB98" s="3"/>
      <c r="BC98" s="4"/>
      <c r="BD98" s="4"/>
      <c r="BE98" s="3"/>
      <c r="BF98" s="3"/>
      <c r="BG98" s="3"/>
      <c r="BH98" s="3"/>
      <c r="BI98" s="3"/>
      <c r="BJ98" s="3"/>
      <c r="BK98" s="3"/>
      <c r="BL98" s="4"/>
      <c r="BM98" s="4"/>
      <c r="BN98" s="3"/>
      <c r="BO98" s="3"/>
      <c r="BP98" s="3"/>
      <c r="BQ98" s="3"/>
      <c r="BR98" s="3"/>
      <c r="BS98" s="4"/>
      <c r="BT98" s="5"/>
      <c r="BU98" s="5"/>
      <c r="BV98" s="5"/>
      <c r="BW98" s="6"/>
      <c r="BX98" s="7"/>
      <c r="BY98" s="7"/>
      <c r="BZ98" s="8"/>
      <c r="CA98" s="5"/>
      <c r="CB98" s="5"/>
      <c r="CC98" s="9"/>
      <c r="CD98" s="10"/>
      <c r="CE98" s="5"/>
      <c r="CF98" s="4"/>
      <c r="CG98" s="5"/>
    </row>
    <row r="99" spans="1:85" hidden="1" x14ac:dyDescent="0.25">
      <c r="A99" s="11">
        <v>126</v>
      </c>
      <c r="B99" s="11" t="e">
        <f>INDEX('Report Mgr (Old) Back Up Sheet'!B$2:B$16,MATCH('Fin Report (Old) Back Up Sheet'!$A99,'Report Mgr (Old) Back Up Sheet'!$A$2:$A$16,0))</f>
        <v>#N/A</v>
      </c>
      <c r="C99" s="11"/>
      <c r="D99" s="11"/>
      <c r="E99" s="11"/>
      <c r="F99" s="11"/>
      <c r="G99" s="11"/>
      <c r="H99" s="11"/>
      <c r="I99" s="11"/>
      <c r="J99" s="12"/>
      <c r="K99" s="12"/>
      <c r="L99" s="12"/>
      <c r="M99" s="12"/>
      <c r="N99" s="13"/>
      <c r="O99" s="12"/>
      <c r="P99" s="12"/>
      <c r="Q99" s="4"/>
      <c r="R99" s="12"/>
      <c r="S99" s="12"/>
      <c r="T99" s="12"/>
      <c r="U99" s="12"/>
      <c r="V99" s="12"/>
      <c r="W99" s="12"/>
      <c r="X99" s="4"/>
      <c r="Y99" s="12"/>
      <c r="Z99" s="4"/>
      <c r="AA99" s="4"/>
      <c r="AB99" s="12"/>
      <c r="AC99" s="12"/>
      <c r="AD99" s="12"/>
      <c r="AE99" s="12"/>
      <c r="AF99" s="4"/>
      <c r="AG99" s="12"/>
      <c r="AH99" s="12"/>
      <c r="AI99" s="12"/>
      <c r="AJ99" s="4"/>
      <c r="AK99" s="4"/>
      <c r="AL99" s="12"/>
      <c r="AM99" s="12"/>
      <c r="AN99" s="12"/>
      <c r="AO99" s="4"/>
      <c r="AP99" s="4"/>
      <c r="AQ99" s="12"/>
      <c r="AR99" s="12"/>
      <c r="AS99" s="12"/>
      <c r="AT99" s="12"/>
      <c r="AU99" s="12"/>
      <c r="AV99" s="12"/>
      <c r="AW99" s="4"/>
      <c r="AX99" s="12"/>
      <c r="AY99" s="12"/>
      <c r="AZ99" s="12"/>
      <c r="BA99" s="12"/>
      <c r="BB99" s="12"/>
      <c r="BC99" s="4"/>
      <c r="BD99" s="4"/>
      <c r="BE99" s="12"/>
      <c r="BF99" s="12"/>
      <c r="BG99" s="12"/>
      <c r="BH99" s="12"/>
      <c r="BI99" s="12"/>
      <c r="BJ99" s="12"/>
      <c r="BK99" s="12"/>
      <c r="BL99" s="4"/>
      <c r="BM99" s="4"/>
      <c r="BN99" s="12"/>
      <c r="BO99" s="12"/>
      <c r="BP99" s="12"/>
      <c r="BQ99" s="12"/>
      <c r="BR99" s="12"/>
      <c r="BS99" s="4"/>
      <c r="BT99" s="5"/>
      <c r="BU99" s="5"/>
      <c r="BV99" s="5"/>
      <c r="BW99" s="6"/>
      <c r="BX99" s="7"/>
      <c r="BY99" s="7"/>
      <c r="BZ99" s="8"/>
      <c r="CA99" s="5"/>
      <c r="CB99" s="5"/>
      <c r="CC99" s="9"/>
      <c r="CD99" s="10"/>
      <c r="CE99" s="5"/>
      <c r="CF99" s="4"/>
      <c r="CG99" s="5"/>
    </row>
    <row r="100" spans="1:85" hidden="1" x14ac:dyDescent="0.25">
      <c r="A100" s="2">
        <v>11400</v>
      </c>
      <c r="B100" s="2" t="e">
        <f>INDEX('Report Mgr (Old) Back Up Sheet'!B$2:B$16,MATCH('Fin Report (Old) Back Up Sheet'!$A100,'Report Mgr (Old) Back Up Sheet'!$A$2:$A$16,0))</f>
        <v>#N/A</v>
      </c>
      <c r="C100" s="2"/>
      <c r="D100" s="2"/>
      <c r="E100" s="2"/>
      <c r="F100" s="2"/>
      <c r="G100" s="2"/>
      <c r="H100" s="2"/>
      <c r="I100" s="2"/>
      <c r="J100" s="3"/>
      <c r="K100" s="3"/>
      <c r="L100" s="3"/>
      <c r="M100" s="3"/>
      <c r="N100" s="14"/>
      <c r="O100" s="3"/>
      <c r="P100" s="3"/>
      <c r="Q100" s="4"/>
      <c r="R100" s="3"/>
      <c r="S100" s="3"/>
      <c r="T100" s="3"/>
      <c r="U100" s="3"/>
      <c r="V100" s="3"/>
      <c r="W100" s="3"/>
      <c r="X100" s="4"/>
      <c r="Y100" s="3"/>
      <c r="Z100" s="4"/>
      <c r="AA100" s="4"/>
      <c r="AB100" s="3"/>
      <c r="AC100" s="3"/>
      <c r="AD100" s="3"/>
      <c r="AE100" s="3"/>
      <c r="AF100" s="4"/>
      <c r="AG100" s="3"/>
      <c r="AH100" s="3"/>
      <c r="AI100" s="3"/>
      <c r="AJ100" s="4"/>
      <c r="AK100" s="4"/>
      <c r="AL100" s="3"/>
      <c r="AM100" s="3"/>
      <c r="AN100" s="3"/>
      <c r="AO100" s="4"/>
      <c r="AP100" s="4"/>
      <c r="AQ100" s="3"/>
      <c r="AR100" s="3"/>
      <c r="AS100" s="3"/>
      <c r="AT100" s="3"/>
      <c r="AU100" s="3"/>
      <c r="AV100" s="3"/>
      <c r="AW100" s="4"/>
      <c r="AX100" s="3"/>
      <c r="AY100" s="3"/>
      <c r="AZ100" s="3"/>
      <c r="BA100" s="3"/>
      <c r="BB100" s="3"/>
      <c r="BC100" s="4"/>
      <c r="BD100" s="4"/>
      <c r="BE100" s="3"/>
      <c r="BF100" s="3"/>
      <c r="BG100" s="3"/>
      <c r="BH100" s="3"/>
      <c r="BI100" s="3"/>
      <c r="BJ100" s="3"/>
      <c r="BK100" s="3"/>
      <c r="BL100" s="4"/>
      <c r="BM100" s="4"/>
      <c r="BN100" s="3"/>
      <c r="BO100" s="3"/>
      <c r="BP100" s="3"/>
      <c r="BQ100" s="3"/>
      <c r="BR100" s="3"/>
      <c r="BS100" s="4"/>
      <c r="BT100" s="5"/>
      <c r="BU100" s="5"/>
      <c r="BV100" s="5"/>
      <c r="BW100" s="6"/>
      <c r="BX100" s="7"/>
      <c r="BY100" s="7"/>
      <c r="BZ100" s="8"/>
      <c r="CA100" s="5"/>
      <c r="CB100" s="5"/>
      <c r="CC100" s="9"/>
      <c r="CD100" s="10"/>
      <c r="CE100" s="5"/>
      <c r="CF100" s="4"/>
      <c r="CG100" s="5"/>
    </row>
    <row r="101" spans="1:85" ht="23.1" hidden="1" customHeight="1" x14ac:dyDescent="0.25">
      <c r="A101" s="11">
        <v>12773</v>
      </c>
      <c r="B101" s="11" t="e">
        <f>INDEX('Report Mgr (Old) Back Up Sheet'!B$2:B$16,MATCH('Fin Report (Old) Back Up Sheet'!$A101,'Report Mgr (Old) Back Up Sheet'!$A$2:$A$16,0))</f>
        <v>#N/A</v>
      </c>
      <c r="C101" s="11"/>
      <c r="D101" s="11"/>
      <c r="E101" s="11"/>
      <c r="F101" s="11"/>
      <c r="G101" s="11"/>
      <c r="H101" s="11"/>
      <c r="I101" s="11"/>
      <c r="J101" s="12"/>
      <c r="K101" s="12"/>
      <c r="L101" s="12"/>
      <c r="M101" s="12"/>
      <c r="N101" s="13"/>
      <c r="O101" s="12"/>
      <c r="P101" s="12"/>
      <c r="Q101" s="4"/>
      <c r="R101" s="12"/>
      <c r="S101" s="12"/>
      <c r="T101" s="12"/>
      <c r="U101" s="12"/>
      <c r="V101" s="12"/>
      <c r="W101" s="12"/>
      <c r="X101" s="4"/>
      <c r="Y101" s="12"/>
      <c r="Z101" s="4"/>
      <c r="AA101" s="4"/>
      <c r="AB101" s="12"/>
      <c r="AC101" s="12"/>
      <c r="AD101" s="12"/>
      <c r="AE101" s="12"/>
      <c r="AF101" s="4"/>
      <c r="AG101" s="12"/>
      <c r="AH101" s="12"/>
      <c r="AI101" s="12"/>
      <c r="AJ101" s="4"/>
      <c r="AK101" s="4"/>
      <c r="AL101" s="12"/>
      <c r="AM101" s="12"/>
      <c r="AN101" s="12"/>
      <c r="AO101" s="4"/>
      <c r="AP101" s="4"/>
      <c r="AQ101" s="12"/>
      <c r="AR101" s="12"/>
      <c r="AS101" s="12"/>
      <c r="AT101" s="12"/>
      <c r="AU101" s="12"/>
      <c r="AV101" s="12"/>
      <c r="AW101" s="4"/>
      <c r="AX101" s="12"/>
      <c r="AY101" s="12"/>
      <c r="AZ101" s="12"/>
      <c r="BA101" s="12"/>
      <c r="BB101" s="12"/>
      <c r="BC101" s="4"/>
      <c r="BD101" s="4"/>
      <c r="BE101" s="12"/>
      <c r="BF101" s="12"/>
      <c r="BG101" s="12"/>
      <c r="BH101" s="12"/>
      <c r="BI101" s="12"/>
      <c r="BJ101" s="12"/>
      <c r="BK101" s="12"/>
      <c r="BL101" s="4"/>
      <c r="BM101" s="4"/>
      <c r="BN101" s="12"/>
      <c r="BO101" s="12"/>
      <c r="BP101" s="12"/>
      <c r="BQ101" s="12"/>
      <c r="BR101" s="12"/>
      <c r="BS101" s="4"/>
      <c r="BT101" s="5"/>
      <c r="BU101" s="5"/>
      <c r="BV101" s="5"/>
      <c r="BW101" s="6"/>
      <c r="BX101" s="7"/>
      <c r="BY101" s="7"/>
      <c r="BZ101" s="8"/>
      <c r="CA101" s="5"/>
      <c r="CB101" s="5"/>
      <c r="CC101" s="9"/>
      <c r="CD101" s="10"/>
      <c r="CE101" s="5"/>
      <c r="CF101" s="4"/>
      <c r="CG101" s="5"/>
    </row>
    <row r="102" spans="1:85" hidden="1" x14ac:dyDescent="0.25">
      <c r="A102" s="2">
        <v>129</v>
      </c>
      <c r="B102" s="2" t="e">
        <f>INDEX('Report Mgr (Old) Back Up Sheet'!B$2:B$16,MATCH('Fin Report (Old) Back Up Sheet'!$A102,'Report Mgr (Old) Back Up Sheet'!$A$2:$A$16,0))</f>
        <v>#N/A</v>
      </c>
      <c r="C102" s="2"/>
      <c r="D102" s="2"/>
      <c r="E102" s="2"/>
      <c r="F102" s="2"/>
      <c r="G102" s="2"/>
      <c r="H102" s="2"/>
      <c r="I102" s="2"/>
      <c r="J102" s="3"/>
      <c r="K102" s="3"/>
      <c r="L102" s="3"/>
      <c r="M102" s="3"/>
      <c r="N102" s="14"/>
      <c r="O102" s="3"/>
      <c r="P102" s="3"/>
      <c r="Q102" s="4"/>
      <c r="R102" s="3"/>
      <c r="S102" s="3"/>
      <c r="T102" s="3"/>
      <c r="U102" s="3"/>
      <c r="V102" s="3"/>
      <c r="W102" s="3"/>
      <c r="X102" s="4"/>
      <c r="Y102" s="3"/>
      <c r="Z102" s="4"/>
      <c r="AA102" s="4"/>
      <c r="AB102" s="3"/>
      <c r="AC102" s="3"/>
      <c r="AD102" s="3"/>
      <c r="AE102" s="3"/>
      <c r="AF102" s="4"/>
      <c r="AG102" s="3"/>
      <c r="AH102" s="3"/>
      <c r="AI102" s="3"/>
      <c r="AJ102" s="4"/>
      <c r="AK102" s="4"/>
      <c r="AL102" s="3"/>
      <c r="AM102" s="3"/>
      <c r="AN102" s="3"/>
      <c r="AO102" s="4"/>
      <c r="AP102" s="4"/>
      <c r="AQ102" s="3"/>
      <c r="AR102" s="3"/>
      <c r="AS102" s="3"/>
      <c r="AT102" s="3"/>
      <c r="AU102" s="3"/>
      <c r="AV102" s="3"/>
      <c r="AW102" s="4"/>
      <c r="AX102" s="3"/>
      <c r="AY102" s="3"/>
      <c r="AZ102" s="3"/>
      <c r="BA102" s="3"/>
      <c r="BB102" s="3"/>
      <c r="BC102" s="4"/>
      <c r="BD102" s="4"/>
      <c r="BE102" s="3"/>
      <c r="BF102" s="3"/>
      <c r="BG102" s="3"/>
      <c r="BH102" s="3"/>
      <c r="BI102" s="3"/>
      <c r="BJ102" s="3"/>
      <c r="BK102" s="3"/>
      <c r="BL102" s="4"/>
      <c r="BM102" s="4"/>
      <c r="BN102" s="3"/>
      <c r="BO102" s="3"/>
      <c r="BP102" s="3"/>
      <c r="BQ102" s="3"/>
      <c r="BR102" s="3"/>
      <c r="BS102" s="4"/>
      <c r="BT102" s="5"/>
      <c r="BU102" s="5"/>
      <c r="BV102" s="5"/>
      <c r="BW102" s="6"/>
      <c r="BX102" s="7"/>
      <c r="BY102" s="7"/>
      <c r="BZ102" s="8"/>
      <c r="CA102" s="5"/>
      <c r="CB102" s="5"/>
      <c r="CC102" s="9"/>
      <c r="CD102" s="10"/>
      <c r="CE102" s="5"/>
      <c r="CF102" s="4"/>
      <c r="CG102" s="5"/>
    </row>
    <row r="103" spans="1:85" ht="23.1" hidden="1" customHeight="1" x14ac:dyDescent="0.25">
      <c r="A103" s="11">
        <v>11397</v>
      </c>
      <c r="B103" s="11" t="e">
        <f>INDEX('Report Mgr (Old) Back Up Sheet'!B$2:B$16,MATCH('Fin Report (Old) Back Up Sheet'!$A103,'Report Mgr (Old) Back Up Sheet'!$A$2:$A$16,0))</f>
        <v>#N/A</v>
      </c>
      <c r="C103" s="11"/>
      <c r="D103" s="11"/>
      <c r="E103" s="11"/>
      <c r="F103" s="11"/>
      <c r="G103" s="11"/>
      <c r="H103" s="11"/>
      <c r="I103" s="11"/>
      <c r="J103" s="12"/>
      <c r="K103" s="12"/>
      <c r="L103" s="12"/>
      <c r="M103" s="12"/>
      <c r="N103" s="13"/>
      <c r="O103" s="12"/>
      <c r="P103" s="12"/>
      <c r="Q103" s="4"/>
      <c r="R103" s="12"/>
      <c r="S103" s="12"/>
      <c r="T103" s="12"/>
      <c r="U103" s="12"/>
      <c r="V103" s="12"/>
      <c r="W103" s="12"/>
      <c r="X103" s="4"/>
      <c r="Y103" s="12"/>
      <c r="Z103" s="4"/>
      <c r="AA103" s="4"/>
      <c r="AB103" s="12"/>
      <c r="AC103" s="12"/>
      <c r="AD103" s="12"/>
      <c r="AE103" s="12"/>
      <c r="AF103" s="4"/>
      <c r="AG103" s="12"/>
      <c r="AH103" s="12"/>
      <c r="AI103" s="12"/>
      <c r="AJ103" s="4"/>
      <c r="AK103" s="4"/>
      <c r="AL103" s="12"/>
      <c r="AM103" s="12"/>
      <c r="AN103" s="12"/>
      <c r="AO103" s="4"/>
      <c r="AP103" s="4"/>
      <c r="AQ103" s="12"/>
      <c r="AR103" s="12"/>
      <c r="AS103" s="12"/>
      <c r="AT103" s="12"/>
      <c r="AU103" s="12"/>
      <c r="AV103" s="12"/>
      <c r="AW103" s="4"/>
      <c r="AX103" s="12"/>
      <c r="AY103" s="12"/>
      <c r="AZ103" s="12"/>
      <c r="BA103" s="12"/>
      <c r="BB103" s="12"/>
      <c r="BC103" s="4"/>
      <c r="BD103" s="4"/>
      <c r="BE103" s="12"/>
      <c r="BF103" s="12"/>
      <c r="BG103" s="12"/>
      <c r="BH103" s="12"/>
      <c r="BI103" s="12"/>
      <c r="BJ103" s="12"/>
      <c r="BK103" s="12"/>
      <c r="BL103" s="4"/>
      <c r="BM103" s="4"/>
      <c r="BN103" s="12"/>
      <c r="BO103" s="12"/>
      <c r="BP103" s="12"/>
      <c r="BQ103" s="12"/>
      <c r="BR103" s="12"/>
      <c r="BS103" s="4"/>
      <c r="BT103" s="5"/>
      <c r="BU103" s="5"/>
      <c r="BV103" s="5"/>
      <c r="BW103" s="6"/>
      <c r="BX103" s="7"/>
      <c r="BY103" s="7"/>
      <c r="BZ103" s="8"/>
      <c r="CA103" s="5"/>
      <c r="CB103" s="5"/>
      <c r="CC103" s="9"/>
      <c r="CD103" s="10"/>
      <c r="CE103" s="5"/>
      <c r="CF103" s="4"/>
      <c r="CG103" s="5"/>
    </row>
    <row r="104" spans="1:85" hidden="1" x14ac:dyDescent="0.25">
      <c r="A104" s="2">
        <v>3888</v>
      </c>
      <c r="B104" s="2" t="e">
        <f>INDEX('Report Mgr (Old) Back Up Sheet'!B$2:B$16,MATCH('Fin Report (Old) Back Up Sheet'!$A104,'Report Mgr (Old) Back Up Sheet'!$A$2:$A$16,0))</f>
        <v>#N/A</v>
      </c>
      <c r="C104" s="2"/>
      <c r="D104" s="2"/>
      <c r="E104" s="2"/>
      <c r="F104" s="2"/>
      <c r="G104" s="2"/>
      <c r="H104" s="2"/>
      <c r="I104" s="2"/>
      <c r="J104" s="3"/>
      <c r="K104" s="3"/>
      <c r="L104" s="3"/>
      <c r="M104" s="3"/>
      <c r="N104" s="14"/>
      <c r="O104" s="3"/>
      <c r="P104" s="3"/>
      <c r="Q104" s="4"/>
      <c r="R104" s="3"/>
      <c r="S104" s="3"/>
      <c r="T104" s="3"/>
      <c r="U104" s="3"/>
      <c r="V104" s="3"/>
      <c r="W104" s="3"/>
      <c r="X104" s="4"/>
      <c r="Y104" s="3"/>
      <c r="Z104" s="4"/>
      <c r="AA104" s="4"/>
      <c r="AB104" s="3"/>
      <c r="AC104" s="3"/>
      <c r="AD104" s="3"/>
      <c r="AE104" s="3"/>
      <c r="AF104" s="4"/>
      <c r="AG104" s="3"/>
      <c r="AH104" s="3"/>
      <c r="AI104" s="3"/>
      <c r="AJ104" s="4"/>
      <c r="AK104" s="4"/>
      <c r="AL104" s="3"/>
      <c r="AM104" s="3"/>
      <c r="AN104" s="3"/>
      <c r="AO104" s="4"/>
      <c r="AP104" s="4"/>
      <c r="AQ104" s="3"/>
      <c r="AR104" s="3"/>
      <c r="AS104" s="3"/>
      <c r="AT104" s="3"/>
      <c r="AU104" s="3"/>
      <c r="AV104" s="3"/>
      <c r="AW104" s="4"/>
      <c r="AX104" s="3"/>
      <c r="AY104" s="3"/>
      <c r="AZ104" s="3"/>
      <c r="BA104" s="3"/>
      <c r="BB104" s="3"/>
      <c r="BC104" s="4"/>
      <c r="BD104" s="4"/>
      <c r="BE104" s="3"/>
      <c r="BF104" s="3"/>
      <c r="BG104" s="3"/>
      <c r="BH104" s="3"/>
      <c r="BI104" s="3"/>
      <c r="BJ104" s="3"/>
      <c r="BK104" s="3"/>
      <c r="BL104" s="4"/>
      <c r="BM104" s="4"/>
      <c r="BN104" s="3"/>
      <c r="BO104" s="3"/>
      <c r="BP104" s="3"/>
      <c r="BQ104" s="3"/>
      <c r="BR104" s="3"/>
      <c r="BS104" s="4"/>
      <c r="BT104" s="5"/>
      <c r="BU104" s="5"/>
      <c r="BV104" s="5"/>
      <c r="BW104" s="6"/>
      <c r="BX104" s="7"/>
      <c r="BY104" s="7"/>
      <c r="BZ104" s="8"/>
      <c r="CA104" s="5"/>
      <c r="CB104" s="5"/>
      <c r="CC104" s="9"/>
      <c r="CD104" s="10"/>
      <c r="CE104" s="5"/>
      <c r="CF104" s="4"/>
      <c r="CG104" s="5"/>
    </row>
    <row r="105" spans="1:85" ht="23.1" hidden="1" customHeight="1" x14ac:dyDescent="0.25">
      <c r="A105" s="11">
        <v>3110</v>
      </c>
      <c r="B105" s="11" t="e">
        <f>INDEX('Report Mgr (Old) Back Up Sheet'!B$2:B$16,MATCH('Fin Report (Old) Back Up Sheet'!$A105,'Report Mgr (Old) Back Up Sheet'!$A$2:$A$16,0))</f>
        <v>#N/A</v>
      </c>
      <c r="C105" s="11"/>
      <c r="D105" s="11"/>
      <c r="E105" s="11"/>
      <c r="F105" s="11"/>
      <c r="G105" s="11"/>
      <c r="H105" s="11"/>
      <c r="I105" s="11"/>
      <c r="J105" s="12"/>
      <c r="K105" s="12"/>
      <c r="L105" s="12"/>
      <c r="M105" s="12"/>
      <c r="N105" s="13"/>
      <c r="O105" s="12"/>
      <c r="P105" s="12"/>
      <c r="Q105" s="4"/>
      <c r="R105" s="12"/>
      <c r="S105" s="12"/>
      <c r="T105" s="12"/>
      <c r="U105" s="12"/>
      <c r="V105" s="12"/>
      <c r="W105" s="12"/>
      <c r="X105" s="4"/>
      <c r="Y105" s="12"/>
      <c r="Z105" s="4"/>
      <c r="AA105" s="4"/>
      <c r="AB105" s="12"/>
      <c r="AC105" s="12"/>
      <c r="AD105" s="12"/>
      <c r="AE105" s="12"/>
      <c r="AF105" s="4"/>
      <c r="AG105" s="12"/>
      <c r="AH105" s="12"/>
      <c r="AI105" s="12"/>
      <c r="AJ105" s="4"/>
      <c r="AK105" s="4"/>
      <c r="AL105" s="12"/>
      <c r="AM105" s="12"/>
      <c r="AN105" s="12"/>
      <c r="AO105" s="4"/>
      <c r="AP105" s="4"/>
      <c r="AQ105" s="12"/>
      <c r="AR105" s="12"/>
      <c r="AS105" s="12"/>
      <c r="AT105" s="12"/>
      <c r="AU105" s="12"/>
      <c r="AV105" s="12"/>
      <c r="AW105" s="4"/>
      <c r="AX105" s="12"/>
      <c r="AY105" s="12"/>
      <c r="AZ105" s="12"/>
      <c r="BA105" s="12"/>
      <c r="BB105" s="12"/>
      <c r="BC105" s="4"/>
      <c r="BD105" s="4"/>
      <c r="BE105" s="12"/>
      <c r="BF105" s="12"/>
      <c r="BG105" s="12"/>
      <c r="BH105" s="12"/>
      <c r="BI105" s="12"/>
      <c r="BJ105" s="12"/>
      <c r="BK105" s="12"/>
      <c r="BL105" s="4"/>
      <c r="BM105" s="4"/>
      <c r="BN105" s="12"/>
      <c r="BO105" s="12"/>
      <c r="BP105" s="12"/>
      <c r="BQ105" s="12"/>
      <c r="BR105" s="12"/>
      <c r="BS105" s="4"/>
      <c r="BT105" s="5"/>
      <c r="BU105" s="5"/>
      <c r="BV105" s="5"/>
      <c r="BW105" s="6"/>
      <c r="BX105" s="7"/>
      <c r="BY105" s="7"/>
      <c r="BZ105" s="8"/>
      <c r="CA105" s="5"/>
      <c r="CB105" s="5"/>
      <c r="CC105" s="9"/>
      <c r="CD105" s="10"/>
      <c r="CE105" s="5"/>
      <c r="CF105" s="4"/>
      <c r="CG105" s="5"/>
    </row>
    <row r="106" spans="1:85" hidden="1" x14ac:dyDescent="0.25">
      <c r="A106" s="2">
        <v>127</v>
      </c>
      <c r="B106" s="2" t="e">
        <f>INDEX('Report Mgr (Old) Back Up Sheet'!B$2:B$16,MATCH('Fin Report (Old) Back Up Sheet'!$A106,'Report Mgr (Old) Back Up Sheet'!$A$2:$A$16,0))</f>
        <v>#N/A</v>
      </c>
      <c r="C106" s="2"/>
      <c r="D106" s="2"/>
      <c r="E106" s="2"/>
      <c r="F106" s="2"/>
      <c r="G106" s="2"/>
      <c r="H106" s="2"/>
      <c r="I106" s="2"/>
      <c r="J106" s="3"/>
      <c r="K106" s="3"/>
      <c r="L106" s="3"/>
      <c r="M106" s="3"/>
      <c r="N106" s="14"/>
      <c r="O106" s="3"/>
      <c r="P106" s="3"/>
      <c r="Q106" s="4"/>
      <c r="R106" s="3"/>
      <c r="S106" s="3"/>
      <c r="T106" s="3"/>
      <c r="U106" s="3"/>
      <c r="V106" s="3"/>
      <c r="W106" s="3"/>
      <c r="X106" s="4"/>
      <c r="Y106" s="3"/>
      <c r="Z106" s="4"/>
      <c r="AA106" s="4"/>
      <c r="AB106" s="3"/>
      <c r="AC106" s="3"/>
      <c r="AD106" s="3"/>
      <c r="AE106" s="3"/>
      <c r="AF106" s="4"/>
      <c r="AG106" s="3"/>
      <c r="AH106" s="3"/>
      <c r="AI106" s="3"/>
      <c r="AJ106" s="4"/>
      <c r="AK106" s="4"/>
      <c r="AL106" s="3"/>
      <c r="AM106" s="3"/>
      <c r="AN106" s="3"/>
      <c r="AO106" s="4"/>
      <c r="AP106" s="4"/>
      <c r="AQ106" s="3"/>
      <c r="AR106" s="3"/>
      <c r="AS106" s="3"/>
      <c r="AT106" s="3"/>
      <c r="AU106" s="3"/>
      <c r="AV106" s="3"/>
      <c r="AW106" s="4"/>
      <c r="AX106" s="3"/>
      <c r="AY106" s="3"/>
      <c r="AZ106" s="3"/>
      <c r="BA106" s="3"/>
      <c r="BB106" s="3"/>
      <c r="BC106" s="4"/>
      <c r="BD106" s="4"/>
      <c r="BE106" s="3"/>
      <c r="BF106" s="3"/>
      <c r="BG106" s="3"/>
      <c r="BH106" s="3"/>
      <c r="BI106" s="3"/>
      <c r="BJ106" s="3"/>
      <c r="BK106" s="3"/>
      <c r="BL106" s="4"/>
      <c r="BM106" s="4"/>
      <c r="BN106" s="3"/>
      <c r="BO106" s="3"/>
      <c r="BP106" s="3"/>
      <c r="BQ106" s="3"/>
      <c r="BR106" s="3"/>
      <c r="BS106" s="4"/>
      <c r="BT106" s="5"/>
      <c r="BU106" s="5"/>
      <c r="BV106" s="5"/>
      <c r="BW106" s="6"/>
      <c r="BX106" s="7"/>
      <c r="BY106" s="7"/>
      <c r="BZ106" s="8"/>
      <c r="CA106" s="5"/>
      <c r="CB106" s="5"/>
      <c r="CC106" s="9"/>
      <c r="CD106" s="10"/>
      <c r="CE106" s="5"/>
      <c r="CF106" s="4"/>
      <c r="CG106" s="5"/>
    </row>
    <row r="107" spans="1:85" ht="23.1" hidden="1" customHeight="1" x14ac:dyDescent="0.25">
      <c r="A107" s="11">
        <v>11394</v>
      </c>
      <c r="B107" s="11" t="e">
        <f>INDEX('Report Mgr (Old) Back Up Sheet'!B$2:B$16,MATCH('Fin Report (Old) Back Up Sheet'!$A107,'Report Mgr (Old) Back Up Sheet'!$A$2:$A$16,0))</f>
        <v>#N/A</v>
      </c>
      <c r="C107" s="11"/>
      <c r="D107" s="11"/>
      <c r="E107" s="11"/>
      <c r="F107" s="11"/>
      <c r="G107" s="11"/>
      <c r="H107" s="11"/>
      <c r="I107" s="11"/>
      <c r="J107" s="12"/>
      <c r="K107" s="12"/>
      <c r="L107" s="12"/>
      <c r="M107" s="12"/>
      <c r="N107" s="13"/>
      <c r="O107" s="12"/>
      <c r="P107" s="12"/>
      <c r="Q107" s="4"/>
      <c r="R107" s="12"/>
      <c r="S107" s="12"/>
      <c r="T107" s="12"/>
      <c r="U107" s="12"/>
      <c r="V107" s="12"/>
      <c r="W107" s="12"/>
      <c r="X107" s="4"/>
      <c r="Y107" s="12"/>
      <c r="Z107" s="4"/>
      <c r="AA107" s="4"/>
      <c r="AB107" s="12"/>
      <c r="AC107" s="12"/>
      <c r="AD107" s="12"/>
      <c r="AE107" s="12"/>
      <c r="AF107" s="4"/>
      <c r="AG107" s="12"/>
      <c r="AH107" s="12"/>
      <c r="AI107" s="12"/>
      <c r="AJ107" s="4"/>
      <c r="AK107" s="4"/>
      <c r="AL107" s="12"/>
      <c r="AM107" s="12"/>
      <c r="AN107" s="12"/>
      <c r="AO107" s="4"/>
      <c r="AP107" s="4"/>
      <c r="AQ107" s="12"/>
      <c r="AR107" s="12"/>
      <c r="AS107" s="12"/>
      <c r="AT107" s="12"/>
      <c r="AU107" s="12"/>
      <c r="AV107" s="12"/>
      <c r="AW107" s="4"/>
      <c r="AX107" s="12"/>
      <c r="AY107" s="12"/>
      <c r="AZ107" s="12"/>
      <c r="BA107" s="12"/>
      <c r="BB107" s="12"/>
      <c r="BC107" s="4"/>
      <c r="BD107" s="4"/>
      <c r="BE107" s="12"/>
      <c r="BF107" s="12"/>
      <c r="BG107" s="12"/>
      <c r="BH107" s="12"/>
      <c r="BI107" s="12"/>
      <c r="BJ107" s="12"/>
      <c r="BK107" s="12"/>
      <c r="BL107" s="4"/>
      <c r="BM107" s="4"/>
      <c r="BN107" s="12"/>
      <c r="BO107" s="12"/>
      <c r="BP107" s="12"/>
      <c r="BQ107" s="12"/>
      <c r="BR107" s="12"/>
      <c r="BS107" s="4"/>
      <c r="BT107" s="5"/>
      <c r="BU107" s="5"/>
      <c r="BV107" s="5"/>
      <c r="BW107" s="6"/>
      <c r="BX107" s="7"/>
      <c r="BY107" s="7"/>
      <c r="BZ107" s="8"/>
      <c r="CA107" s="5"/>
      <c r="CB107" s="5"/>
      <c r="CC107" s="9"/>
      <c r="CD107" s="10"/>
      <c r="CE107" s="5"/>
      <c r="CF107" s="4"/>
      <c r="CG107" s="5"/>
    </row>
    <row r="108" spans="1:85" hidden="1" x14ac:dyDescent="0.25">
      <c r="A108" s="2">
        <v>14427</v>
      </c>
      <c r="B108" s="2" t="e">
        <f>INDEX('Report Mgr (Old) Back Up Sheet'!B$2:B$16,MATCH('Fin Report (Old) Back Up Sheet'!$A108,'Report Mgr (Old) Back Up Sheet'!$A$2:$A$16,0))</f>
        <v>#N/A</v>
      </c>
      <c r="C108" s="2"/>
      <c r="D108" s="2"/>
      <c r="E108" s="2"/>
      <c r="F108" s="2"/>
      <c r="G108" s="2"/>
      <c r="H108" s="2"/>
      <c r="I108" s="2"/>
      <c r="J108" s="3"/>
      <c r="K108" s="3"/>
      <c r="L108" s="3"/>
      <c r="M108" s="3"/>
      <c r="N108" s="14"/>
      <c r="O108" s="3"/>
      <c r="P108" s="3"/>
      <c r="Q108" s="4"/>
      <c r="R108" s="3"/>
      <c r="S108" s="3"/>
      <c r="T108" s="3"/>
      <c r="U108" s="3"/>
      <c r="V108" s="3"/>
      <c r="W108" s="3"/>
      <c r="X108" s="4"/>
      <c r="Y108" s="3"/>
      <c r="Z108" s="4"/>
      <c r="AA108" s="4"/>
      <c r="AB108" s="3"/>
      <c r="AC108" s="3"/>
      <c r="AD108" s="3"/>
      <c r="AE108" s="3"/>
      <c r="AF108" s="4"/>
      <c r="AG108" s="3"/>
      <c r="AH108" s="3"/>
      <c r="AI108" s="3"/>
      <c r="AJ108" s="4"/>
      <c r="AK108" s="4"/>
      <c r="AL108" s="3"/>
      <c r="AM108" s="3"/>
      <c r="AN108" s="3"/>
      <c r="AO108" s="4"/>
      <c r="AP108" s="4"/>
      <c r="AQ108" s="3"/>
      <c r="AR108" s="3"/>
      <c r="AS108" s="3"/>
      <c r="AT108" s="3"/>
      <c r="AU108" s="3"/>
      <c r="AV108" s="3"/>
      <c r="AW108" s="4"/>
      <c r="AX108" s="3"/>
      <c r="AY108" s="3"/>
      <c r="AZ108" s="3"/>
      <c r="BA108" s="3"/>
      <c r="BB108" s="3"/>
      <c r="BC108" s="4"/>
      <c r="BD108" s="4"/>
      <c r="BE108" s="3"/>
      <c r="BF108" s="3"/>
      <c r="BG108" s="3"/>
      <c r="BH108" s="3"/>
      <c r="BI108" s="3"/>
      <c r="BJ108" s="3"/>
      <c r="BK108" s="3"/>
      <c r="BL108" s="4"/>
      <c r="BM108" s="4"/>
      <c r="BN108" s="3"/>
      <c r="BO108" s="3"/>
      <c r="BP108" s="3"/>
      <c r="BQ108" s="3"/>
      <c r="BR108" s="3"/>
      <c r="BS108" s="4"/>
      <c r="BT108" s="5"/>
      <c r="BU108" s="5"/>
      <c r="BV108" s="5"/>
      <c r="BW108" s="6"/>
      <c r="BX108" s="7"/>
      <c r="BY108" s="7"/>
      <c r="BZ108" s="8"/>
      <c r="CA108" s="5"/>
      <c r="CB108" s="5"/>
      <c r="CC108" s="9"/>
      <c r="CD108" s="10"/>
      <c r="CE108" s="5"/>
      <c r="CF108" s="4"/>
      <c r="CG108" s="5"/>
    </row>
    <row r="109" spans="1:85" ht="23.1" hidden="1" customHeight="1" x14ac:dyDescent="0.25">
      <c r="A109" s="11">
        <v>14288</v>
      </c>
      <c r="B109" s="11" t="e">
        <f>INDEX('Report Mgr (Old) Back Up Sheet'!B$2:B$16,MATCH('Fin Report (Old) Back Up Sheet'!$A109,'Report Mgr (Old) Back Up Sheet'!$A$2:$A$16,0))</f>
        <v>#N/A</v>
      </c>
      <c r="C109" s="11"/>
      <c r="D109" s="11"/>
      <c r="E109" s="11"/>
      <c r="F109" s="11"/>
      <c r="G109" s="11"/>
      <c r="H109" s="11"/>
      <c r="I109" s="11"/>
      <c r="J109" s="12"/>
      <c r="K109" s="12"/>
      <c r="L109" s="12"/>
      <c r="M109" s="12"/>
      <c r="N109" s="13"/>
      <c r="O109" s="12"/>
      <c r="P109" s="12"/>
      <c r="Q109" s="4"/>
      <c r="R109" s="12"/>
      <c r="S109" s="12"/>
      <c r="T109" s="12"/>
      <c r="U109" s="12"/>
      <c r="V109" s="12"/>
      <c r="W109" s="12"/>
      <c r="X109" s="4"/>
      <c r="Y109" s="12"/>
      <c r="Z109" s="4"/>
      <c r="AA109" s="4"/>
      <c r="AB109" s="12"/>
      <c r="AC109" s="12"/>
      <c r="AD109" s="12"/>
      <c r="AE109" s="12"/>
      <c r="AF109" s="4"/>
      <c r="AG109" s="12"/>
      <c r="AH109" s="12"/>
      <c r="AI109" s="12"/>
      <c r="AJ109" s="4"/>
      <c r="AK109" s="4"/>
      <c r="AL109" s="12"/>
      <c r="AM109" s="12"/>
      <c r="AN109" s="12"/>
      <c r="AO109" s="4"/>
      <c r="AP109" s="4"/>
      <c r="AQ109" s="12"/>
      <c r="AR109" s="12"/>
      <c r="AS109" s="12"/>
      <c r="AT109" s="12"/>
      <c r="AU109" s="12"/>
      <c r="AV109" s="12"/>
      <c r="AW109" s="4"/>
      <c r="AX109" s="12"/>
      <c r="AY109" s="12"/>
      <c r="AZ109" s="12"/>
      <c r="BA109" s="12"/>
      <c r="BB109" s="12"/>
      <c r="BC109" s="4"/>
      <c r="BD109" s="4"/>
      <c r="BE109" s="12"/>
      <c r="BF109" s="12"/>
      <c r="BG109" s="12"/>
      <c r="BH109" s="12"/>
      <c r="BI109" s="12"/>
      <c r="BJ109" s="12"/>
      <c r="BK109" s="12"/>
      <c r="BL109" s="4"/>
      <c r="BM109" s="4"/>
      <c r="BN109" s="12"/>
      <c r="BO109" s="12"/>
      <c r="BP109" s="12"/>
      <c r="BQ109" s="12"/>
      <c r="BR109" s="12"/>
      <c r="BS109" s="4"/>
      <c r="BT109" s="5"/>
      <c r="BU109" s="5"/>
      <c r="BV109" s="5"/>
      <c r="BW109" s="6"/>
      <c r="BX109" s="7"/>
      <c r="BY109" s="7"/>
      <c r="BZ109" s="8"/>
      <c r="CA109" s="5"/>
      <c r="CB109" s="5"/>
      <c r="CC109" s="9"/>
      <c r="CD109" s="10"/>
      <c r="CE109" s="5"/>
      <c r="CF109" s="4"/>
      <c r="CG109" s="5"/>
    </row>
    <row r="110" spans="1:85" hidden="1" x14ac:dyDescent="0.25">
      <c r="A110" s="2">
        <v>6547</v>
      </c>
      <c r="B110" s="2" t="e">
        <f>INDEX('Report Mgr (Old) Back Up Sheet'!B$2:B$16,MATCH('Fin Report (Old) Back Up Sheet'!$A110,'Report Mgr (Old) Back Up Sheet'!$A$2:$A$16,0))</f>
        <v>#N/A</v>
      </c>
      <c r="C110" s="2"/>
      <c r="D110" s="2"/>
      <c r="E110" s="2"/>
      <c r="F110" s="2"/>
      <c r="G110" s="2"/>
      <c r="H110" s="2"/>
      <c r="I110" s="2"/>
      <c r="J110" s="3"/>
      <c r="K110" s="3"/>
      <c r="L110" s="3"/>
      <c r="M110" s="3"/>
      <c r="N110" s="14"/>
      <c r="O110" s="3"/>
      <c r="P110" s="3"/>
      <c r="Q110" s="4"/>
      <c r="R110" s="3"/>
      <c r="S110" s="3"/>
      <c r="T110" s="3"/>
      <c r="U110" s="3"/>
      <c r="V110" s="3"/>
      <c r="W110" s="3"/>
      <c r="X110" s="4"/>
      <c r="Y110" s="3"/>
      <c r="Z110" s="4"/>
      <c r="AA110" s="4"/>
      <c r="AB110" s="3"/>
      <c r="AC110" s="3"/>
      <c r="AD110" s="3"/>
      <c r="AE110" s="3"/>
      <c r="AF110" s="4"/>
      <c r="AG110" s="3"/>
      <c r="AH110" s="3"/>
      <c r="AI110" s="3"/>
      <c r="AJ110" s="4"/>
      <c r="AK110" s="4"/>
      <c r="AL110" s="3"/>
      <c r="AM110" s="3"/>
      <c r="AN110" s="3"/>
      <c r="AO110" s="4"/>
      <c r="AP110" s="4"/>
      <c r="AQ110" s="3"/>
      <c r="AR110" s="3"/>
      <c r="AS110" s="3"/>
      <c r="AT110" s="3"/>
      <c r="AU110" s="3"/>
      <c r="AV110" s="3"/>
      <c r="AW110" s="4"/>
      <c r="AX110" s="3"/>
      <c r="AY110" s="3"/>
      <c r="AZ110" s="3"/>
      <c r="BA110" s="3"/>
      <c r="BB110" s="3"/>
      <c r="BC110" s="4"/>
      <c r="BD110" s="4"/>
      <c r="BE110" s="3"/>
      <c r="BF110" s="3"/>
      <c r="BG110" s="3"/>
      <c r="BH110" s="3"/>
      <c r="BI110" s="3"/>
      <c r="BJ110" s="3"/>
      <c r="BK110" s="3"/>
      <c r="BL110" s="4"/>
      <c r="BM110" s="4"/>
      <c r="BN110" s="3"/>
      <c r="BO110" s="3"/>
      <c r="BP110" s="3"/>
      <c r="BQ110" s="3"/>
      <c r="BR110" s="3"/>
      <c r="BS110" s="4"/>
      <c r="BT110" s="5"/>
      <c r="BU110" s="5"/>
      <c r="BV110" s="5"/>
      <c r="BW110" s="6"/>
      <c r="BX110" s="7"/>
      <c r="BY110" s="7"/>
      <c r="BZ110" s="8"/>
      <c r="CA110" s="5"/>
      <c r="CB110" s="5"/>
      <c r="CC110" s="9"/>
      <c r="CD110" s="10"/>
      <c r="CE110" s="5"/>
      <c r="CF110" s="4"/>
      <c r="CG110" s="5"/>
    </row>
    <row r="111" spans="1:85" ht="23.1" hidden="1" customHeight="1" x14ac:dyDescent="0.25">
      <c r="A111" s="11">
        <v>12151</v>
      </c>
      <c r="B111" s="11" t="e">
        <f>INDEX('Report Mgr (Old) Back Up Sheet'!B$2:B$16,MATCH('Fin Report (Old) Back Up Sheet'!$A111,'Report Mgr (Old) Back Up Sheet'!$A$2:$A$16,0))</f>
        <v>#N/A</v>
      </c>
      <c r="C111" s="11"/>
      <c r="D111" s="11"/>
      <c r="E111" s="11"/>
      <c r="F111" s="11"/>
      <c r="G111" s="11"/>
      <c r="H111" s="11"/>
      <c r="I111" s="11"/>
      <c r="J111" s="12"/>
      <c r="K111" s="12"/>
      <c r="L111" s="12"/>
      <c r="M111" s="12"/>
      <c r="N111" s="13"/>
      <c r="O111" s="12"/>
      <c r="P111" s="12"/>
      <c r="Q111" s="4"/>
      <c r="R111" s="12"/>
      <c r="S111" s="12"/>
      <c r="T111" s="12"/>
      <c r="U111" s="12"/>
      <c r="V111" s="12"/>
      <c r="W111" s="12"/>
      <c r="X111" s="4"/>
      <c r="Y111" s="12"/>
      <c r="Z111" s="4"/>
      <c r="AA111" s="4"/>
      <c r="AB111" s="12"/>
      <c r="AC111" s="12"/>
      <c r="AD111" s="12"/>
      <c r="AE111" s="12"/>
      <c r="AF111" s="4"/>
      <c r="AG111" s="12"/>
      <c r="AH111" s="12"/>
      <c r="AI111" s="12"/>
      <c r="AJ111" s="4"/>
      <c r="AK111" s="4"/>
      <c r="AL111" s="12"/>
      <c r="AM111" s="12"/>
      <c r="AN111" s="12"/>
      <c r="AO111" s="4"/>
      <c r="AP111" s="4"/>
      <c r="AQ111" s="12"/>
      <c r="AR111" s="12"/>
      <c r="AS111" s="12"/>
      <c r="AT111" s="12"/>
      <c r="AU111" s="12"/>
      <c r="AV111" s="12"/>
      <c r="AW111" s="4"/>
      <c r="AX111" s="12"/>
      <c r="AY111" s="12"/>
      <c r="AZ111" s="12"/>
      <c r="BA111" s="12"/>
      <c r="BB111" s="12"/>
      <c r="BC111" s="4"/>
      <c r="BD111" s="4"/>
      <c r="BE111" s="12"/>
      <c r="BF111" s="12"/>
      <c r="BG111" s="12"/>
      <c r="BH111" s="12"/>
      <c r="BI111" s="12"/>
      <c r="BJ111" s="12"/>
      <c r="BK111" s="12"/>
      <c r="BL111" s="4"/>
      <c r="BM111" s="4"/>
      <c r="BN111" s="12"/>
      <c r="BO111" s="12"/>
      <c r="BP111" s="12"/>
      <c r="BQ111" s="12"/>
      <c r="BR111" s="12"/>
      <c r="BS111" s="4"/>
      <c r="BT111" s="5"/>
      <c r="BU111" s="5"/>
      <c r="BV111" s="5"/>
      <c r="BW111" s="6"/>
      <c r="BX111" s="7"/>
      <c r="BY111" s="7"/>
      <c r="BZ111" s="8"/>
      <c r="CA111" s="5"/>
      <c r="CB111" s="5"/>
      <c r="CC111" s="9"/>
      <c r="CD111" s="10"/>
      <c r="CE111" s="5"/>
      <c r="CF111" s="4"/>
      <c r="CG111" s="5"/>
    </row>
    <row r="112" spans="1:85" hidden="1" x14ac:dyDescent="0.25">
      <c r="A112" s="2">
        <v>14424</v>
      </c>
      <c r="B112" s="2" t="e">
        <f>INDEX('Report Mgr (Old) Back Up Sheet'!B$2:B$16,MATCH('Fin Report (Old) Back Up Sheet'!$A112,'Report Mgr (Old) Back Up Sheet'!$A$2:$A$16,0))</f>
        <v>#N/A</v>
      </c>
      <c r="C112" s="2"/>
      <c r="D112" s="2"/>
      <c r="E112" s="2"/>
      <c r="F112" s="2"/>
      <c r="G112" s="2"/>
      <c r="H112" s="2"/>
      <c r="I112" s="2"/>
      <c r="J112" s="3"/>
      <c r="K112" s="3"/>
      <c r="L112" s="3"/>
      <c r="M112" s="3"/>
      <c r="N112" s="14"/>
      <c r="O112" s="3"/>
      <c r="P112" s="3"/>
      <c r="Q112" s="4"/>
      <c r="R112" s="3"/>
      <c r="S112" s="3"/>
      <c r="T112" s="3"/>
      <c r="U112" s="3"/>
      <c r="V112" s="3"/>
      <c r="W112" s="3"/>
      <c r="X112" s="4"/>
      <c r="Y112" s="3"/>
      <c r="Z112" s="4"/>
      <c r="AA112" s="4"/>
      <c r="AB112" s="3"/>
      <c r="AC112" s="3"/>
      <c r="AD112" s="3"/>
      <c r="AE112" s="3"/>
      <c r="AF112" s="4"/>
      <c r="AG112" s="3"/>
      <c r="AH112" s="3"/>
      <c r="AI112" s="3"/>
      <c r="AJ112" s="4"/>
      <c r="AK112" s="4"/>
      <c r="AL112" s="3"/>
      <c r="AM112" s="3"/>
      <c r="AN112" s="3"/>
      <c r="AO112" s="4"/>
      <c r="AP112" s="4"/>
      <c r="AQ112" s="3"/>
      <c r="AR112" s="3"/>
      <c r="AS112" s="3"/>
      <c r="AT112" s="3"/>
      <c r="AU112" s="3"/>
      <c r="AV112" s="3"/>
      <c r="AW112" s="4"/>
      <c r="AX112" s="3"/>
      <c r="AY112" s="3"/>
      <c r="AZ112" s="3"/>
      <c r="BA112" s="3"/>
      <c r="BB112" s="3"/>
      <c r="BC112" s="4"/>
      <c r="BD112" s="4"/>
      <c r="BE112" s="3"/>
      <c r="BF112" s="3"/>
      <c r="BG112" s="3"/>
      <c r="BH112" s="3"/>
      <c r="BI112" s="3"/>
      <c r="BJ112" s="3"/>
      <c r="BK112" s="3"/>
      <c r="BL112" s="4"/>
      <c r="BM112" s="4"/>
      <c r="BN112" s="3"/>
      <c r="BO112" s="3"/>
      <c r="BP112" s="3"/>
      <c r="BQ112" s="3"/>
      <c r="BR112" s="3"/>
      <c r="BS112" s="4"/>
      <c r="BT112" s="5"/>
      <c r="BU112" s="5"/>
      <c r="BV112" s="5"/>
      <c r="BW112" s="6"/>
      <c r="BX112" s="7"/>
      <c r="BY112" s="7"/>
      <c r="BZ112" s="8"/>
      <c r="CA112" s="5"/>
      <c r="CB112" s="5"/>
      <c r="CC112" s="9"/>
      <c r="CD112" s="10"/>
      <c r="CE112" s="5"/>
      <c r="CF112" s="4"/>
      <c r="CG112" s="5"/>
    </row>
    <row r="113" spans="1:85" ht="23.1" hidden="1" customHeight="1" x14ac:dyDescent="0.25">
      <c r="A113" s="11">
        <v>14425</v>
      </c>
      <c r="B113" s="11" t="e">
        <f>INDEX('Report Mgr (Old) Back Up Sheet'!B$2:B$16,MATCH('Fin Report (Old) Back Up Sheet'!$A113,'Report Mgr (Old) Back Up Sheet'!$A$2:$A$16,0))</f>
        <v>#N/A</v>
      </c>
      <c r="C113" s="11"/>
      <c r="D113" s="11"/>
      <c r="E113" s="11"/>
      <c r="F113" s="11"/>
      <c r="G113" s="11"/>
      <c r="H113" s="11"/>
      <c r="I113" s="11"/>
      <c r="J113" s="12"/>
      <c r="K113" s="12"/>
      <c r="L113" s="12"/>
      <c r="M113" s="12"/>
      <c r="N113" s="13"/>
      <c r="O113" s="12"/>
      <c r="P113" s="12"/>
      <c r="Q113" s="4"/>
      <c r="R113" s="12"/>
      <c r="S113" s="12"/>
      <c r="T113" s="12"/>
      <c r="U113" s="12"/>
      <c r="V113" s="12"/>
      <c r="W113" s="12"/>
      <c r="X113" s="4"/>
      <c r="Y113" s="12"/>
      <c r="Z113" s="4"/>
      <c r="AA113" s="4"/>
      <c r="AB113" s="12"/>
      <c r="AC113" s="12"/>
      <c r="AD113" s="12"/>
      <c r="AE113" s="12"/>
      <c r="AF113" s="4"/>
      <c r="AG113" s="12"/>
      <c r="AH113" s="12"/>
      <c r="AI113" s="12"/>
      <c r="AJ113" s="4"/>
      <c r="AK113" s="4"/>
      <c r="AL113" s="12"/>
      <c r="AM113" s="12"/>
      <c r="AN113" s="12"/>
      <c r="AO113" s="4"/>
      <c r="AP113" s="4"/>
      <c r="AQ113" s="12"/>
      <c r="AR113" s="12"/>
      <c r="AS113" s="12"/>
      <c r="AT113" s="12"/>
      <c r="AU113" s="12"/>
      <c r="AV113" s="12"/>
      <c r="AW113" s="4"/>
      <c r="AX113" s="12"/>
      <c r="AY113" s="12"/>
      <c r="AZ113" s="12"/>
      <c r="BA113" s="12"/>
      <c r="BB113" s="12"/>
      <c r="BC113" s="4"/>
      <c r="BD113" s="4"/>
      <c r="BE113" s="12"/>
      <c r="BF113" s="12"/>
      <c r="BG113" s="12"/>
      <c r="BH113" s="12"/>
      <c r="BI113" s="12"/>
      <c r="BJ113" s="12"/>
      <c r="BK113" s="12"/>
      <c r="BL113" s="4"/>
      <c r="BM113" s="4"/>
      <c r="BN113" s="12"/>
      <c r="BO113" s="12"/>
      <c r="BP113" s="12"/>
      <c r="BQ113" s="12"/>
      <c r="BR113" s="12"/>
      <c r="BS113" s="4"/>
      <c r="BT113" s="5"/>
      <c r="BU113" s="5"/>
      <c r="BV113" s="5"/>
      <c r="BW113" s="6"/>
      <c r="BX113" s="7"/>
      <c r="BY113" s="7"/>
      <c r="BZ113" s="8"/>
      <c r="CA113" s="5"/>
      <c r="CB113" s="5"/>
      <c r="CC113" s="9"/>
      <c r="CD113" s="10"/>
      <c r="CE113" s="5"/>
      <c r="CF113" s="4"/>
      <c r="CG113" s="5"/>
    </row>
    <row r="114" spans="1:85" hidden="1" x14ac:dyDescent="0.25">
      <c r="A114" s="2">
        <v>16532</v>
      </c>
      <c r="B114" s="2" t="e">
        <f>INDEX('Report Mgr (Old) Back Up Sheet'!B$2:B$16,MATCH('Fin Report (Old) Back Up Sheet'!$A114,'Report Mgr (Old) Back Up Sheet'!$A$2:$A$16,0))</f>
        <v>#N/A</v>
      </c>
      <c r="C114" s="2"/>
      <c r="D114" s="2"/>
      <c r="E114" s="2"/>
      <c r="F114" s="2"/>
      <c r="G114" s="2"/>
      <c r="H114" s="2"/>
      <c r="I114" s="2"/>
      <c r="J114" s="3"/>
      <c r="K114" s="3"/>
      <c r="L114" s="3"/>
      <c r="M114" s="3"/>
      <c r="N114" s="14"/>
      <c r="O114" s="3"/>
      <c r="P114" s="3"/>
      <c r="Q114" s="4"/>
      <c r="R114" s="3"/>
      <c r="S114" s="3"/>
      <c r="T114" s="3"/>
      <c r="U114" s="3"/>
      <c r="V114" s="3"/>
      <c r="W114" s="3"/>
      <c r="X114" s="4"/>
      <c r="Y114" s="3"/>
      <c r="Z114" s="4"/>
      <c r="AA114" s="4"/>
      <c r="AB114" s="3"/>
      <c r="AC114" s="3"/>
      <c r="AD114" s="3"/>
      <c r="AE114" s="3"/>
      <c r="AF114" s="4"/>
      <c r="AG114" s="3"/>
      <c r="AH114" s="3"/>
      <c r="AI114" s="3"/>
      <c r="AJ114" s="4"/>
      <c r="AK114" s="4"/>
      <c r="AL114" s="3"/>
      <c r="AM114" s="3"/>
      <c r="AN114" s="3"/>
      <c r="AO114" s="4"/>
      <c r="AP114" s="4"/>
      <c r="AQ114" s="3"/>
      <c r="AR114" s="3"/>
      <c r="AS114" s="3"/>
      <c r="AT114" s="3"/>
      <c r="AU114" s="3"/>
      <c r="AV114" s="3"/>
      <c r="AW114" s="4"/>
      <c r="AX114" s="3"/>
      <c r="AY114" s="3"/>
      <c r="AZ114" s="3"/>
      <c r="BA114" s="3"/>
      <c r="BB114" s="3"/>
      <c r="BC114" s="4"/>
      <c r="BD114" s="4"/>
      <c r="BE114" s="3"/>
      <c r="BF114" s="3"/>
      <c r="BG114" s="3"/>
      <c r="BH114" s="3"/>
      <c r="BI114" s="3"/>
      <c r="BJ114" s="3"/>
      <c r="BK114" s="3"/>
      <c r="BL114" s="4"/>
      <c r="BM114" s="4"/>
      <c r="BN114" s="3"/>
      <c r="BO114" s="3"/>
      <c r="BP114" s="3"/>
      <c r="BQ114" s="3"/>
      <c r="BR114" s="3"/>
      <c r="BS114" s="4"/>
      <c r="BT114" s="5"/>
      <c r="BU114" s="5"/>
      <c r="BV114" s="5"/>
      <c r="BW114" s="6"/>
      <c r="BX114" s="7"/>
      <c r="BY114" s="7"/>
      <c r="BZ114" s="8"/>
      <c r="CA114" s="5"/>
      <c r="CB114" s="5"/>
      <c r="CC114" s="9"/>
      <c r="CD114" s="10"/>
      <c r="CE114" s="5"/>
      <c r="CF114" s="4"/>
      <c r="CG114" s="5"/>
    </row>
    <row r="115" spans="1:85" ht="23.1" hidden="1" customHeight="1" x14ac:dyDescent="0.25">
      <c r="A115" s="11">
        <v>16533</v>
      </c>
      <c r="B115" s="11" t="e">
        <f>INDEX('Report Mgr (Old) Back Up Sheet'!B$2:B$16,MATCH('Fin Report (Old) Back Up Sheet'!$A115,'Report Mgr (Old) Back Up Sheet'!$A$2:$A$16,0))</f>
        <v>#N/A</v>
      </c>
      <c r="C115" s="11"/>
      <c r="D115" s="11"/>
      <c r="E115" s="11"/>
      <c r="F115" s="11"/>
      <c r="G115" s="11"/>
      <c r="H115" s="11"/>
      <c r="I115" s="11"/>
      <c r="J115" s="12"/>
      <c r="K115" s="12"/>
      <c r="L115" s="12"/>
      <c r="M115" s="12"/>
      <c r="N115" s="13"/>
      <c r="O115" s="12"/>
      <c r="P115" s="12"/>
      <c r="Q115" s="4"/>
      <c r="R115" s="12"/>
      <c r="S115" s="12"/>
      <c r="T115" s="12"/>
      <c r="U115" s="12"/>
      <c r="V115" s="12"/>
      <c r="W115" s="12"/>
      <c r="X115" s="4"/>
      <c r="Y115" s="12"/>
      <c r="Z115" s="4"/>
      <c r="AA115" s="4"/>
      <c r="AB115" s="12"/>
      <c r="AC115" s="12"/>
      <c r="AD115" s="12"/>
      <c r="AE115" s="12"/>
      <c r="AF115" s="4"/>
      <c r="AG115" s="12"/>
      <c r="AH115" s="12"/>
      <c r="AI115" s="12"/>
      <c r="AJ115" s="4"/>
      <c r="AK115" s="4"/>
      <c r="AL115" s="12"/>
      <c r="AM115" s="12"/>
      <c r="AN115" s="12"/>
      <c r="AO115" s="4"/>
      <c r="AP115" s="4"/>
      <c r="AQ115" s="12"/>
      <c r="AR115" s="12"/>
      <c r="AS115" s="12"/>
      <c r="AT115" s="12"/>
      <c r="AU115" s="12"/>
      <c r="AV115" s="12"/>
      <c r="AW115" s="4"/>
      <c r="AX115" s="12"/>
      <c r="AY115" s="12"/>
      <c r="AZ115" s="12"/>
      <c r="BA115" s="12"/>
      <c r="BB115" s="12"/>
      <c r="BC115" s="4"/>
      <c r="BD115" s="4"/>
      <c r="BE115" s="12"/>
      <c r="BF115" s="12"/>
      <c r="BG115" s="12"/>
      <c r="BH115" s="12"/>
      <c r="BI115" s="12"/>
      <c r="BJ115" s="12"/>
      <c r="BK115" s="12"/>
      <c r="BL115" s="4"/>
      <c r="BM115" s="4"/>
      <c r="BN115" s="12"/>
      <c r="BO115" s="12"/>
      <c r="BP115" s="12"/>
      <c r="BQ115" s="12"/>
      <c r="BR115" s="12"/>
      <c r="BS115" s="4"/>
      <c r="BT115" s="5"/>
      <c r="BU115" s="5"/>
      <c r="BV115" s="5"/>
      <c r="BW115" s="6"/>
      <c r="BX115" s="7"/>
      <c r="BY115" s="7"/>
      <c r="BZ115" s="8"/>
      <c r="CA115" s="5"/>
      <c r="CB115" s="5"/>
      <c r="CC115" s="9"/>
      <c r="CD115" s="10"/>
      <c r="CE115" s="5"/>
      <c r="CF115" s="4"/>
      <c r="CG115" s="5"/>
    </row>
    <row r="116" spans="1:85" ht="31.5" x14ac:dyDescent="0.25">
      <c r="A116" s="2">
        <v>12775</v>
      </c>
      <c r="B116" s="2" t="str">
        <f>INDEX('Report Mgr (Old) Back Up Sheet'!B$2:B$16,MATCH('Fin Report (Old) Back Up Sheet'!$A116,'Report Mgr (Old) Back Up Sheet'!$A$2:$A$16,0))</f>
        <v>Wellforce, Inc.</v>
      </c>
      <c r="C116" s="2" t="str">
        <f>INDEX('Report Mgr (Old) Back Up Sheet'!C$2:C$16,MATCH('Fin Report (Old) Back Up Sheet'!$A116,'Report Mgr (Old) Back Up Sheet'!$A$2:$A$16,0))</f>
        <v>HHS</v>
      </c>
      <c r="D116" s="2">
        <f>INDEX('Report Mgr (Old) Back Up Sheet'!D$2:D$16,MATCH('Fin Report (Old) Back Up Sheet'!$A116,'Report Mgr (Old) Back Up Sheet'!$A$2:$A$16,0))</f>
        <v>12775</v>
      </c>
      <c r="E116" s="2">
        <f>INDEX('Report Mgr (Old) Back Up Sheet'!E$2:E$16,MATCH('Fin Report (Old) Back Up Sheet'!$A116,'Report Mgr (Old) Back Up Sheet'!$A$2:$A$16,0))</f>
        <v>2024</v>
      </c>
      <c r="F116" s="2" t="str">
        <f>INDEX('Report Mgr (Old) Back Up Sheet'!F$2:F$16,MATCH('Fin Report (Old) Back Up Sheet'!$A116,'Report Mgr (Old) Back Up Sheet'!$A$2:$A$16,0))</f>
        <v>Sep 30</v>
      </c>
      <c r="G116" s="2">
        <f>INDEX('Report Mgr (Old) Back Up Sheet'!G$2:G$16,MATCH('Fin Report (Old) Back Up Sheet'!$A116,'Report Mgr (Old) Back Up Sheet'!$A$2:$A$16,0))</f>
        <v>1</v>
      </c>
      <c r="H116" s="2">
        <f>INDEX('Report Mgr (Old) Back Up Sheet'!H$2:H$16,MATCH('Fin Report (Old) Back Up Sheet'!$A116,'Report Mgr (Old) Back Up Sheet'!$A$2:$A$16,0))</f>
        <v>3</v>
      </c>
      <c r="I116" s="2" t="str">
        <f>INDEX('Report Mgr (Old) Back Up Sheet'!I$2:I$16,MATCH('Fin Report (Old) Back Up Sheet'!$A116,'Report Mgr (Old) Back Up Sheet'!$A$2:$A$16,0))</f>
        <v xml:space="preserve">10/01/2023-12/31/2023
</v>
      </c>
      <c r="J116" s="3">
        <f>INDEX('Report Mgr (Old) Back Up Sheet'!J$2:J$16,MATCH('Fin Report (Old) Back Up Sheet'!$A116,'Report Mgr (Old) Back Up Sheet'!$A$2:$A$16,0))</f>
        <v>101046000</v>
      </c>
      <c r="K116" s="3">
        <f>INDEX('Report Mgr (Old) Back Up Sheet'!K$2:K$16,MATCH('Fin Report (Old) Back Up Sheet'!$A116,'Report Mgr (Old) Back Up Sheet'!$A$2:$A$16,0))</f>
        <v>103091000</v>
      </c>
      <c r="L116" s="3">
        <f>INDEX('Report Mgr (Old) Back Up Sheet'!L$2:L$16,MATCH('Fin Report (Old) Back Up Sheet'!$A116,'Report Mgr (Old) Back Up Sheet'!$A$2:$A$16,0))</f>
        <v>22853000</v>
      </c>
      <c r="M116" s="3">
        <f>INDEX('Report Mgr (Old) Back Up Sheet'!M$2:M$16,MATCH('Fin Report (Old) Back Up Sheet'!$A116,'Report Mgr (Old) Back Up Sheet'!$A$2:$A$16,0))</f>
        <v>305612000</v>
      </c>
      <c r="N116" s="14">
        <f>INDEX('Report Mgr (Old) Back Up Sheet'!N$2:N$16,MATCH('Fin Report (Old) Back Up Sheet'!$A116,'Report Mgr (Old) Back Up Sheet'!$A$2:$A$16,0))</f>
        <v>0</v>
      </c>
      <c r="O116" s="3">
        <f>INDEX('Report Mgr (Old) Back Up Sheet'!O$2:O$16,MATCH('Fin Report (Old) Back Up Sheet'!$A116,'Report Mgr (Old) Back Up Sheet'!$A$2:$A$16,0))</f>
        <v>32051000</v>
      </c>
      <c r="P116" s="3">
        <f>INDEX('Report Mgr (Old) Back Up Sheet'!P$2:P$16,MATCH('Fin Report (Old) Back Up Sheet'!$A116,'Report Mgr (Old) Back Up Sheet'!$A$2:$A$16,0))</f>
        <v>209071000</v>
      </c>
      <c r="Q116" s="4">
        <f>INDEX('Report Mgr (Old) Back Up Sheet'!Q$2:Q$16,MATCH('Fin Report (Old) Back Up Sheet'!$A116,'Report Mgr (Old) Back Up Sheet'!$A$2:$A$16,0))</f>
        <v>773724000</v>
      </c>
      <c r="R116" s="3">
        <f>INDEX('Report Mgr (Old) Back Up Sheet'!R$2:R$16,MATCH('Fin Report (Old) Back Up Sheet'!$A116,'Report Mgr (Old) Back Up Sheet'!$A$2:$A$16,0))</f>
        <v>198166000</v>
      </c>
      <c r="S116" s="3">
        <f>INDEX('Report Mgr (Old) Back Up Sheet'!S$2:S$16,MATCH('Fin Report (Old) Back Up Sheet'!$A116,'Report Mgr (Old) Back Up Sheet'!$A$2:$A$16,0))</f>
        <v>0</v>
      </c>
      <c r="T116" s="3">
        <f>INDEX('Report Mgr (Old) Back Up Sheet'!T$2:T$16,MATCH('Fin Report (Old) Back Up Sheet'!$A116,'Report Mgr (Old) Back Up Sheet'!$A$2:$A$16,0))</f>
        <v>0</v>
      </c>
      <c r="U116" s="3">
        <f>INDEX('Report Mgr (Old) Back Up Sheet'!U$2:U$16,MATCH('Fin Report (Old) Back Up Sheet'!$A116,'Report Mgr (Old) Back Up Sheet'!$A$2:$A$16,0))</f>
        <v>40636000</v>
      </c>
      <c r="V116" s="3">
        <f>INDEX('Report Mgr (Old) Back Up Sheet'!V$2:V$16,MATCH('Fin Report (Old) Back Up Sheet'!$A116,'Report Mgr (Old) Back Up Sheet'!$A$2:$A$16,0))</f>
        <v>766492000</v>
      </c>
      <c r="W116" s="3">
        <f>INDEX('Report Mgr (Old) Back Up Sheet'!W$2:W$16,MATCH('Fin Report (Old) Back Up Sheet'!$A116,'Report Mgr (Old) Back Up Sheet'!$A$2:$A$16,0))</f>
        <v>0</v>
      </c>
      <c r="X116" s="4">
        <f>INDEX('Report Mgr (Old) Back Up Sheet'!X$2:X$16,MATCH('Fin Report (Old) Back Up Sheet'!$A116,'Report Mgr (Old) Back Up Sheet'!$A$2:$A$16,0))</f>
        <v>766492000</v>
      </c>
      <c r="Y116" s="3">
        <f>INDEX('Report Mgr (Old) Back Up Sheet'!Y$2:Y$16,MATCH('Fin Report (Old) Back Up Sheet'!$A116,'Report Mgr (Old) Back Up Sheet'!$A$2:$A$16,0))</f>
        <v>376353000</v>
      </c>
      <c r="Z116" s="4">
        <f>INDEX('Report Mgr (Old) Back Up Sheet'!Z$2:Z$16,MATCH('Fin Report (Old) Back Up Sheet'!$A116,'Report Mgr (Old) Back Up Sheet'!$A$2:$A$16,0))</f>
        <v>1381647000</v>
      </c>
      <c r="AA116" s="4">
        <f>INDEX('Report Mgr (Old) Back Up Sheet'!AA$2:AA$16,MATCH('Fin Report (Old) Back Up Sheet'!$A116,'Report Mgr (Old) Back Up Sheet'!$A$2:$A$16,0))</f>
        <v>2155371000</v>
      </c>
      <c r="AB116" s="3">
        <f>INDEX('Report Mgr (Old) Back Up Sheet'!AB$2:AB$16,MATCH('Fin Report (Old) Back Up Sheet'!$A116,'Report Mgr (Old) Back Up Sheet'!$A$2:$A$16,0))</f>
        <v>23014000</v>
      </c>
      <c r="AC116" s="3">
        <f>INDEX('Report Mgr (Old) Back Up Sheet'!AC$2:AC$16,MATCH('Fin Report (Old) Back Up Sheet'!$A116,'Report Mgr (Old) Back Up Sheet'!$A$2:$A$16,0))</f>
        <v>3169000</v>
      </c>
      <c r="AD116" s="3">
        <f>INDEX('Report Mgr (Old) Back Up Sheet'!AD$2:AD$16,MATCH('Fin Report (Old) Back Up Sheet'!$A116,'Report Mgr (Old) Back Up Sheet'!$A$2:$A$16,0))</f>
        <v>0</v>
      </c>
      <c r="AE116" s="3">
        <f>INDEX('Report Mgr (Old) Back Up Sheet'!AE$2:AE$16,MATCH('Fin Report (Old) Back Up Sheet'!$A116,'Report Mgr (Old) Back Up Sheet'!$A$2:$A$16,0))</f>
        <v>571425000</v>
      </c>
      <c r="AF116" s="4">
        <f>INDEX('Report Mgr (Old) Back Up Sheet'!AF$2:AF$16,MATCH('Fin Report (Old) Back Up Sheet'!$A116,'Report Mgr (Old) Back Up Sheet'!$A$2:$A$16,0))</f>
        <v>597608000</v>
      </c>
      <c r="AG116" s="3">
        <f>INDEX('Report Mgr (Old) Back Up Sheet'!AG$2:AG$16,MATCH('Fin Report (Old) Back Up Sheet'!$A116,'Report Mgr (Old) Back Up Sheet'!$A$2:$A$16,0))</f>
        <v>811546000</v>
      </c>
      <c r="AH116" s="3">
        <f>INDEX('Report Mgr (Old) Back Up Sheet'!AH$2:AH$16,MATCH('Fin Report (Old) Back Up Sheet'!$A116,'Report Mgr (Old) Back Up Sheet'!$A$2:$A$16,0))</f>
        <v>0</v>
      </c>
      <c r="AI116" s="3">
        <f>INDEX('Report Mgr (Old) Back Up Sheet'!AI$2:AI$16,MATCH('Fin Report (Old) Back Up Sheet'!$A116,'Report Mgr (Old) Back Up Sheet'!$A$2:$A$16,0))</f>
        <v>291981000</v>
      </c>
      <c r="AJ116" s="4">
        <f>INDEX('Report Mgr (Old) Back Up Sheet'!AJ$2:AJ$16,MATCH('Fin Report (Old) Back Up Sheet'!$A116,'Report Mgr (Old) Back Up Sheet'!$A$2:$A$16,0))</f>
        <v>1103527000</v>
      </c>
      <c r="AK116" s="4">
        <f>INDEX('Report Mgr (Old) Back Up Sheet'!AK$2:AK$16,MATCH('Fin Report (Old) Back Up Sheet'!$A116,'Report Mgr (Old) Back Up Sheet'!$A$2:$A$16,0))</f>
        <v>1701135000</v>
      </c>
      <c r="AL116" s="3">
        <f>INDEX('Report Mgr (Old) Back Up Sheet'!AL$2:AL$16,MATCH('Fin Report (Old) Back Up Sheet'!$A116,'Report Mgr (Old) Back Up Sheet'!$A$2:$A$16,0))</f>
        <v>403884000</v>
      </c>
      <c r="AM116" s="3">
        <f>INDEX('Report Mgr (Old) Back Up Sheet'!AM$2:AM$16,MATCH('Fin Report (Old) Back Up Sheet'!$A116,'Report Mgr (Old) Back Up Sheet'!$A$2:$A$16,0))</f>
        <v>21960000</v>
      </c>
      <c r="AN116" s="3">
        <f>INDEX('Report Mgr (Old) Back Up Sheet'!AN$2:AN$16,MATCH('Fin Report (Old) Back Up Sheet'!$A116,'Report Mgr (Old) Back Up Sheet'!$A$2:$A$16,0))</f>
        <v>28392000</v>
      </c>
      <c r="AO116" s="4">
        <f>INDEX('Report Mgr (Old) Back Up Sheet'!AO$2:AO$16,MATCH('Fin Report (Old) Back Up Sheet'!$A116,'Report Mgr (Old) Back Up Sheet'!$A$2:$A$16,0))</f>
        <v>454236000</v>
      </c>
      <c r="AP116" s="4">
        <f>INDEX('Report Mgr (Old) Back Up Sheet'!AP$2:AP$16,MATCH('Fin Report (Old) Back Up Sheet'!$A116,'Report Mgr (Old) Back Up Sheet'!$A$2:$A$16,0))</f>
        <v>2155371000</v>
      </c>
      <c r="AQ116" s="3">
        <f>INDEX('Report Mgr (Old) Back Up Sheet'!AQ$2:AQ$16,MATCH('Fin Report (Old) Back Up Sheet'!$A116,'Report Mgr (Old) Back Up Sheet'!$A$2:$A$16,0))</f>
        <v>559703000</v>
      </c>
      <c r="AR116" s="3">
        <f>INDEX('Report Mgr (Old) Back Up Sheet'!AR$2:AR$16,MATCH('Fin Report (Old) Back Up Sheet'!$A116,'Report Mgr (Old) Back Up Sheet'!$A$2:$A$16,0))</f>
        <v>0</v>
      </c>
      <c r="AS116" s="3">
        <f>INDEX('Report Mgr (Old) Back Up Sheet'!AS$2:AS$16,MATCH('Fin Report (Old) Back Up Sheet'!$A116,'Report Mgr (Old) Back Up Sheet'!$A$2:$A$16,0))</f>
        <v>161076000</v>
      </c>
      <c r="AT116" s="3">
        <f>INDEX('Report Mgr (Old) Back Up Sheet'!AT$2:AT$16,MATCH('Fin Report (Old) Back Up Sheet'!$A116,'Report Mgr (Old) Back Up Sheet'!$A$2:$A$16,0))</f>
        <v>0</v>
      </c>
      <c r="AU116" s="3">
        <f>INDEX('Report Mgr (Old) Back Up Sheet'!AU$2:AU$16,MATCH('Fin Report (Old) Back Up Sheet'!$A116,'Report Mgr (Old) Back Up Sheet'!$A$2:$A$16,0))</f>
        <v>0</v>
      </c>
      <c r="AV116" s="3">
        <f>INDEX('Report Mgr (Old) Back Up Sheet'!AV$2:AV$16,MATCH('Fin Report (Old) Back Up Sheet'!$A116,'Report Mgr (Old) Back Up Sheet'!$A$2:$A$16,0))</f>
        <v>959000</v>
      </c>
      <c r="AW116" s="4">
        <f>INDEX('Report Mgr (Old) Back Up Sheet'!AW$2:AW$16,MATCH('Fin Report (Old) Back Up Sheet'!$A116,'Report Mgr (Old) Back Up Sheet'!$A$2:$A$16,0))</f>
        <v>721738000</v>
      </c>
      <c r="AX116" s="3">
        <f>INDEX('Report Mgr (Old) Back Up Sheet'!AX$2:AX$16,MATCH('Fin Report (Old) Back Up Sheet'!$A116,'Report Mgr (Old) Back Up Sheet'!$A$2:$A$16,0))</f>
        <v>1836000</v>
      </c>
      <c r="AY116" s="3">
        <f>INDEX('Report Mgr (Old) Back Up Sheet'!AY$2:AY$16,MATCH('Fin Report (Old) Back Up Sheet'!$A116,'Report Mgr (Old) Back Up Sheet'!$A$2:$A$16,0))</f>
        <v>-1174000</v>
      </c>
      <c r="AZ116" s="3">
        <f>INDEX('Report Mgr (Old) Back Up Sheet'!AZ$2:AZ$16,MATCH('Fin Report (Old) Back Up Sheet'!$A116,'Report Mgr (Old) Back Up Sheet'!$A$2:$A$16,0))</f>
        <v>0</v>
      </c>
      <c r="BA116" s="3">
        <f>INDEX('Report Mgr (Old) Back Up Sheet'!BA$2:BA$16,MATCH('Fin Report (Old) Back Up Sheet'!$A116,'Report Mgr (Old) Back Up Sheet'!$A$2:$A$16,0))</f>
        <v>5821000</v>
      </c>
      <c r="BB116" s="3">
        <f>INDEX('Report Mgr (Old) Back Up Sheet'!BB$2:BB$16,MATCH('Fin Report (Old) Back Up Sheet'!$A116,'Report Mgr (Old) Back Up Sheet'!$A$2:$A$16,0))</f>
        <v>0</v>
      </c>
      <c r="BC116" s="4">
        <f>INDEX('Report Mgr (Old) Back Up Sheet'!BC$2:BC$16,MATCH('Fin Report (Old) Back Up Sheet'!$A116,'Report Mgr (Old) Back Up Sheet'!$A$2:$A$16,0))</f>
        <v>6483000</v>
      </c>
      <c r="BD116" s="4">
        <f>INDEX('Report Mgr (Old) Back Up Sheet'!BD$2:BD$16,MATCH('Fin Report (Old) Back Up Sheet'!$A116,'Report Mgr (Old) Back Up Sheet'!$A$2:$A$16,0))</f>
        <v>728221000</v>
      </c>
      <c r="BE116" s="3">
        <f>INDEX('Report Mgr (Old) Back Up Sheet'!BE$2:BE$16,MATCH('Fin Report (Old) Back Up Sheet'!$A116,'Report Mgr (Old) Back Up Sheet'!$A$2:$A$16,0))</f>
        <v>392809000</v>
      </c>
      <c r="BF116" s="3">
        <f>INDEX('Report Mgr (Old) Back Up Sheet'!BF$2:BF$16,MATCH('Fin Report (Old) Back Up Sheet'!$A116,'Report Mgr (Old) Back Up Sheet'!$A$2:$A$16,0))</f>
        <v>0</v>
      </c>
      <c r="BG116" s="3">
        <f>INDEX('Report Mgr (Old) Back Up Sheet'!BG$2:BG$16,MATCH('Fin Report (Old) Back Up Sheet'!$A116,'Report Mgr (Old) Back Up Sheet'!$A$2:$A$16,0))</f>
        <v>20580000</v>
      </c>
      <c r="BH116" s="3">
        <f>INDEX('Report Mgr (Old) Back Up Sheet'!BH$2:BH$16,MATCH('Fin Report (Old) Back Up Sheet'!$A116,'Report Mgr (Old) Back Up Sheet'!$A$2:$A$16,0))</f>
        <v>10101000</v>
      </c>
      <c r="BI116" s="3">
        <f>INDEX('Report Mgr (Old) Back Up Sheet'!BI$2:BI$16,MATCH('Fin Report (Old) Back Up Sheet'!$A116,'Report Mgr (Old) Back Up Sheet'!$A$2:$A$16,0))</f>
        <v>20278000</v>
      </c>
      <c r="BJ116" s="3">
        <f>INDEX('Report Mgr (Old) Back Up Sheet'!BJ$2:BJ$16,MATCH('Fin Report (Old) Back Up Sheet'!$A116,'Report Mgr (Old) Back Up Sheet'!$A$2:$A$16,0))</f>
        <v>284431000</v>
      </c>
      <c r="BK116" s="3">
        <f>INDEX('Report Mgr (Old) Back Up Sheet'!BK$2:BK$16,MATCH('Fin Report (Old) Back Up Sheet'!$A116,'Report Mgr (Old) Back Up Sheet'!$A$2:$A$16,0))</f>
        <v>0</v>
      </c>
      <c r="BL116" s="4">
        <f>INDEX('Report Mgr (Old) Back Up Sheet'!BL$2:BL$16,MATCH('Fin Report (Old) Back Up Sheet'!$A116,'Report Mgr (Old) Back Up Sheet'!$A$2:$A$16,0))</f>
        <v>728199000</v>
      </c>
      <c r="BM116" s="4">
        <f>INDEX('Report Mgr (Old) Back Up Sheet'!BM$2:BM$16,MATCH('Fin Report (Old) Back Up Sheet'!$A116,'Report Mgr (Old) Back Up Sheet'!$A$2:$A$16,0))</f>
        <v>22000</v>
      </c>
      <c r="BN116" s="3">
        <f>INDEX('Report Mgr (Old) Back Up Sheet'!BN$2:BN$16,MATCH('Fin Report (Old) Back Up Sheet'!$A116,'Report Mgr (Old) Back Up Sheet'!$A$2:$A$16,0))</f>
        <v>0</v>
      </c>
      <c r="BO116" s="3">
        <f>INDEX('Report Mgr (Old) Back Up Sheet'!BO$2:BO$16,MATCH('Fin Report (Old) Back Up Sheet'!$A116,'Report Mgr (Old) Back Up Sheet'!$A$2:$A$16,0))</f>
        <v>26000</v>
      </c>
      <c r="BP116" s="3">
        <f>INDEX('Report Mgr (Old) Back Up Sheet'!BP$2:BP$16,MATCH('Fin Report (Old) Back Up Sheet'!$A116,'Report Mgr (Old) Back Up Sheet'!$A$2:$A$16,0))</f>
        <v>48000</v>
      </c>
      <c r="BQ116" s="3">
        <f>INDEX('Report Mgr (Old) Back Up Sheet'!BQ$2:BQ$16,MATCH('Fin Report (Old) Back Up Sheet'!$A116,'Report Mgr (Old) Back Up Sheet'!$A$2:$A$16,0))</f>
        <v>0</v>
      </c>
      <c r="BR116" s="3">
        <f>INDEX('Report Mgr (Old) Back Up Sheet'!BR$2:BR$16,MATCH('Fin Report (Old) Back Up Sheet'!$A116,'Report Mgr (Old) Back Up Sheet'!$A$2:$A$16,0))</f>
        <v>0</v>
      </c>
      <c r="BS116" s="4">
        <f>INDEX('Report Mgr (Old) Back Up Sheet'!BS$2:BS$16,MATCH('Fin Report (Old) Back Up Sheet'!$A116,'Report Mgr (Old) Back Up Sheet'!$A$2:$A$16,0))</f>
        <v>48000</v>
      </c>
      <c r="BT116" s="5">
        <f>INDEX('Report Mgr (Old) Back Up Sheet'!BT$2:BT$16,MATCH('Fin Report (Old) Back Up Sheet'!$A116,'Report Mgr (Old) Back Up Sheet'!$A$2:$A$16,0))</f>
        <v>-8.9999999999999993E-3</v>
      </c>
      <c r="BU116" s="5">
        <f>INDEX('Report Mgr (Old) Back Up Sheet'!BU$2:BU$16,MATCH('Fin Report (Old) Back Up Sheet'!$A116,'Report Mgr (Old) Back Up Sheet'!$A$2:$A$16,0))</f>
        <v>8.9999999999999993E-3</v>
      </c>
      <c r="BV116" s="5">
        <f>INDEX('Report Mgr (Old) Back Up Sheet'!BV$2:BV$16,MATCH('Fin Report (Old) Back Up Sheet'!$A116,'Report Mgr (Old) Back Up Sheet'!$A$2:$A$16,0))</f>
        <v>0</v>
      </c>
      <c r="BW116" s="6">
        <f>INDEX('Report Mgr (Old) Back Up Sheet'!BW$2:BW$16,MATCH('Fin Report (Old) Back Up Sheet'!$A116,'Report Mgr (Old) Back Up Sheet'!$A$2:$A$16,0))</f>
        <v>1.3</v>
      </c>
      <c r="BX116" s="7">
        <f>INDEX('Report Mgr (Old) Back Up Sheet'!BX$2:BX$16,MATCH('Fin Report (Old) Back Up Sheet'!$A116,'Report Mgr (Old) Back Up Sheet'!$A$2:$A$16,0))</f>
        <v>50</v>
      </c>
      <c r="BY116" s="7">
        <f>INDEX('Report Mgr (Old) Back Up Sheet'!BY$2:BY$16,MATCH('Fin Report (Old) Back Up Sheet'!$A116,'Report Mgr (Old) Back Up Sheet'!$A$2:$A$16,0))</f>
        <v>77</v>
      </c>
      <c r="BZ116" s="8">
        <f>INDEX('Report Mgr (Old) Back Up Sheet'!BZ$2:BZ$16,MATCH('Fin Report (Old) Back Up Sheet'!$A116,'Report Mgr (Old) Back Up Sheet'!$A$2:$A$16,0))</f>
        <v>0.9</v>
      </c>
      <c r="CA116" s="5">
        <f>INDEX('Report Mgr (Old) Back Up Sheet'!CA$2:CA$16,MATCH('Fin Report (Old) Back Up Sheet'!$A116,'Report Mgr (Old) Back Up Sheet'!$A$2:$A$16,0))</f>
        <v>1.4999999999999999E-2</v>
      </c>
      <c r="CB116" s="5">
        <f>INDEX('Report Mgr (Old) Back Up Sheet'!CB$2:CB$16,MATCH('Fin Report (Old) Back Up Sheet'!$A116,'Report Mgr (Old) Back Up Sheet'!$A$2:$A$16,0))</f>
        <v>0.21099999999999999</v>
      </c>
      <c r="CC116" s="9">
        <f>INDEX('Report Mgr (Old) Back Up Sheet'!CC$2:CC$16,MATCH('Fin Report (Old) Back Up Sheet'!$A116,'Report Mgr (Old) Back Up Sheet'!$A$2:$A$16,0))</f>
        <v>0</v>
      </c>
      <c r="CD116" s="10">
        <f>INDEX('Report Mgr (Old) Back Up Sheet'!CD$2:CD$16,MATCH('Fin Report (Old) Back Up Sheet'!$A116,'Report Mgr (Old) Back Up Sheet'!$A$2:$A$16,0))</f>
        <v>22000</v>
      </c>
      <c r="CE116" s="5">
        <f>INDEX('Report Mgr (Old) Back Up Sheet'!CE$2:CE$16,MATCH('Fin Report (Old) Back Up Sheet'!$A116,'Report Mgr (Old) Back Up Sheet'!$A$2:$A$16,0))</f>
        <v>-8.9999999999999993E-3</v>
      </c>
      <c r="CF116" s="4">
        <f>INDEX('Report Mgr (Old) Back Up Sheet'!CF$2:CF$16,MATCH('Fin Report (Old) Back Up Sheet'!$A116,'Report Mgr (Old) Back Up Sheet'!$A$2:$A$16,0))</f>
        <v>8.9999999999999993E-3</v>
      </c>
      <c r="CG116" s="5">
        <f>INDEX('Report Mgr (Old) Back Up Sheet'!CG$2:CG$16,MATCH('Fin Report (Old) Back Up Sheet'!$A116,'Report Mgr (Old) Back Up Sheet'!$A$2:$A$16,0))</f>
        <v>0</v>
      </c>
    </row>
    <row r="117" spans="1:85" ht="23.1" customHeight="1" x14ac:dyDescent="0.25">
      <c r="A117" s="11">
        <v>85</v>
      </c>
      <c r="B117" s="11" t="str">
        <f>INDEX('Report Mgr (Old) Back Up Sheet'!B$2:B$16,MATCH('Fin Report (Old) Back Up Sheet'!$A117,'Report Mgr (Old) Back Up Sheet'!$A$2:$A$16,0))</f>
        <v>Lowell General Hospital</v>
      </c>
      <c r="C117" s="11" t="str">
        <f>INDEX('Report Mgr (Old) Back Up Sheet'!C$2:C$16,MATCH('Fin Report (Old) Back Up Sheet'!$A117,'Report Mgr (Old) Back Up Sheet'!$A$2:$A$16,0))</f>
        <v>AcuteHospital</v>
      </c>
      <c r="D117" s="11">
        <f>INDEX('Report Mgr (Old) Back Up Sheet'!D$2:D$16,MATCH('Fin Report (Old) Back Up Sheet'!$A117,'Report Mgr (Old) Back Up Sheet'!$A$2:$A$16,0))</f>
        <v>12775</v>
      </c>
      <c r="E117" s="11">
        <f>INDEX('Report Mgr (Old) Back Up Sheet'!E$2:E$16,MATCH('Fin Report (Old) Back Up Sheet'!$A117,'Report Mgr (Old) Back Up Sheet'!$A$2:$A$16,0))</f>
        <v>2024</v>
      </c>
      <c r="F117" s="11" t="str">
        <f>INDEX('Report Mgr (Old) Back Up Sheet'!F$2:F$16,MATCH('Fin Report (Old) Back Up Sheet'!$A117,'Report Mgr (Old) Back Up Sheet'!$A$2:$A$16,0))</f>
        <v>Sep 30</v>
      </c>
      <c r="G117" s="11">
        <f>INDEX('Report Mgr (Old) Back Up Sheet'!G$2:G$16,MATCH('Fin Report (Old) Back Up Sheet'!$A117,'Report Mgr (Old) Back Up Sheet'!$A$2:$A$16,0))</f>
        <v>1</v>
      </c>
      <c r="H117" s="11">
        <f>INDEX('Report Mgr (Old) Back Up Sheet'!H$2:H$16,MATCH('Fin Report (Old) Back Up Sheet'!$A117,'Report Mgr (Old) Back Up Sheet'!$A$2:$A$16,0))</f>
        <v>3</v>
      </c>
      <c r="I117" s="11" t="str">
        <f>INDEX('Report Mgr (Old) Back Up Sheet'!I$2:I$16,MATCH('Fin Report (Old) Back Up Sheet'!$A117,'Report Mgr (Old) Back Up Sheet'!$A$2:$A$16,0))</f>
        <v xml:space="preserve">10/01/2023-12/31/2023
</v>
      </c>
      <c r="J117" s="12">
        <f>INDEX('Report Mgr (Old) Back Up Sheet'!J$2:J$16,MATCH('Fin Report (Old) Back Up Sheet'!$A117,'Report Mgr (Old) Back Up Sheet'!$A$2:$A$16,0))</f>
        <v>5378000</v>
      </c>
      <c r="K117" s="12">
        <f>INDEX('Report Mgr (Old) Back Up Sheet'!K$2:K$16,MATCH('Fin Report (Old) Back Up Sheet'!$A117,'Report Mgr (Old) Back Up Sheet'!$A$2:$A$16,0))</f>
        <v>0</v>
      </c>
      <c r="L117" s="12">
        <f>INDEX('Report Mgr (Old) Back Up Sheet'!L$2:L$16,MATCH('Fin Report (Old) Back Up Sheet'!$A117,'Report Mgr (Old) Back Up Sheet'!$A$2:$A$16,0))</f>
        <v>3789000</v>
      </c>
      <c r="M117" s="12">
        <f>INDEX('Report Mgr (Old) Back Up Sheet'!M$2:M$16,MATCH('Fin Report (Old) Back Up Sheet'!$A117,'Report Mgr (Old) Back Up Sheet'!$A$2:$A$16,0))</f>
        <v>75153000</v>
      </c>
      <c r="N117" s="13">
        <f>INDEX('Report Mgr (Old) Back Up Sheet'!N$2:N$16,MATCH('Fin Report (Old) Back Up Sheet'!$A117,'Report Mgr (Old) Back Up Sheet'!$A$2:$A$16,0))</f>
        <v>66025000</v>
      </c>
      <c r="O117" s="12">
        <f>INDEX('Report Mgr (Old) Back Up Sheet'!O$2:O$16,MATCH('Fin Report (Old) Back Up Sheet'!$A117,'Report Mgr (Old) Back Up Sheet'!$A$2:$A$16,0))</f>
        <v>1426000</v>
      </c>
      <c r="P117" s="12">
        <f>INDEX('Report Mgr (Old) Back Up Sheet'!P$2:P$16,MATCH('Fin Report (Old) Back Up Sheet'!$A117,'Report Mgr (Old) Back Up Sheet'!$A$2:$A$16,0))</f>
        <v>13307000</v>
      </c>
      <c r="Q117" s="4">
        <f>INDEX('Report Mgr (Old) Back Up Sheet'!Q$2:Q$16,MATCH('Fin Report (Old) Back Up Sheet'!$A117,'Report Mgr (Old) Back Up Sheet'!$A$2:$A$16,0))</f>
        <v>165078000</v>
      </c>
      <c r="R117" s="12">
        <f>INDEX('Report Mgr (Old) Back Up Sheet'!R$2:R$16,MATCH('Fin Report (Old) Back Up Sheet'!$A117,'Report Mgr (Old) Back Up Sheet'!$A$2:$A$16,0))</f>
        <v>9168000</v>
      </c>
      <c r="S117" s="12">
        <f>INDEX('Report Mgr (Old) Back Up Sheet'!S$2:S$16,MATCH('Fin Report (Old) Back Up Sheet'!$A117,'Report Mgr (Old) Back Up Sheet'!$A$2:$A$16,0))</f>
        <v>0</v>
      </c>
      <c r="T117" s="12">
        <f>INDEX('Report Mgr (Old) Back Up Sheet'!T$2:T$16,MATCH('Fin Report (Old) Back Up Sheet'!$A117,'Report Mgr (Old) Back Up Sheet'!$A$2:$A$16,0))</f>
        <v>0</v>
      </c>
      <c r="U117" s="12">
        <f>INDEX('Report Mgr (Old) Back Up Sheet'!U$2:U$16,MATCH('Fin Report (Old) Back Up Sheet'!$A117,'Report Mgr (Old) Back Up Sheet'!$A$2:$A$16,0))</f>
        <v>17999000</v>
      </c>
      <c r="V117" s="12">
        <f>INDEX('Report Mgr (Old) Back Up Sheet'!V$2:V$16,MATCH('Fin Report (Old) Back Up Sheet'!$A117,'Report Mgr (Old) Back Up Sheet'!$A$2:$A$16,0))</f>
        <v>595646000</v>
      </c>
      <c r="W117" s="12">
        <f>INDEX('Report Mgr (Old) Back Up Sheet'!W$2:W$16,MATCH('Fin Report (Old) Back Up Sheet'!$A117,'Report Mgr (Old) Back Up Sheet'!$A$2:$A$16,0))</f>
        <v>367784000</v>
      </c>
      <c r="X117" s="4">
        <f>INDEX('Report Mgr (Old) Back Up Sheet'!X$2:X$16,MATCH('Fin Report (Old) Back Up Sheet'!$A117,'Report Mgr (Old) Back Up Sheet'!$A$2:$A$16,0))</f>
        <v>227862000</v>
      </c>
      <c r="Y117" s="12">
        <f>INDEX('Report Mgr (Old) Back Up Sheet'!Y$2:Y$16,MATCH('Fin Report (Old) Back Up Sheet'!$A117,'Report Mgr (Old) Back Up Sheet'!$A$2:$A$16,0))</f>
        <v>26986000</v>
      </c>
      <c r="Z117" s="4">
        <f>INDEX('Report Mgr (Old) Back Up Sheet'!Z$2:Z$16,MATCH('Fin Report (Old) Back Up Sheet'!$A117,'Report Mgr (Old) Back Up Sheet'!$A$2:$A$16,0))</f>
        <v>282015000</v>
      </c>
      <c r="AA117" s="4">
        <f>INDEX('Report Mgr (Old) Back Up Sheet'!AA$2:AA$16,MATCH('Fin Report (Old) Back Up Sheet'!$A117,'Report Mgr (Old) Back Up Sheet'!$A$2:$A$16,0))</f>
        <v>447093000</v>
      </c>
      <c r="AB117" s="12">
        <f>INDEX('Report Mgr (Old) Back Up Sheet'!AB$2:AB$16,MATCH('Fin Report (Old) Back Up Sheet'!$A117,'Report Mgr (Old) Back Up Sheet'!$A$2:$A$16,0))</f>
        <v>7079000</v>
      </c>
      <c r="AC117" s="12">
        <f>INDEX('Report Mgr (Old) Back Up Sheet'!AC$2:AC$16,MATCH('Fin Report (Old) Back Up Sheet'!$A117,'Report Mgr (Old) Back Up Sheet'!$A$2:$A$16,0))</f>
        <v>17000</v>
      </c>
      <c r="AD117" s="12">
        <f>INDEX('Report Mgr (Old) Back Up Sheet'!AD$2:AD$16,MATCH('Fin Report (Old) Back Up Sheet'!$A117,'Report Mgr (Old) Back Up Sheet'!$A$2:$A$16,0))</f>
        <v>9137000</v>
      </c>
      <c r="AE117" s="12">
        <f>INDEX('Report Mgr (Old) Back Up Sheet'!AE$2:AE$16,MATCH('Fin Report (Old) Back Up Sheet'!$A117,'Report Mgr (Old) Back Up Sheet'!$A$2:$A$16,0))</f>
        <v>86960000</v>
      </c>
      <c r="AF117" s="4">
        <f>INDEX('Report Mgr (Old) Back Up Sheet'!AF$2:AF$16,MATCH('Fin Report (Old) Back Up Sheet'!$A117,'Report Mgr (Old) Back Up Sheet'!$A$2:$A$16,0))</f>
        <v>103193000</v>
      </c>
      <c r="AG117" s="12">
        <f>INDEX('Report Mgr (Old) Back Up Sheet'!AG$2:AG$16,MATCH('Fin Report (Old) Back Up Sheet'!$A117,'Report Mgr (Old) Back Up Sheet'!$A$2:$A$16,0))</f>
        <v>211440000</v>
      </c>
      <c r="AH117" s="12">
        <f>INDEX('Report Mgr (Old) Back Up Sheet'!AH$2:AH$16,MATCH('Fin Report (Old) Back Up Sheet'!$A117,'Report Mgr (Old) Back Up Sheet'!$A$2:$A$16,0))</f>
        <v>0</v>
      </c>
      <c r="AI117" s="12">
        <f>INDEX('Report Mgr (Old) Back Up Sheet'!AI$2:AI$16,MATCH('Fin Report (Old) Back Up Sheet'!$A117,'Report Mgr (Old) Back Up Sheet'!$A$2:$A$16,0))</f>
        <v>37567000</v>
      </c>
      <c r="AJ117" s="4">
        <f>INDEX('Report Mgr (Old) Back Up Sheet'!AJ$2:AJ$16,MATCH('Fin Report (Old) Back Up Sheet'!$A117,'Report Mgr (Old) Back Up Sheet'!$A$2:$A$16,0))</f>
        <v>249007000</v>
      </c>
      <c r="AK117" s="4">
        <f>INDEX('Report Mgr (Old) Back Up Sheet'!AK$2:AK$16,MATCH('Fin Report (Old) Back Up Sheet'!$A117,'Report Mgr (Old) Back Up Sheet'!$A$2:$A$16,0))</f>
        <v>352200000</v>
      </c>
      <c r="AL117" s="12">
        <f>INDEX('Report Mgr (Old) Back Up Sheet'!AL$2:AL$16,MATCH('Fin Report (Old) Back Up Sheet'!$A117,'Report Mgr (Old) Back Up Sheet'!$A$2:$A$16,0))</f>
        <v>86172000</v>
      </c>
      <c r="AM117" s="12">
        <f>INDEX('Report Mgr (Old) Back Up Sheet'!AM$2:AM$16,MATCH('Fin Report (Old) Back Up Sheet'!$A117,'Report Mgr (Old) Back Up Sheet'!$A$2:$A$16,0))</f>
        <v>4081000</v>
      </c>
      <c r="AN117" s="12">
        <f>INDEX('Report Mgr (Old) Back Up Sheet'!AN$2:AN$16,MATCH('Fin Report (Old) Back Up Sheet'!$A117,'Report Mgr (Old) Back Up Sheet'!$A$2:$A$16,0))</f>
        <v>4640000</v>
      </c>
      <c r="AO117" s="4">
        <f>INDEX('Report Mgr (Old) Back Up Sheet'!AO$2:AO$16,MATCH('Fin Report (Old) Back Up Sheet'!$A117,'Report Mgr (Old) Back Up Sheet'!$A$2:$A$16,0))</f>
        <v>94893000</v>
      </c>
      <c r="AP117" s="4">
        <f>INDEX('Report Mgr (Old) Back Up Sheet'!AP$2:AP$16,MATCH('Fin Report (Old) Back Up Sheet'!$A117,'Report Mgr (Old) Back Up Sheet'!$A$2:$A$16,0))</f>
        <v>447093000</v>
      </c>
      <c r="AQ117" s="12">
        <f>INDEX('Report Mgr (Old) Back Up Sheet'!AQ$2:AQ$16,MATCH('Fin Report (Old) Back Up Sheet'!$A117,'Report Mgr (Old) Back Up Sheet'!$A$2:$A$16,0))</f>
        <v>141776000</v>
      </c>
      <c r="AR117" s="12">
        <f>INDEX('Report Mgr (Old) Back Up Sheet'!AR$2:AR$16,MATCH('Fin Report (Old) Back Up Sheet'!$A117,'Report Mgr (Old) Back Up Sheet'!$A$2:$A$16,0))</f>
        <v>0</v>
      </c>
      <c r="AS117" s="12">
        <f>INDEX('Report Mgr (Old) Back Up Sheet'!AS$2:AS$16,MATCH('Fin Report (Old) Back Up Sheet'!$A117,'Report Mgr (Old) Back Up Sheet'!$A$2:$A$16,0))</f>
        <v>5637000</v>
      </c>
      <c r="AT117" s="12">
        <f>INDEX('Report Mgr (Old) Back Up Sheet'!AT$2:AT$16,MATCH('Fin Report (Old) Back Up Sheet'!$A117,'Report Mgr (Old) Back Up Sheet'!$A$2:$A$16,0))</f>
        <v>11075000</v>
      </c>
      <c r="AU117" s="12">
        <f>INDEX('Report Mgr (Old) Back Up Sheet'!AU$2:AU$16,MATCH('Fin Report (Old) Back Up Sheet'!$A117,'Report Mgr (Old) Back Up Sheet'!$A$2:$A$16,0))</f>
        <v>0</v>
      </c>
      <c r="AV117" s="12">
        <f>INDEX('Report Mgr (Old) Back Up Sheet'!AV$2:AV$16,MATCH('Fin Report (Old) Back Up Sheet'!$A117,'Report Mgr (Old) Back Up Sheet'!$A$2:$A$16,0))</f>
        <v>218000</v>
      </c>
      <c r="AW117" s="4">
        <f>INDEX('Report Mgr (Old) Back Up Sheet'!AW$2:AW$16,MATCH('Fin Report (Old) Back Up Sheet'!$A117,'Report Mgr (Old) Back Up Sheet'!$A$2:$A$16,0))</f>
        <v>158706000</v>
      </c>
      <c r="AX117" s="12">
        <f>INDEX('Report Mgr (Old) Back Up Sheet'!AX$2:AX$16,MATCH('Fin Report (Old) Back Up Sheet'!$A117,'Report Mgr (Old) Back Up Sheet'!$A$2:$A$16,0))</f>
        <v>68000</v>
      </c>
      <c r="AY117" s="12">
        <f>INDEX('Report Mgr (Old) Back Up Sheet'!AY$2:AY$16,MATCH('Fin Report (Old) Back Up Sheet'!$A117,'Report Mgr (Old) Back Up Sheet'!$A$2:$A$16,0))</f>
        <v>0</v>
      </c>
      <c r="AZ117" s="12">
        <f>INDEX('Report Mgr (Old) Back Up Sheet'!AZ$2:AZ$16,MATCH('Fin Report (Old) Back Up Sheet'!$A117,'Report Mgr (Old) Back Up Sheet'!$A$2:$A$16,0))</f>
        <v>0</v>
      </c>
      <c r="BA117" s="12">
        <f>INDEX('Report Mgr (Old) Back Up Sheet'!BA$2:BA$16,MATCH('Fin Report (Old) Back Up Sheet'!$A117,'Report Mgr (Old) Back Up Sheet'!$A$2:$A$16,0))</f>
        <v>-572000</v>
      </c>
      <c r="BB117" s="12">
        <f>INDEX('Report Mgr (Old) Back Up Sheet'!BB$2:BB$16,MATCH('Fin Report (Old) Back Up Sheet'!$A117,'Report Mgr (Old) Back Up Sheet'!$A$2:$A$16,0))</f>
        <v>0</v>
      </c>
      <c r="BC117" s="4">
        <f>INDEX('Report Mgr (Old) Back Up Sheet'!BC$2:BC$16,MATCH('Fin Report (Old) Back Up Sheet'!$A117,'Report Mgr (Old) Back Up Sheet'!$A$2:$A$16,0))</f>
        <v>-504000</v>
      </c>
      <c r="BD117" s="4">
        <f>INDEX('Report Mgr (Old) Back Up Sheet'!BD$2:BD$16,MATCH('Fin Report (Old) Back Up Sheet'!$A117,'Report Mgr (Old) Back Up Sheet'!$A$2:$A$16,0))</f>
        <v>158202000</v>
      </c>
      <c r="BE117" s="12">
        <f>INDEX('Report Mgr (Old) Back Up Sheet'!BE$2:BE$16,MATCH('Fin Report (Old) Back Up Sheet'!$A117,'Report Mgr (Old) Back Up Sheet'!$A$2:$A$16,0))</f>
        <v>76198000</v>
      </c>
      <c r="BF117" s="12">
        <f>INDEX('Report Mgr (Old) Back Up Sheet'!BF$2:BF$16,MATCH('Fin Report (Old) Back Up Sheet'!$A117,'Report Mgr (Old) Back Up Sheet'!$A$2:$A$16,0))</f>
        <v>1539000</v>
      </c>
      <c r="BG117" s="12">
        <f>INDEX('Report Mgr (Old) Back Up Sheet'!BG$2:BG$16,MATCH('Fin Report (Old) Back Up Sheet'!$A117,'Report Mgr (Old) Back Up Sheet'!$A$2:$A$16,0))</f>
        <v>6070000</v>
      </c>
      <c r="BH117" s="12">
        <f>INDEX('Report Mgr (Old) Back Up Sheet'!BH$2:BH$16,MATCH('Fin Report (Old) Back Up Sheet'!$A117,'Report Mgr (Old) Back Up Sheet'!$A$2:$A$16,0))</f>
        <v>2493000</v>
      </c>
      <c r="BI117" s="12">
        <f>INDEX('Report Mgr (Old) Back Up Sheet'!BI$2:BI$16,MATCH('Fin Report (Old) Back Up Sheet'!$A117,'Report Mgr (Old) Back Up Sheet'!$A$2:$A$16,0))</f>
        <v>5037000</v>
      </c>
      <c r="BJ117" s="12">
        <f>INDEX('Report Mgr (Old) Back Up Sheet'!BJ$2:BJ$16,MATCH('Fin Report (Old) Back Up Sheet'!$A117,'Report Mgr (Old) Back Up Sheet'!$A$2:$A$16,0))</f>
        <v>55368000</v>
      </c>
      <c r="BK117" s="12">
        <f>INDEX('Report Mgr (Old) Back Up Sheet'!BK$2:BK$16,MATCH('Fin Report (Old) Back Up Sheet'!$A117,'Report Mgr (Old) Back Up Sheet'!$A$2:$A$16,0))</f>
        <v>0</v>
      </c>
      <c r="BL117" s="4">
        <f>INDEX('Report Mgr (Old) Back Up Sheet'!BL$2:BL$16,MATCH('Fin Report (Old) Back Up Sheet'!$A117,'Report Mgr (Old) Back Up Sheet'!$A$2:$A$16,0))</f>
        <v>146705000</v>
      </c>
      <c r="BM117" s="4">
        <f>INDEX('Report Mgr (Old) Back Up Sheet'!BM$2:BM$16,MATCH('Fin Report (Old) Back Up Sheet'!$A117,'Report Mgr (Old) Back Up Sheet'!$A$2:$A$16,0))</f>
        <v>11497000</v>
      </c>
      <c r="BN117" s="12">
        <f>INDEX('Report Mgr (Old) Back Up Sheet'!BN$2:BN$16,MATCH('Fin Report (Old) Back Up Sheet'!$A117,'Report Mgr (Old) Back Up Sheet'!$A$2:$A$16,0))</f>
        <v>-428000</v>
      </c>
      <c r="BO117" s="12">
        <f>INDEX('Report Mgr (Old) Back Up Sheet'!BO$2:BO$16,MATCH('Fin Report (Old) Back Up Sheet'!$A117,'Report Mgr (Old) Back Up Sheet'!$A$2:$A$16,0))</f>
        <v>0</v>
      </c>
      <c r="BP117" s="12">
        <f>INDEX('Report Mgr (Old) Back Up Sheet'!BP$2:BP$16,MATCH('Fin Report (Old) Back Up Sheet'!$A117,'Report Mgr (Old) Back Up Sheet'!$A$2:$A$16,0))</f>
        <v>11069000</v>
      </c>
      <c r="BQ117" s="12">
        <f>INDEX('Report Mgr (Old) Back Up Sheet'!BQ$2:BQ$16,MATCH('Fin Report (Old) Back Up Sheet'!$A117,'Report Mgr (Old) Back Up Sheet'!$A$2:$A$16,0))</f>
        <v>0</v>
      </c>
      <c r="BR117" s="12">
        <f>INDEX('Report Mgr (Old) Back Up Sheet'!BR$2:BR$16,MATCH('Fin Report (Old) Back Up Sheet'!$A117,'Report Mgr (Old) Back Up Sheet'!$A$2:$A$16,0))</f>
        <v>0</v>
      </c>
      <c r="BS117" s="4">
        <f>INDEX('Report Mgr (Old) Back Up Sheet'!BS$2:BS$16,MATCH('Fin Report (Old) Back Up Sheet'!$A117,'Report Mgr (Old) Back Up Sheet'!$A$2:$A$16,0))</f>
        <v>11069000</v>
      </c>
      <c r="BT117" s="5">
        <f>INDEX('Report Mgr (Old) Back Up Sheet'!BT$2:BT$16,MATCH('Fin Report (Old) Back Up Sheet'!$A117,'Report Mgr (Old) Back Up Sheet'!$A$2:$A$16,0))</f>
        <v>7.5999999999999998E-2</v>
      </c>
      <c r="BU117" s="5">
        <f>INDEX('Report Mgr (Old) Back Up Sheet'!BU$2:BU$16,MATCH('Fin Report (Old) Back Up Sheet'!$A117,'Report Mgr (Old) Back Up Sheet'!$A$2:$A$16,0))</f>
        <v>-3.0000000000000001E-3</v>
      </c>
      <c r="BV117" s="5">
        <f>INDEX('Report Mgr (Old) Back Up Sheet'!BV$2:BV$16,MATCH('Fin Report (Old) Back Up Sheet'!$A117,'Report Mgr (Old) Back Up Sheet'!$A$2:$A$16,0))</f>
        <v>7.2999999999999995E-2</v>
      </c>
      <c r="BW117" s="6">
        <f>INDEX('Report Mgr (Old) Back Up Sheet'!BW$2:BW$16,MATCH('Fin Report (Old) Back Up Sheet'!$A117,'Report Mgr (Old) Back Up Sheet'!$A$2:$A$16,0))</f>
        <v>1.6</v>
      </c>
      <c r="BX117" s="7">
        <f>INDEX('Report Mgr (Old) Back Up Sheet'!BX$2:BX$16,MATCH('Fin Report (Old) Back Up Sheet'!$A117,'Report Mgr (Old) Back Up Sheet'!$A$2:$A$16,0))</f>
        <v>48</v>
      </c>
      <c r="BY117" s="7">
        <f>INDEX('Report Mgr (Old) Back Up Sheet'!BY$2:BY$16,MATCH('Fin Report (Old) Back Up Sheet'!$A117,'Report Mgr (Old) Back Up Sheet'!$A$2:$A$16,0))</f>
        <v>67</v>
      </c>
      <c r="BZ117" s="8">
        <f>INDEX('Report Mgr (Old) Back Up Sheet'!BZ$2:BZ$16,MATCH('Fin Report (Old) Back Up Sheet'!$A117,'Report Mgr (Old) Back Up Sheet'!$A$2:$A$16,0))</f>
        <v>2.1</v>
      </c>
      <c r="CA117" s="5">
        <f>INDEX('Report Mgr (Old) Back Up Sheet'!CA$2:CA$16,MATCH('Fin Report (Old) Back Up Sheet'!$A117,'Report Mgr (Old) Back Up Sheet'!$A$2:$A$16,0))</f>
        <v>5.6000000000000001E-2</v>
      </c>
      <c r="CB117" s="5">
        <f>INDEX('Report Mgr (Old) Back Up Sheet'!CB$2:CB$16,MATCH('Fin Report (Old) Back Up Sheet'!$A117,'Report Mgr (Old) Back Up Sheet'!$A$2:$A$16,0))</f>
        <v>0.21199999999999999</v>
      </c>
      <c r="CC117" s="9">
        <f>INDEX('Report Mgr (Old) Back Up Sheet'!CC$2:CC$16,MATCH('Fin Report (Old) Back Up Sheet'!$A117,'Report Mgr (Old) Back Up Sheet'!$A$2:$A$16,0))</f>
        <v>61</v>
      </c>
      <c r="CD117" s="10">
        <f>INDEX('Report Mgr (Old) Back Up Sheet'!CD$2:CD$16,MATCH('Fin Report (Old) Back Up Sheet'!$A117,'Report Mgr (Old) Back Up Sheet'!$A$2:$A$16,0))</f>
        <v>422000</v>
      </c>
      <c r="CE117" s="5">
        <f>INDEX('Report Mgr (Old) Back Up Sheet'!CE$2:CE$16,MATCH('Fin Report (Old) Back Up Sheet'!$A117,'Report Mgr (Old) Back Up Sheet'!$A$2:$A$16,0))</f>
        <v>6.0000000000000001E-3</v>
      </c>
      <c r="CF117" s="4">
        <f>INDEX('Report Mgr (Old) Back Up Sheet'!CF$2:CF$16,MATCH('Fin Report (Old) Back Up Sheet'!$A117,'Report Mgr (Old) Back Up Sheet'!$A$2:$A$16,0))</f>
        <v>-3.0000000000000001E-3</v>
      </c>
      <c r="CG117" s="5">
        <f>INDEX('Report Mgr (Old) Back Up Sheet'!CG$2:CG$16,MATCH('Fin Report (Old) Back Up Sheet'!$A117,'Report Mgr (Old) Back Up Sheet'!$A$2:$A$16,0))</f>
        <v>3.0000000000000001E-3</v>
      </c>
    </row>
    <row r="118" spans="1:85" ht="31.5" x14ac:dyDescent="0.25">
      <c r="A118" s="2">
        <v>3111</v>
      </c>
      <c r="B118" s="2" t="str">
        <f>INDEX('Report Mgr (Old) Back Up Sheet'!B$2:B$16,MATCH('Fin Report (Old) Back Up Sheet'!$A118,'Report Mgr (Old) Back Up Sheet'!$A$2:$A$16,0))</f>
        <v>Melrose-Wakefield Healthcare</v>
      </c>
      <c r="C118" s="2" t="str">
        <f>INDEX('Report Mgr (Old) Back Up Sheet'!C$2:C$16,MATCH('Fin Report (Old) Back Up Sheet'!$A118,'Report Mgr (Old) Back Up Sheet'!$A$2:$A$16,0))</f>
        <v>AcuteHospital</v>
      </c>
      <c r="D118" s="2">
        <f>INDEX('Report Mgr (Old) Back Up Sheet'!D$2:D$16,MATCH('Fin Report (Old) Back Up Sheet'!$A118,'Report Mgr (Old) Back Up Sheet'!$A$2:$A$16,0))</f>
        <v>12775</v>
      </c>
      <c r="E118" s="2">
        <f>INDEX('Report Mgr (Old) Back Up Sheet'!E$2:E$16,MATCH('Fin Report (Old) Back Up Sheet'!$A118,'Report Mgr (Old) Back Up Sheet'!$A$2:$A$16,0))</f>
        <v>2024</v>
      </c>
      <c r="F118" s="2" t="str">
        <f>INDEX('Report Mgr (Old) Back Up Sheet'!F$2:F$16,MATCH('Fin Report (Old) Back Up Sheet'!$A118,'Report Mgr (Old) Back Up Sheet'!$A$2:$A$16,0))</f>
        <v>Sep 30</v>
      </c>
      <c r="G118" s="2">
        <f>INDEX('Report Mgr (Old) Back Up Sheet'!G$2:G$16,MATCH('Fin Report (Old) Back Up Sheet'!$A118,'Report Mgr (Old) Back Up Sheet'!$A$2:$A$16,0))</f>
        <v>1</v>
      </c>
      <c r="H118" s="2">
        <f>INDEX('Report Mgr (Old) Back Up Sheet'!H$2:H$16,MATCH('Fin Report (Old) Back Up Sheet'!$A118,'Report Mgr (Old) Back Up Sheet'!$A$2:$A$16,0))</f>
        <v>3</v>
      </c>
      <c r="I118" s="2" t="str">
        <f>INDEX('Report Mgr (Old) Back Up Sheet'!I$2:I$16,MATCH('Fin Report (Old) Back Up Sheet'!$A118,'Report Mgr (Old) Back Up Sheet'!$A$2:$A$16,0))</f>
        <v xml:space="preserve">10/01/2023-12/31/2023
</v>
      </c>
      <c r="J118" s="3">
        <f>INDEX('Report Mgr (Old) Back Up Sheet'!J$2:J$16,MATCH('Fin Report (Old) Back Up Sheet'!$A118,'Report Mgr (Old) Back Up Sheet'!$A$2:$A$16,0))</f>
        <v>1104000</v>
      </c>
      <c r="K118" s="3">
        <f>INDEX('Report Mgr (Old) Back Up Sheet'!K$2:K$16,MATCH('Fin Report (Old) Back Up Sheet'!$A118,'Report Mgr (Old) Back Up Sheet'!$A$2:$A$16,0))</f>
        <v>0</v>
      </c>
      <c r="L118" s="3">
        <f>INDEX('Report Mgr (Old) Back Up Sheet'!L$2:L$16,MATCH('Fin Report (Old) Back Up Sheet'!$A118,'Report Mgr (Old) Back Up Sheet'!$A$2:$A$16,0))</f>
        <v>2056000</v>
      </c>
      <c r="M118" s="3">
        <f>INDEX('Report Mgr (Old) Back Up Sheet'!M$2:M$16,MATCH('Fin Report (Old) Back Up Sheet'!$A118,'Report Mgr (Old) Back Up Sheet'!$A$2:$A$16,0))</f>
        <v>40555000</v>
      </c>
      <c r="N118" s="14">
        <f>INDEX('Report Mgr (Old) Back Up Sheet'!N$2:N$16,MATCH('Fin Report (Old) Back Up Sheet'!$A118,'Report Mgr (Old) Back Up Sheet'!$A$2:$A$16,0))</f>
        <v>15109000</v>
      </c>
      <c r="O118" s="3">
        <f>INDEX('Report Mgr (Old) Back Up Sheet'!O$2:O$16,MATCH('Fin Report (Old) Back Up Sheet'!$A118,'Report Mgr (Old) Back Up Sheet'!$A$2:$A$16,0))</f>
        <v>0</v>
      </c>
      <c r="P118" s="3">
        <f>INDEX('Report Mgr (Old) Back Up Sheet'!P$2:P$16,MATCH('Fin Report (Old) Back Up Sheet'!$A118,'Report Mgr (Old) Back Up Sheet'!$A$2:$A$16,0))</f>
        <v>8952000</v>
      </c>
      <c r="Q118" s="4">
        <f>INDEX('Report Mgr (Old) Back Up Sheet'!Q$2:Q$16,MATCH('Fin Report (Old) Back Up Sheet'!$A118,'Report Mgr (Old) Back Up Sheet'!$A$2:$A$16,0))</f>
        <v>67776000</v>
      </c>
      <c r="R118" s="3">
        <f>INDEX('Report Mgr (Old) Back Up Sheet'!R$2:R$16,MATCH('Fin Report (Old) Back Up Sheet'!$A118,'Report Mgr (Old) Back Up Sheet'!$A$2:$A$16,0))</f>
        <v>44425000</v>
      </c>
      <c r="S118" s="3">
        <f>INDEX('Report Mgr (Old) Back Up Sheet'!S$2:S$16,MATCH('Fin Report (Old) Back Up Sheet'!$A118,'Report Mgr (Old) Back Up Sheet'!$A$2:$A$16,0))</f>
        <v>0</v>
      </c>
      <c r="T118" s="3">
        <f>INDEX('Report Mgr (Old) Back Up Sheet'!T$2:T$16,MATCH('Fin Report (Old) Back Up Sheet'!$A118,'Report Mgr (Old) Back Up Sheet'!$A$2:$A$16,0))</f>
        <v>0</v>
      </c>
      <c r="U118" s="3">
        <f>INDEX('Report Mgr (Old) Back Up Sheet'!U$2:U$16,MATCH('Fin Report (Old) Back Up Sheet'!$A118,'Report Mgr (Old) Back Up Sheet'!$A$2:$A$16,0))</f>
        <v>547000</v>
      </c>
      <c r="V118" s="3">
        <f>INDEX('Report Mgr (Old) Back Up Sheet'!V$2:V$16,MATCH('Fin Report (Old) Back Up Sheet'!$A118,'Report Mgr (Old) Back Up Sheet'!$A$2:$A$16,0))</f>
        <v>534232000</v>
      </c>
      <c r="W118" s="3">
        <f>INDEX('Report Mgr (Old) Back Up Sheet'!W$2:W$16,MATCH('Fin Report (Old) Back Up Sheet'!$A118,'Report Mgr (Old) Back Up Sheet'!$A$2:$A$16,0))</f>
        <v>416709000</v>
      </c>
      <c r="X118" s="4">
        <f>INDEX('Report Mgr (Old) Back Up Sheet'!X$2:X$16,MATCH('Fin Report (Old) Back Up Sheet'!$A118,'Report Mgr (Old) Back Up Sheet'!$A$2:$A$16,0))</f>
        <v>117523000</v>
      </c>
      <c r="Y118" s="3">
        <f>INDEX('Report Mgr (Old) Back Up Sheet'!Y$2:Y$16,MATCH('Fin Report (Old) Back Up Sheet'!$A118,'Report Mgr (Old) Back Up Sheet'!$A$2:$A$16,0))</f>
        <v>12098000</v>
      </c>
      <c r="Z118" s="4">
        <f>INDEX('Report Mgr (Old) Back Up Sheet'!Z$2:Z$16,MATCH('Fin Report (Old) Back Up Sheet'!$A118,'Report Mgr (Old) Back Up Sheet'!$A$2:$A$16,0))</f>
        <v>174593000</v>
      </c>
      <c r="AA118" s="4">
        <f>INDEX('Report Mgr (Old) Back Up Sheet'!AA$2:AA$16,MATCH('Fin Report (Old) Back Up Sheet'!$A118,'Report Mgr (Old) Back Up Sheet'!$A$2:$A$16,0))</f>
        <v>242369000</v>
      </c>
      <c r="AB118" s="3">
        <f>INDEX('Report Mgr (Old) Back Up Sheet'!AB$2:AB$16,MATCH('Fin Report (Old) Back Up Sheet'!$A118,'Report Mgr (Old) Back Up Sheet'!$A$2:$A$16,0))</f>
        <v>4929000</v>
      </c>
      <c r="AC118" s="3">
        <f>INDEX('Report Mgr (Old) Back Up Sheet'!AC$2:AC$16,MATCH('Fin Report (Old) Back Up Sheet'!$A118,'Report Mgr (Old) Back Up Sheet'!$A$2:$A$16,0))</f>
        <v>-1764000</v>
      </c>
      <c r="AD118" s="3">
        <f>INDEX('Report Mgr (Old) Back Up Sheet'!AD$2:AD$16,MATCH('Fin Report (Old) Back Up Sheet'!$A118,'Report Mgr (Old) Back Up Sheet'!$A$2:$A$16,0))</f>
        <v>-2465000</v>
      </c>
      <c r="AE118" s="3">
        <f>INDEX('Report Mgr (Old) Back Up Sheet'!AE$2:AE$16,MATCH('Fin Report (Old) Back Up Sheet'!$A118,'Report Mgr (Old) Back Up Sheet'!$A$2:$A$16,0))</f>
        <v>40803000</v>
      </c>
      <c r="AF118" s="4">
        <f>INDEX('Report Mgr (Old) Back Up Sheet'!AF$2:AF$16,MATCH('Fin Report (Old) Back Up Sheet'!$A118,'Report Mgr (Old) Back Up Sheet'!$A$2:$A$16,0))</f>
        <v>41503000</v>
      </c>
      <c r="AG118" s="3">
        <f>INDEX('Report Mgr (Old) Back Up Sheet'!AG$2:AG$16,MATCH('Fin Report (Old) Back Up Sheet'!$A118,'Report Mgr (Old) Back Up Sheet'!$A$2:$A$16,0))</f>
        <v>147300000</v>
      </c>
      <c r="AH118" s="3">
        <f>INDEX('Report Mgr (Old) Back Up Sheet'!AH$2:AH$16,MATCH('Fin Report (Old) Back Up Sheet'!$A118,'Report Mgr (Old) Back Up Sheet'!$A$2:$A$16,0))</f>
        <v>0</v>
      </c>
      <c r="AI118" s="3">
        <f>INDEX('Report Mgr (Old) Back Up Sheet'!AI$2:AI$16,MATCH('Fin Report (Old) Back Up Sheet'!$A118,'Report Mgr (Old) Back Up Sheet'!$A$2:$A$16,0))</f>
        <v>11596000</v>
      </c>
      <c r="AJ118" s="4">
        <f>INDEX('Report Mgr (Old) Back Up Sheet'!AJ$2:AJ$16,MATCH('Fin Report (Old) Back Up Sheet'!$A118,'Report Mgr (Old) Back Up Sheet'!$A$2:$A$16,0))</f>
        <v>158896000</v>
      </c>
      <c r="AK118" s="4">
        <f>INDEX('Report Mgr (Old) Back Up Sheet'!AK$2:AK$16,MATCH('Fin Report (Old) Back Up Sheet'!$A118,'Report Mgr (Old) Back Up Sheet'!$A$2:$A$16,0))</f>
        <v>200399000</v>
      </c>
      <c r="AL118" s="3">
        <f>INDEX('Report Mgr (Old) Back Up Sheet'!AL$2:AL$16,MATCH('Fin Report (Old) Back Up Sheet'!$A118,'Report Mgr (Old) Back Up Sheet'!$A$2:$A$16,0))</f>
        <v>20278000</v>
      </c>
      <c r="AM118" s="3">
        <f>INDEX('Report Mgr (Old) Back Up Sheet'!AM$2:AM$16,MATCH('Fin Report (Old) Back Up Sheet'!$A118,'Report Mgr (Old) Back Up Sheet'!$A$2:$A$16,0))</f>
        <v>5605000</v>
      </c>
      <c r="AN118" s="3">
        <f>INDEX('Report Mgr (Old) Back Up Sheet'!AN$2:AN$16,MATCH('Fin Report (Old) Back Up Sheet'!$A118,'Report Mgr (Old) Back Up Sheet'!$A$2:$A$16,0))</f>
        <v>16087000</v>
      </c>
      <c r="AO118" s="4">
        <f>INDEX('Report Mgr (Old) Back Up Sheet'!AO$2:AO$16,MATCH('Fin Report (Old) Back Up Sheet'!$A118,'Report Mgr (Old) Back Up Sheet'!$A$2:$A$16,0))</f>
        <v>41970000</v>
      </c>
      <c r="AP118" s="4">
        <f>INDEX('Report Mgr (Old) Back Up Sheet'!AP$2:AP$16,MATCH('Fin Report (Old) Back Up Sheet'!$A118,'Report Mgr (Old) Back Up Sheet'!$A$2:$A$16,0))</f>
        <v>242369000</v>
      </c>
      <c r="AQ118" s="3">
        <f>INDEX('Report Mgr (Old) Back Up Sheet'!AQ$2:AQ$16,MATCH('Fin Report (Old) Back Up Sheet'!$A118,'Report Mgr (Old) Back Up Sheet'!$A$2:$A$16,0))</f>
        <v>63513000</v>
      </c>
      <c r="AR118" s="3">
        <f>INDEX('Report Mgr (Old) Back Up Sheet'!AR$2:AR$16,MATCH('Fin Report (Old) Back Up Sheet'!$A118,'Report Mgr (Old) Back Up Sheet'!$A$2:$A$16,0))</f>
        <v>0</v>
      </c>
      <c r="AS118" s="3">
        <f>INDEX('Report Mgr (Old) Back Up Sheet'!AS$2:AS$16,MATCH('Fin Report (Old) Back Up Sheet'!$A118,'Report Mgr (Old) Back Up Sheet'!$A$2:$A$16,0))</f>
        <v>11018000</v>
      </c>
      <c r="AT118" s="3">
        <f>INDEX('Report Mgr (Old) Back Up Sheet'!AT$2:AT$16,MATCH('Fin Report (Old) Back Up Sheet'!$A118,'Report Mgr (Old) Back Up Sheet'!$A$2:$A$16,0))</f>
        <v>0</v>
      </c>
      <c r="AU118" s="3">
        <f>INDEX('Report Mgr (Old) Back Up Sheet'!AU$2:AU$16,MATCH('Fin Report (Old) Back Up Sheet'!$A118,'Report Mgr (Old) Back Up Sheet'!$A$2:$A$16,0))</f>
        <v>0</v>
      </c>
      <c r="AV118" s="3">
        <f>INDEX('Report Mgr (Old) Back Up Sheet'!AV$2:AV$16,MATCH('Fin Report (Old) Back Up Sheet'!$A118,'Report Mgr (Old) Back Up Sheet'!$A$2:$A$16,0))</f>
        <v>183000</v>
      </c>
      <c r="AW118" s="4">
        <f>INDEX('Report Mgr (Old) Back Up Sheet'!AW$2:AW$16,MATCH('Fin Report (Old) Back Up Sheet'!$A118,'Report Mgr (Old) Back Up Sheet'!$A$2:$A$16,0))</f>
        <v>74714000</v>
      </c>
      <c r="AX118" s="3">
        <f>INDEX('Report Mgr (Old) Back Up Sheet'!AX$2:AX$16,MATCH('Fin Report (Old) Back Up Sheet'!$A118,'Report Mgr (Old) Back Up Sheet'!$A$2:$A$16,0))</f>
        <v>306000</v>
      </c>
      <c r="AY118" s="3">
        <f>INDEX('Report Mgr (Old) Back Up Sheet'!AY$2:AY$16,MATCH('Fin Report (Old) Back Up Sheet'!$A118,'Report Mgr (Old) Back Up Sheet'!$A$2:$A$16,0))</f>
        <v>-96000</v>
      </c>
      <c r="AZ118" s="3">
        <f>INDEX('Report Mgr (Old) Back Up Sheet'!AZ$2:AZ$16,MATCH('Fin Report (Old) Back Up Sheet'!$A118,'Report Mgr (Old) Back Up Sheet'!$A$2:$A$16,0))</f>
        <v>0</v>
      </c>
      <c r="BA118" s="3">
        <f>INDEX('Report Mgr (Old) Back Up Sheet'!BA$2:BA$16,MATCH('Fin Report (Old) Back Up Sheet'!$A118,'Report Mgr (Old) Back Up Sheet'!$A$2:$A$16,0))</f>
        <v>0</v>
      </c>
      <c r="BB118" s="3">
        <f>INDEX('Report Mgr (Old) Back Up Sheet'!BB$2:BB$16,MATCH('Fin Report (Old) Back Up Sheet'!$A118,'Report Mgr (Old) Back Up Sheet'!$A$2:$A$16,0))</f>
        <v>0</v>
      </c>
      <c r="BC118" s="4">
        <f>INDEX('Report Mgr (Old) Back Up Sheet'!BC$2:BC$16,MATCH('Fin Report (Old) Back Up Sheet'!$A118,'Report Mgr (Old) Back Up Sheet'!$A$2:$A$16,0))</f>
        <v>210000</v>
      </c>
      <c r="BD118" s="4">
        <f>INDEX('Report Mgr (Old) Back Up Sheet'!BD$2:BD$16,MATCH('Fin Report (Old) Back Up Sheet'!$A118,'Report Mgr (Old) Back Up Sheet'!$A$2:$A$16,0))</f>
        <v>74924000</v>
      </c>
      <c r="BE118" s="3">
        <f>INDEX('Report Mgr (Old) Back Up Sheet'!BE$2:BE$16,MATCH('Fin Report (Old) Back Up Sheet'!$A118,'Report Mgr (Old) Back Up Sheet'!$A$2:$A$16,0))</f>
        <v>41117000</v>
      </c>
      <c r="BF118" s="3">
        <f>INDEX('Report Mgr (Old) Back Up Sheet'!BF$2:BF$16,MATCH('Fin Report (Old) Back Up Sheet'!$A118,'Report Mgr (Old) Back Up Sheet'!$A$2:$A$16,0))</f>
        <v>0</v>
      </c>
      <c r="BG118" s="3">
        <f>INDEX('Report Mgr (Old) Back Up Sheet'!BG$2:BG$16,MATCH('Fin Report (Old) Back Up Sheet'!$A118,'Report Mgr (Old) Back Up Sheet'!$A$2:$A$16,0))</f>
        <v>4148000</v>
      </c>
      <c r="BH118" s="3">
        <f>INDEX('Report Mgr (Old) Back Up Sheet'!BH$2:BH$16,MATCH('Fin Report (Old) Back Up Sheet'!$A118,'Report Mgr (Old) Back Up Sheet'!$A$2:$A$16,0))</f>
        <v>1696000</v>
      </c>
      <c r="BI118" s="3">
        <f>INDEX('Report Mgr (Old) Back Up Sheet'!BI$2:BI$16,MATCH('Fin Report (Old) Back Up Sheet'!$A118,'Report Mgr (Old) Back Up Sheet'!$A$2:$A$16,0))</f>
        <v>1084000</v>
      </c>
      <c r="BJ118" s="3">
        <f>INDEX('Report Mgr (Old) Back Up Sheet'!BJ$2:BJ$16,MATCH('Fin Report (Old) Back Up Sheet'!$A118,'Report Mgr (Old) Back Up Sheet'!$A$2:$A$16,0))</f>
        <v>23322000</v>
      </c>
      <c r="BK118" s="3">
        <f>INDEX('Report Mgr (Old) Back Up Sheet'!BK$2:BK$16,MATCH('Fin Report (Old) Back Up Sheet'!$A118,'Report Mgr (Old) Back Up Sheet'!$A$2:$A$16,0))</f>
        <v>0</v>
      </c>
      <c r="BL118" s="4">
        <f>INDEX('Report Mgr (Old) Back Up Sheet'!BL$2:BL$16,MATCH('Fin Report (Old) Back Up Sheet'!$A118,'Report Mgr (Old) Back Up Sheet'!$A$2:$A$16,0))</f>
        <v>71367000</v>
      </c>
      <c r="BM118" s="4">
        <f>INDEX('Report Mgr (Old) Back Up Sheet'!BM$2:BM$16,MATCH('Fin Report (Old) Back Up Sheet'!$A118,'Report Mgr (Old) Back Up Sheet'!$A$2:$A$16,0))</f>
        <v>3557000</v>
      </c>
      <c r="BN118" s="3">
        <f>INDEX('Report Mgr (Old) Back Up Sheet'!BN$2:BN$16,MATCH('Fin Report (Old) Back Up Sheet'!$A118,'Report Mgr (Old) Back Up Sheet'!$A$2:$A$16,0))</f>
        <v>-24006000</v>
      </c>
      <c r="BO118" s="3">
        <f>INDEX('Report Mgr (Old) Back Up Sheet'!BO$2:BO$16,MATCH('Fin Report (Old) Back Up Sheet'!$A118,'Report Mgr (Old) Back Up Sheet'!$A$2:$A$16,0))</f>
        <v>26000</v>
      </c>
      <c r="BP118" s="3">
        <f>INDEX('Report Mgr (Old) Back Up Sheet'!BP$2:BP$16,MATCH('Fin Report (Old) Back Up Sheet'!$A118,'Report Mgr (Old) Back Up Sheet'!$A$2:$A$16,0))</f>
        <v>-20423000</v>
      </c>
      <c r="BQ118" s="3">
        <f>INDEX('Report Mgr (Old) Back Up Sheet'!BQ$2:BQ$16,MATCH('Fin Report (Old) Back Up Sheet'!$A118,'Report Mgr (Old) Back Up Sheet'!$A$2:$A$16,0))</f>
        <v>0</v>
      </c>
      <c r="BR118" s="3">
        <f>INDEX('Report Mgr (Old) Back Up Sheet'!BR$2:BR$16,MATCH('Fin Report (Old) Back Up Sheet'!$A118,'Report Mgr (Old) Back Up Sheet'!$A$2:$A$16,0))</f>
        <v>0</v>
      </c>
      <c r="BS118" s="4">
        <f>INDEX('Report Mgr (Old) Back Up Sheet'!BS$2:BS$16,MATCH('Fin Report (Old) Back Up Sheet'!$A118,'Report Mgr (Old) Back Up Sheet'!$A$2:$A$16,0))</f>
        <v>-20423000</v>
      </c>
      <c r="BT118" s="5">
        <f>INDEX('Report Mgr (Old) Back Up Sheet'!BT$2:BT$16,MATCH('Fin Report (Old) Back Up Sheet'!$A118,'Report Mgr (Old) Back Up Sheet'!$A$2:$A$16,0))</f>
        <v>4.4999999999999998E-2</v>
      </c>
      <c r="BU118" s="5">
        <f>INDEX('Report Mgr (Old) Back Up Sheet'!BU$2:BU$16,MATCH('Fin Report (Old) Back Up Sheet'!$A118,'Report Mgr (Old) Back Up Sheet'!$A$2:$A$16,0))</f>
        <v>3.0000000000000001E-3</v>
      </c>
      <c r="BV118" s="5">
        <f>INDEX('Report Mgr (Old) Back Up Sheet'!BV$2:BV$16,MATCH('Fin Report (Old) Back Up Sheet'!$A118,'Report Mgr (Old) Back Up Sheet'!$A$2:$A$16,0))</f>
        <v>4.7E-2</v>
      </c>
      <c r="BW118" s="6">
        <f>INDEX('Report Mgr (Old) Back Up Sheet'!BW$2:BW$16,MATCH('Fin Report (Old) Back Up Sheet'!$A118,'Report Mgr (Old) Back Up Sheet'!$A$2:$A$16,0))</f>
        <v>1.6</v>
      </c>
      <c r="BX118" s="7">
        <f>INDEX('Report Mgr (Old) Back Up Sheet'!BX$2:BX$16,MATCH('Fin Report (Old) Back Up Sheet'!$A118,'Report Mgr (Old) Back Up Sheet'!$A$2:$A$16,0))</f>
        <v>58</v>
      </c>
      <c r="BY118" s="7">
        <f>INDEX('Report Mgr (Old) Back Up Sheet'!BY$2:BY$16,MATCH('Fin Report (Old) Back Up Sheet'!$A118,'Report Mgr (Old) Back Up Sheet'!$A$2:$A$16,0))</f>
        <v>59</v>
      </c>
      <c r="BZ118" s="8">
        <f>INDEX('Report Mgr (Old) Back Up Sheet'!BZ$2:BZ$16,MATCH('Fin Report (Old) Back Up Sheet'!$A118,'Report Mgr (Old) Back Up Sheet'!$A$2:$A$16,0))</f>
        <v>1.4</v>
      </c>
      <c r="CA118" s="5">
        <f>INDEX('Report Mgr (Old) Back Up Sheet'!CA$2:CA$16,MATCH('Fin Report (Old) Back Up Sheet'!$A118,'Report Mgr (Old) Back Up Sheet'!$A$2:$A$16,0))</f>
        <v>4.1000000000000002E-2</v>
      </c>
      <c r="CB118" s="5">
        <f>INDEX('Report Mgr (Old) Back Up Sheet'!CB$2:CB$16,MATCH('Fin Report (Old) Back Up Sheet'!$A118,'Report Mgr (Old) Back Up Sheet'!$A$2:$A$16,0))</f>
        <v>0.17299999999999999</v>
      </c>
      <c r="CC118" s="9">
        <f>INDEX('Report Mgr (Old) Back Up Sheet'!CC$2:CC$16,MATCH('Fin Report (Old) Back Up Sheet'!$A118,'Report Mgr (Old) Back Up Sheet'!$A$2:$A$16,0))</f>
        <v>100</v>
      </c>
      <c r="CD118" s="10">
        <f>INDEX('Report Mgr (Old) Back Up Sheet'!CD$2:CD$16,MATCH('Fin Report (Old) Back Up Sheet'!$A118,'Report Mgr (Old) Back Up Sheet'!$A$2:$A$16,0))</f>
        <v>3557000</v>
      </c>
      <c r="CE118" s="5">
        <f>INDEX('Report Mgr (Old) Back Up Sheet'!CE$2:CE$16,MATCH('Fin Report (Old) Back Up Sheet'!$A118,'Report Mgr (Old) Back Up Sheet'!$A$2:$A$16,0))</f>
        <v>4.4999999999999998E-2</v>
      </c>
      <c r="CF118" s="4">
        <f>INDEX('Report Mgr (Old) Back Up Sheet'!CF$2:CF$16,MATCH('Fin Report (Old) Back Up Sheet'!$A118,'Report Mgr (Old) Back Up Sheet'!$A$2:$A$16,0))</f>
        <v>3.0000000000000001E-3</v>
      </c>
      <c r="CG118" s="5">
        <f>INDEX('Report Mgr (Old) Back Up Sheet'!CG$2:CG$16,MATCH('Fin Report (Old) Back Up Sheet'!$A118,'Report Mgr (Old) Back Up Sheet'!$A$2:$A$16,0))</f>
        <v>4.7E-2</v>
      </c>
    </row>
    <row r="119" spans="1:85" ht="23.1" customHeight="1" x14ac:dyDescent="0.25">
      <c r="A119" s="11">
        <v>104</v>
      </c>
      <c r="B119" s="11" t="str">
        <f>INDEX('Report Mgr (Old) Back Up Sheet'!B$2:B$16,MATCH('Fin Report (Old) Back Up Sheet'!$A119,'Report Mgr (Old) Back Up Sheet'!$A$2:$A$16,0))</f>
        <v>Tufts Medical Center</v>
      </c>
      <c r="C119" s="11" t="str">
        <f>INDEX('Report Mgr (Old) Back Up Sheet'!C$2:C$16,MATCH('Fin Report (Old) Back Up Sheet'!$A119,'Report Mgr (Old) Back Up Sheet'!$A$2:$A$16,0))</f>
        <v>AcuteHospital</v>
      </c>
      <c r="D119" s="11">
        <f>INDEX('Report Mgr (Old) Back Up Sheet'!D$2:D$16,MATCH('Fin Report (Old) Back Up Sheet'!$A119,'Report Mgr (Old) Back Up Sheet'!$A$2:$A$16,0))</f>
        <v>12775</v>
      </c>
      <c r="E119" s="11">
        <f>INDEX('Report Mgr (Old) Back Up Sheet'!E$2:E$16,MATCH('Fin Report (Old) Back Up Sheet'!$A119,'Report Mgr (Old) Back Up Sheet'!$A$2:$A$16,0))</f>
        <v>2024</v>
      </c>
      <c r="F119" s="11" t="str">
        <f>INDEX('Report Mgr (Old) Back Up Sheet'!F$2:F$16,MATCH('Fin Report (Old) Back Up Sheet'!$A119,'Report Mgr (Old) Back Up Sheet'!$A$2:$A$16,0))</f>
        <v>Sep 30</v>
      </c>
      <c r="G119" s="11">
        <f>INDEX('Report Mgr (Old) Back Up Sheet'!G$2:G$16,MATCH('Fin Report (Old) Back Up Sheet'!$A119,'Report Mgr (Old) Back Up Sheet'!$A$2:$A$16,0))</f>
        <v>1</v>
      </c>
      <c r="H119" s="11">
        <f>INDEX('Report Mgr (Old) Back Up Sheet'!H$2:H$16,MATCH('Fin Report (Old) Back Up Sheet'!$A119,'Report Mgr (Old) Back Up Sheet'!$A$2:$A$16,0))</f>
        <v>3</v>
      </c>
      <c r="I119" s="11" t="str">
        <f>INDEX('Report Mgr (Old) Back Up Sheet'!I$2:I$16,MATCH('Fin Report (Old) Back Up Sheet'!$A119,'Report Mgr (Old) Back Up Sheet'!$A$2:$A$16,0))</f>
        <v xml:space="preserve">10/01/2023-12/31/2023
</v>
      </c>
      <c r="J119" s="12">
        <f>INDEX('Report Mgr (Old) Back Up Sheet'!J$2:J$16,MATCH('Fin Report (Old) Back Up Sheet'!$A119,'Report Mgr (Old) Back Up Sheet'!$A$2:$A$16,0))</f>
        <v>8534000</v>
      </c>
      <c r="K119" s="12">
        <f>INDEX('Report Mgr (Old) Back Up Sheet'!K$2:K$16,MATCH('Fin Report (Old) Back Up Sheet'!$A119,'Report Mgr (Old) Back Up Sheet'!$A$2:$A$16,0))</f>
        <v>90139000</v>
      </c>
      <c r="L119" s="12">
        <f>INDEX('Report Mgr (Old) Back Up Sheet'!L$2:L$16,MATCH('Fin Report (Old) Back Up Sheet'!$A119,'Report Mgr (Old) Back Up Sheet'!$A$2:$A$16,0))</f>
        <v>16985000</v>
      </c>
      <c r="M119" s="12">
        <f>INDEX('Report Mgr (Old) Back Up Sheet'!M$2:M$16,MATCH('Fin Report (Old) Back Up Sheet'!$A119,'Report Mgr (Old) Back Up Sheet'!$A$2:$A$16,0))</f>
        <v>139730000</v>
      </c>
      <c r="N119" s="13">
        <f>INDEX('Report Mgr (Old) Back Up Sheet'!N$2:N$16,MATCH('Fin Report (Old) Back Up Sheet'!$A119,'Report Mgr (Old) Back Up Sheet'!$A$2:$A$16,0))</f>
        <v>89574000</v>
      </c>
      <c r="O119" s="12">
        <f>INDEX('Report Mgr (Old) Back Up Sheet'!O$2:O$16,MATCH('Fin Report (Old) Back Up Sheet'!$A119,'Report Mgr (Old) Back Up Sheet'!$A$2:$A$16,0))</f>
        <v>30625000</v>
      </c>
      <c r="P119" s="12">
        <f>INDEX('Report Mgr (Old) Back Up Sheet'!P$2:P$16,MATCH('Fin Report (Old) Back Up Sheet'!$A119,'Report Mgr (Old) Back Up Sheet'!$A$2:$A$16,0))</f>
        <v>96781000</v>
      </c>
      <c r="Q119" s="4">
        <f>INDEX('Report Mgr (Old) Back Up Sheet'!Q$2:Q$16,MATCH('Fin Report (Old) Back Up Sheet'!$A119,'Report Mgr (Old) Back Up Sheet'!$A$2:$A$16,0))</f>
        <v>472368000</v>
      </c>
      <c r="R119" s="12">
        <f>INDEX('Report Mgr (Old) Back Up Sheet'!R$2:R$16,MATCH('Fin Report (Old) Back Up Sheet'!$A119,'Report Mgr (Old) Back Up Sheet'!$A$2:$A$16,0))</f>
        <v>39733000</v>
      </c>
      <c r="S119" s="12">
        <f>INDEX('Report Mgr (Old) Back Up Sheet'!S$2:S$16,MATCH('Fin Report (Old) Back Up Sheet'!$A119,'Report Mgr (Old) Back Up Sheet'!$A$2:$A$16,0))</f>
        <v>0</v>
      </c>
      <c r="T119" s="12">
        <f>INDEX('Report Mgr (Old) Back Up Sheet'!T$2:T$16,MATCH('Fin Report (Old) Back Up Sheet'!$A119,'Report Mgr (Old) Back Up Sheet'!$A$2:$A$16,0))</f>
        <v>0</v>
      </c>
      <c r="U119" s="12">
        <f>INDEX('Report Mgr (Old) Back Up Sheet'!U$2:U$16,MATCH('Fin Report (Old) Back Up Sheet'!$A119,'Report Mgr (Old) Back Up Sheet'!$A$2:$A$16,0))</f>
        <v>0</v>
      </c>
      <c r="V119" s="12">
        <f>INDEX('Report Mgr (Old) Back Up Sheet'!V$2:V$16,MATCH('Fin Report (Old) Back Up Sheet'!$A119,'Report Mgr (Old) Back Up Sheet'!$A$2:$A$16,0))</f>
        <v>851305000</v>
      </c>
      <c r="W119" s="12">
        <f>INDEX('Report Mgr (Old) Back Up Sheet'!W$2:W$16,MATCH('Fin Report (Old) Back Up Sheet'!$A119,'Report Mgr (Old) Back Up Sheet'!$A$2:$A$16,0))</f>
        <v>496074000</v>
      </c>
      <c r="X119" s="4">
        <f>INDEX('Report Mgr (Old) Back Up Sheet'!X$2:X$16,MATCH('Fin Report (Old) Back Up Sheet'!$A119,'Report Mgr (Old) Back Up Sheet'!$A$2:$A$16,0))</f>
        <v>355231000</v>
      </c>
      <c r="Y119" s="12">
        <f>INDEX('Report Mgr (Old) Back Up Sheet'!Y$2:Y$16,MATCH('Fin Report (Old) Back Up Sheet'!$A119,'Report Mgr (Old) Back Up Sheet'!$A$2:$A$16,0))</f>
        <v>222630000</v>
      </c>
      <c r="Z119" s="4">
        <f>INDEX('Report Mgr (Old) Back Up Sheet'!Z$2:Z$16,MATCH('Fin Report (Old) Back Up Sheet'!$A119,'Report Mgr (Old) Back Up Sheet'!$A$2:$A$16,0))</f>
        <v>617594000</v>
      </c>
      <c r="AA119" s="4">
        <f>INDEX('Report Mgr (Old) Back Up Sheet'!AA$2:AA$16,MATCH('Fin Report (Old) Back Up Sheet'!$A119,'Report Mgr (Old) Back Up Sheet'!$A$2:$A$16,0))</f>
        <v>1089962000</v>
      </c>
      <c r="AB119" s="12">
        <f>INDEX('Report Mgr (Old) Back Up Sheet'!AB$2:AB$16,MATCH('Fin Report (Old) Back Up Sheet'!$A119,'Report Mgr (Old) Back Up Sheet'!$A$2:$A$16,0))</f>
        <v>12172000</v>
      </c>
      <c r="AC119" s="12">
        <f>INDEX('Report Mgr (Old) Back Up Sheet'!AC$2:AC$16,MATCH('Fin Report (Old) Back Up Sheet'!$A119,'Report Mgr (Old) Back Up Sheet'!$A$2:$A$16,0))</f>
        <v>4817000</v>
      </c>
      <c r="AD119" s="12">
        <f>INDEX('Report Mgr (Old) Back Up Sheet'!AD$2:AD$16,MATCH('Fin Report (Old) Back Up Sheet'!$A119,'Report Mgr (Old) Back Up Sheet'!$A$2:$A$16,0))</f>
        <v>43656000</v>
      </c>
      <c r="AE119" s="12">
        <f>INDEX('Report Mgr (Old) Back Up Sheet'!AE$2:AE$16,MATCH('Fin Report (Old) Back Up Sheet'!$A119,'Report Mgr (Old) Back Up Sheet'!$A$2:$A$16,0))</f>
        <v>229317000</v>
      </c>
      <c r="AF119" s="4">
        <f>INDEX('Report Mgr (Old) Back Up Sheet'!AF$2:AF$16,MATCH('Fin Report (Old) Back Up Sheet'!$A119,'Report Mgr (Old) Back Up Sheet'!$A$2:$A$16,0))</f>
        <v>289962000</v>
      </c>
      <c r="AG119" s="12">
        <f>INDEX('Report Mgr (Old) Back Up Sheet'!AG$2:AG$16,MATCH('Fin Report (Old) Back Up Sheet'!$A119,'Report Mgr (Old) Back Up Sheet'!$A$2:$A$16,0))</f>
        <v>432591000</v>
      </c>
      <c r="AH119" s="12">
        <f>INDEX('Report Mgr (Old) Back Up Sheet'!AH$2:AH$16,MATCH('Fin Report (Old) Back Up Sheet'!$A119,'Report Mgr (Old) Back Up Sheet'!$A$2:$A$16,0))</f>
        <v>0</v>
      </c>
      <c r="AI119" s="12">
        <f>INDEX('Report Mgr (Old) Back Up Sheet'!AI$2:AI$16,MATCH('Fin Report (Old) Back Up Sheet'!$A119,'Report Mgr (Old) Back Up Sheet'!$A$2:$A$16,0))</f>
        <v>84989000</v>
      </c>
      <c r="AJ119" s="4">
        <f>INDEX('Report Mgr (Old) Back Up Sheet'!AJ$2:AJ$16,MATCH('Fin Report (Old) Back Up Sheet'!$A119,'Report Mgr (Old) Back Up Sheet'!$A$2:$A$16,0))</f>
        <v>517580000</v>
      </c>
      <c r="AK119" s="4">
        <f>INDEX('Report Mgr (Old) Back Up Sheet'!AK$2:AK$16,MATCH('Fin Report (Old) Back Up Sheet'!$A119,'Report Mgr (Old) Back Up Sheet'!$A$2:$A$16,0))</f>
        <v>807542000</v>
      </c>
      <c r="AL119" s="12">
        <f>INDEX('Report Mgr (Old) Back Up Sheet'!AL$2:AL$16,MATCH('Fin Report (Old) Back Up Sheet'!$A119,'Report Mgr (Old) Back Up Sheet'!$A$2:$A$16,0))</f>
        <v>262986000</v>
      </c>
      <c r="AM119" s="12">
        <f>INDEX('Report Mgr (Old) Back Up Sheet'!AM$2:AM$16,MATCH('Fin Report (Old) Back Up Sheet'!$A119,'Report Mgr (Old) Back Up Sheet'!$A$2:$A$16,0))</f>
        <v>11767000</v>
      </c>
      <c r="AN119" s="12">
        <f>INDEX('Report Mgr (Old) Back Up Sheet'!AN$2:AN$16,MATCH('Fin Report (Old) Back Up Sheet'!$A119,'Report Mgr (Old) Back Up Sheet'!$A$2:$A$16,0))</f>
        <v>7667000</v>
      </c>
      <c r="AO119" s="4">
        <f>INDEX('Report Mgr (Old) Back Up Sheet'!AO$2:AO$16,MATCH('Fin Report (Old) Back Up Sheet'!$A119,'Report Mgr (Old) Back Up Sheet'!$A$2:$A$16,0))</f>
        <v>282420000</v>
      </c>
      <c r="AP119" s="4">
        <f>INDEX('Report Mgr (Old) Back Up Sheet'!AP$2:AP$16,MATCH('Fin Report (Old) Back Up Sheet'!$A119,'Report Mgr (Old) Back Up Sheet'!$A$2:$A$16,0))</f>
        <v>1089962000</v>
      </c>
      <c r="AQ119" s="12">
        <f>INDEX('Report Mgr (Old) Back Up Sheet'!AQ$2:AQ$16,MATCH('Fin Report (Old) Back Up Sheet'!$A119,'Report Mgr (Old) Back Up Sheet'!$A$2:$A$16,0))</f>
        <v>264568000</v>
      </c>
      <c r="AR119" s="12">
        <f>INDEX('Report Mgr (Old) Back Up Sheet'!AR$2:AR$16,MATCH('Fin Report (Old) Back Up Sheet'!$A119,'Report Mgr (Old) Back Up Sheet'!$A$2:$A$16,0))</f>
        <v>0</v>
      </c>
      <c r="AS119" s="12">
        <f>INDEX('Report Mgr (Old) Back Up Sheet'!AS$2:AS$16,MATCH('Fin Report (Old) Back Up Sheet'!$A119,'Report Mgr (Old) Back Up Sheet'!$A$2:$A$16,0))</f>
        <v>91949000</v>
      </c>
      <c r="AT119" s="12">
        <f>INDEX('Report Mgr (Old) Back Up Sheet'!AT$2:AT$16,MATCH('Fin Report (Old) Back Up Sheet'!$A119,'Report Mgr (Old) Back Up Sheet'!$A$2:$A$16,0))</f>
        <v>0</v>
      </c>
      <c r="AU119" s="12">
        <f>INDEX('Report Mgr (Old) Back Up Sheet'!AU$2:AU$16,MATCH('Fin Report (Old) Back Up Sheet'!$A119,'Report Mgr (Old) Back Up Sheet'!$A$2:$A$16,0))</f>
        <v>0</v>
      </c>
      <c r="AV119" s="12">
        <f>INDEX('Report Mgr (Old) Back Up Sheet'!AV$2:AV$16,MATCH('Fin Report (Old) Back Up Sheet'!$A119,'Report Mgr (Old) Back Up Sheet'!$A$2:$A$16,0))</f>
        <v>533000</v>
      </c>
      <c r="AW119" s="4">
        <f>INDEX('Report Mgr (Old) Back Up Sheet'!AW$2:AW$16,MATCH('Fin Report (Old) Back Up Sheet'!$A119,'Report Mgr (Old) Back Up Sheet'!$A$2:$A$16,0))</f>
        <v>357050000</v>
      </c>
      <c r="AX119" s="12">
        <f>INDEX('Report Mgr (Old) Back Up Sheet'!AX$2:AX$16,MATCH('Fin Report (Old) Back Up Sheet'!$A119,'Report Mgr (Old) Back Up Sheet'!$A$2:$A$16,0))</f>
        <v>1145000</v>
      </c>
      <c r="AY119" s="12">
        <f>INDEX('Report Mgr (Old) Back Up Sheet'!AY$2:AY$16,MATCH('Fin Report (Old) Back Up Sheet'!$A119,'Report Mgr (Old) Back Up Sheet'!$A$2:$A$16,0))</f>
        <v>-1193000</v>
      </c>
      <c r="AZ119" s="12">
        <f>INDEX('Report Mgr (Old) Back Up Sheet'!AZ$2:AZ$16,MATCH('Fin Report (Old) Back Up Sheet'!$A119,'Report Mgr (Old) Back Up Sheet'!$A$2:$A$16,0))</f>
        <v>0</v>
      </c>
      <c r="BA119" s="12">
        <f>INDEX('Report Mgr (Old) Back Up Sheet'!BA$2:BA$16,MATCH('Fin Report (Old) Back Up Sheet'!$A119,'Report Mgr (Old) Back Up Sheet'!$A$2:$A$16,0))</f>
        <v>4815000</v>
      </c>
      <c r="BB119" s="12">
        <f>INDEX('Report Mgr (Old) Back Up Sheet'!BB$2:BB$16,MATCH('Fin Report (Old) Back Up Sheet'!$A119,'Report Mgr (Old) Back Up Sheet'!$A$2:$A$16,0))</f>
        <v>0</v>
      </c>
      <c r="BC119" s="4">
        <f>INDEX('Report Mgr (Old) Back Up Sheet'!BC$2:BC$16,MATCH('Fin Report (Old) Back Up Sheet'!$A119,'Report Mgr (Old) Back Up Sheet'!$A$2:$A$16,0))</f>
        <v>4767000</v>
      </c>
      <c r="BD119" s="4">
        <f>INDEX('Report Mgr (Old) Back Up Sheet'!BD$2:BD$16,MATCH('Fin Report (Old) Back Up Sheet'!$A119,'Report Mgr (Old) Back Up Sheet'!$A$2:$A$16,0))</f>
        <v>361817000</v>
      </c>
      <c r="BE119" s="12">
        <f>INDEX('Report Mgr (Old) Back Up Sheet'!BE$2:BE$16,MATCH('Fin Report (Old) Back Up Sheet'!$A119,'Report Mgr (Old) Back Up Sheet'!$A$2:$A$16,0))</f>
        <v>128991000</v>
      </c>
      <c r="BF119" s="12">
        <f>INDEX('Report Mgr (Old) Back Up Sheet'!BF$2:BF$16,MATCH('Fin Report (Old) Back Up Sheet'!$A119,'Report Mgr (Old) Back Up Sheet'!$A$2:$A$16,0))</f>
        <v>0</v>
      </c>
      <c r="BG119" s="12">
        <f>INDEX('Report Mgr (Old) Back Up Sheet'!BG$2:BG$16,MATCH('Fin Report (Old) Back Up Sheet'!$A119,'Report Mgr (Old) Back Up Sheet'!$A$2:$A$16,0))</f>
        <v>9150000</v>
      </c>
      <c r="BH119" s="12">
        <f>INDEX('Report Mgr (Old) Back Up Sheet'!BH$2:BH$16,MATCH('Fin Report (Old) Back Up Sheet'!$A119,'Report Mgr (Old) Back Up Sheet'!$A$2:$A$16,0))</f>
        <v>5351000</v>
      </c>
      <c r="BI119" s="12">
        <f>INDEX('Report Mgr (Old) Back Up Sheet'!BI$2:BI$16,MATCH('Fin Report (Old) Back Up Sheet'!$A119,'Report Mgr (Old) Back Up Sheet'!$A$2:$A$16,0))</f>
        <v>14157000</v>
      </c>
      <c r="BJ119" s="12">
        <f>INDEX('Report Mgr (Old) Back Up Sheet'!BJ$2:BJ$16,MATCH('Fin Report (Old) Back Up Sheet'!$A119,'Report Mgr (Old) Back Up Sheet'!$A$2:$A$16,0))</f>
        <v>182751000</v>
      </c>
      <c r="BK119" s="12">
        <f>INDEX('Report Mgr (Old) Back Up Sheet'!BK$2:BK$16,MATCH('Fin Report (Old) Back Up Sheet'!$A119,'Report Mgr (Old) Back Up Sheet'!$A$2:$A$16,0))</f>
        <v>0</v>
      </c>
      <c r="BL119" s="4">
        <f>INDEX('Report Mgr (Old) Back Up Sheet'!BL$2:BL$16,MATCH('Fin Report (Old) Back Up Sheet'!$A119,'Report Mgr (Old) Back Up Sheet'!$A$2:$A$16,0))</f>
        <v>340400000</v>
      </c>
      <c r="BM119" s="4">
        <f>INDEX('Report Mgr (Old) Back Up Sheet'!BM$2:BM$16,MATCH('Fin Report (Old) Back Up Sheet'!$A119,'Report Mgr (Old) Back Up Sheet'!$A$2:$A$16,0))</f>
        <v>21417000</v>
      </c>
      <c r="BN119" s="12">
        <f>INDEX('Report Mgr (Old) Back Up Sheet'!BN$2:BN$16,MATCH('Fin Report (Old) Back Up Sheet'!$A119,'Report Mgr (Old) Back Up Sheet'!$A$2:$A$16,0))</f>
        <v>0</v>
      </c>
      <c r="BO119" s="12">
        <f>INDEX('Report Mgr (Old) Back Up Sheet'!BO$2:BO$16,MATCH('Fin Report (Old) Back Up Sheet'!$A119,'Report Mgr (Old) Back Up Sheet'!$A$2:$A$16,0))</f>
        <v>55693000</v>
      </c>
      <c r="BP119" s="12">
        <f>INDEX('Report Mgr (Old) Back Up Sheet'!BP$2:BP$16,MATCH('Fin Report (Old) Back Up Sheet'!$A119,'Report Mgr (Old) Back Up Sheet'!$A$2:$A$16,0))</f>
        <v>77110000</v>
      </c>
      <c r="BQ119" s="12">
        <f>INDEX('Report Mgr (Old) Back Up Sheet'!BQ$2:BQ$16,MATCH('Fin Report (Old) Back Up Sheet'!$A119,'Report Mgr (Old) Back Up Sheet'!$A$2:$A$16,0))</f>
        <v>0</v>
      </c>
      <c r="BR119" s="12">
        <f>INDEX('Report Mgr (Old) Back Up Sheet'!BR$2:BR$16,MATCH('Fin Report (Old) Back Up Sheet'!$A119,'Report Mgr (Old) Back Up Sheet'!$A$2:$A$16,0))</f>
        <v>0</v>
      </c>
      <c r="BS119" s="4">
        <f>INDEX('Report Mgr (Old) Back Up Sheet'!BS$2:BS$16,MATCH('Fin Report (Old) Back Up Sheet'!$A119,'Report Mgr (Old) Back Up Sheet'!$A$2:$A$16,0))</f>
        <v>77110000</v>
      </c>
      <c r="BT119" s="5">
        <f>INDEX('Report Mgr (Old) Back Up Sheet'!BT$2:BT$16,MATCH('Fin Report (Old) Back Up Sheet'!$A119,'Report Mgr (Old) Back Up Sheet'!$A$2:$A$16,0))</f>
        <v>4.5999999999999999E-2</v>
      </c>
      <c r="BU119" s="5">
        <f>INDEX('Report Mgr (Old) Back Up Sheet'!BU$2:BU$16,MATCH('Fin Report (Old) Back Up Sheet'!$A119,'Report Mgr (Old) Back Up Sheet'!$A$2:$A$16,0))</f>
        <v>1.2999999999999999E-2</v>
      </c>
      <c r="BV119" s="5">
        <f>INDEX('Report Mgr (Old) Back Up Sheet'!BV$2:BV$16,MATCH('Fin Report (Old) Back Up Sheet'!$A119,'Report Mgr (Old) Back Up Sheet'!$A$2:$A$16,0))</f>
        <v>5.8999999999999997E-2</v>
      </c>
      <c r="BW119" s="6">
        <f>INDEX('Report Mgr (Old) Back Up Sheet'!BW$2:BW$16,MATCH('Fin Report (Old) Back Up Sheet'!$A119,'Report Mgr (Old) Back Up Sheet'!$A$2:$A$16,0))</f>
        <v>1.6</v>
      </c>
      <c r="BX119" s="7">
        <f>INDEX('Report Mgr (Old) Back Up Sheet'!BX$2:BX$16,MATCH('Fin Report (Old) Back Up Sheet'!$A119,'Report Mgr (Old) Back Up Sheet'!$A$2:$A$16,0))</f>
        <v>48</v>
      </c>
      <c r="BY119" s="7">
        <f>INDEX('Report Mgr (Old) Back Up Sheet'!BY$2:BY$16,MATCH('Fin Report (Old) Back Up Sheet'!$A119,'Report Mgr (Old) Back Up Sheet'!$A$2:$A$16,0))</f>
        <v>79</v>
      </c>
      <c r="BZ119" s="8">
        <f>INDEX('Report Mgr (Old) Back Up Sheet'!BZ$2:BZ$16,MATCH('Fin Report (Old) Back Up Sheet'!$A119,'Report Mgr (Old) Back Up Sheet'!$A$2:$A$16,0))</f>
        <v>2</v>
      </c>
      <c r="CA119" s="5">
        <f>INDEX('Report Mgr (Old) Back Up Sheet'!CA$2:CA$16,MATCH('Fin Report (Old) Back Up Sheet'!$A119,'Report Mgr (Old) Back Up Sheet'!$A$2:$A$16,0))</f>
        <v>4.2000000000000003E-2</v>
      </c>
      <c r="CB119" s="5">
        <f>INDEX('Report Mgr (Old) Back Up Sheet'!CB$2:CB$16,MATCH('Fin Report (Old) Back Up Sheet'!$A119,'Report Mgr (Old) Back Up Sheet'!$A$2:$A$16,0))</f>
        <v>0.25900000000000001</v>
      </c>
      <c r="CC119" s="9">
        <f>INDEX('Report Mgr (Old) Back Up Sheet'!CC$2:CC$16,MATCH('Fin Report (Old) Back Up Sheet'!$A119,'Report Mgr (Old) Back Up Sheet'!$A$2:$A$16,0))</f>
        <v>54</v>
      </c>
      <c r="CD119" s="10">
        <f>INDEX('Report Mgr (Old) Back Up Sheet'!CD$2:CD$16,MATCH('Fin Report (Old) Back Up Sheet'!$A119,'Report Mgr (Old) Back Up Sheet'!$A$2:$A$16,0))</f>
        <v>21417000</v>
      </c>
      <c r="CE119" s="5">
        <f>INDEX('Report Mgr (Old) Back Up Sheet'!CE$2:CE$16,MATCH('Fin Report (Old) Back Up Sheet'!$A119,'Report Mgr (Old) Back Up Sheet'!$A$2:$A$16,0))</f>
        <v>4.5999999999999999E-2</v>
      </c>
      <c r="CF119" s="4">
        <f>INDEX('Report Mgr (Old) Back Up Sheet'!CF$2:CF$16,MATCH('Fin Report (Old) Back Up Sheet'!$A119,'Report Mgr (Old) Back Up Sheet'!$A$2:$A$16,0))</f>
        <v>1.2999999999999999E-2</v>
      </c>
      <c r="CG119" s="5">
        <f>INDEX('Report Mgr (Old) Back Up Sheet'!CG$2:CG$16,MATCH('Fin Report (Old) Back Up Sheet'!$A119,'Report Mgr (Old) Back Up Sheet'!$A$2:$A$16,0))</f>
        <v>5.8999999999999997E-2</v>
      </c>
    </row>
    <row r="120" spans="1:85" ht="31.5" x14ac:dyDescent="0.25">
      <c r="A120" s="2">
        <v>14420</v>
      </c>
      <c r="B120" s="2" t="str">
        <f>INDEX('Report Mgr (Old) Back Up Sheet'!B$2:B$16,MATCH('Fin Report (Old) Back Up Sheet'!$A120,'Report Mgr (Old) Back Up Sheet'!$A$2:$A$16,0))</f>
        <v>Circle Health Physicians Inc</v>
      </c>
      <c r="C120" s="2" t="str">
        <f>INDEX('Report Mgr (Old) Back Up Sheet'!C$2:C$16,MATCH('Fin Report (Old) Back Up Sheet'!$A120,'Report Mgr (Old) Back Up Sheet'!$A$2:$A$16,0))</f>
        <v>PhysicianOrganization</v>
      </c>
      <c r="D120" s="2">
        <f>INDEX('Report Mgr (Old) Back Up Sheet'!D$2:D$16,MATCH('Fin Report (Old) Back Up Sheet'!$A120,'Report Mgr (Old) Back Up Sheet'!$A$2:$A$16,0))</f>
        <v>12775</v>
      </c>
      <c r="E120" s="2">
        <f>INDEX('Report Mgr (Old) Back Up Sheet'!E$2:E$16,MATCH('Fin Report (Old) Back Up Sheet'!$A120,'Report Mgr (Old) Back Up Sheet'!$A$2:$A$16,0))</f>
        <v>2024</v>
      </c>
      <c r="F120" s="2" t="str">
        <f>INDEX('Report Mgr (Old) Back Up Sheet'!F$2:F$16,MATCH('Fin Report (Old) Back Up Sheet'!$A120,'Report Mgr (Old) Back Up Sheet'!$A$2:$A$16,0))</f>
        <v>Sep 30</v>
      </c>
      <c r="G120" s="2">
        <f>INDEX('Report Mgr (Old) Back Up Sheet'!G$2:G$16,MATCH('Fin Report (Old) Back Up Sheet'!$A120,'Report Mgr (Old) Back Up Sheet'!$A$2:$A$16,0))</f>
        <v>1</v>
      </c>
      <c r="H120" s="2">
        <f>INDEX('Report Mgr (Old) Back Up Sheet'!H$2:H$16,MATCH('Fin Report (Old) Back Up Sheet'!$A120,'Report Mgr (Old) Back Up Sheet'!$A$2:$A$16,0))</f>
        <v>3</v>
      </c>
      <c r="I120" s="2" t="str">
        <f>INDEX('Report Mgr (Old) Back Up Sheet'!I$2:I$16,MATCH('Fin Report (Old) Back Up Sheet'!$A120,'Report Mgr (Old) Back Up Sheet'!$A$2:$A$16,0))</f>
        <v xml:space="preserve">10/01/2023-12/31/2023
</v>
      </c>
      <c r="J120" s="3">
        <f>INDEX('Report Mgr (Old) Back Up Sheet'!J$2:J$16,MATCH('Fin Report (Old) Back Up Sheet'!$A120,'Report Mgr (Old) Back Up Sheet'!$A$2:$A$16,0))</f>
        <v>0</v>
      </c>
      <c r="K120" s="3">
        <f>INDEX('Report Mgr (Old) Back Up Sheet'!K$2:K$16,MATCH('Fin Report (Old) Back Up Sheet'!$A120,'Report Mgr (Old) Back Up Sheet'!$A$2:$A$16,0))</f>
        <v>0</v>
      </c>
      <c r="L120" s="3">
        <f>INDEX('Report Mgr (Old) Back Up Sheet'!L$2:L$16,MATCH('Fin Report (Old) Back Up Sheet'!$A120,'Report Mgr (Old) Back Up Sheet'!$A$2:$A$16,0))</f>
        <v>0</v>
      </c>
      <c r="M120" s="3">
        <f>INDEX('Report Mgr (Old) Back Up Sheet'!M$2:M$16,MATCH('Fin Report (Old) Back Up Sheet'!$A120,'Report Mgr (Old) Back Up Sheet'!$A$2:$A$16,0))</f>
        <v>0</v>
      </c>
      <c r="N120" s="14">
        <f>INDEX('Report Mgr (Old) Back Up Sheet'!N$2:N$16,MATCH('Fin Report (Old) Back Up Sheet'!$A120,'Report Mgr (Old) Back Up Sheet'!$A$2:$A$16,0))</f>
        <v>0</v>
      </c>
      <c r="O120" s="3">
        <f>INDEX('Report Mgr (Old) Back Up Sheet'!O$2:O$16,MATCH('Fin Report (Old) Back Up Sheet'!$A120,'Report Mgr (Old) Back Up Sheet'!$A$2:$A$16,0))</f>
        <v>0</v>
      </c>
      <c r="P120" s="3">
        <f>INDEX('Report Mgr (Old) Back Up Sheet'!P$2:P$16,MATCH('Fin Report (Old) Back Up Sheet'!$A120,'Report Mgr (Old) Back Up Sheet'!$A$2:$A$16,0))</f>
        <v>0</v>
      </c>
      <c r="Q120" s="4">
        <f>INDEX('Report Mgr (Old) Back Up Sheet'!Q$2:Q$16,MATCH('Fin Report (Old) Back Up Sheet'!$A120,'Report Mgr (Old) Back Up Sheet'!$A$2:$A$16,0))</f>
        <v>0</v>
      </c>
      <c r="R120" s="3">
        <f>INDEX('Report Mgr (Old) Back Up Sheet'!R$2:R$16,MATCH('Fin Report (Old) Back Up Sheet'!$A120,'Report Mgr (Old) Back Up Sheet'!$A$2:$A$16,0))</f>
        <v>0</v>
      </c>
      <c r="S120" s="3">
        <f>INDEX('Report Mgr (Old) Back Up Sheet'!S$2:S$16,MATCH('Fin Report (Old) Back Up Sheet'!$A120,'Report Mgr (Old) Back Up Sheet'!$A$2:$A$16,0))</f>
        <v>0</v>
      </c>
      <c r="T120" s="3">
        <f>INDEX('Report Mgr (Old) Back Up Sheet'!T$2:T$16,MATCH('Fin Report (Old) Back Up Sheet'!$A120,'Report Mgr (Old) Back Up Sheet'!$A$2:$A$16,0))</f>
        <v>0</v>
      </c>
      <c r="U120" s="3">
        <f>INDEX('Report Mgr (Old) Back Up Sheet'!U$2:U$16,MATCH('Fin Report (Old) Back Up Sheet'!$A120,'Report Mgr (Old) Back Up Sheet'!$A$2:$A$16,0))</f>
        <v>0</v>
      </c>
      <c r="V120" s="3">
        <f>INDEX('Report Mgr (Old) Back Up Sheet'!V$2:V$16,MATCH('Fin Report (Old) Back Up Sheet'!$A120,'Report Mgr (Old) Back Up Sheet'!$A$2:$A$16,0))</f>
        <v>0</v>
      </c>
      <c r="W120" s="3">
        <f>INDEX('Report Mgr (Old) Back Up Sheet'!W$2:W$16,MATCH('Fin Report (Old) Back Up Sheet'!$A120,'Report Mgr (Old) Back Up Sheet'!$A$2:$A$16,0))</f>
        <v>0</v>
      </c>
      <c r="X120" s="4">
        <f>INDEX('Report Mgr (Old) Back Up Sheet'!X$2:X$16,MATCH('Fin Report (Old) Back Up Sheet'!$A120,'Report Mgr (Old) Back Up Sheet'!$A$2:$A$16,0))</f>
        <v>0</v>
      </c>
      <c r="Y120" s="3">
        <f>INDEX('Report Mgr (Old) Back Up Sheet'!Y$2:Y$16,MATCH('Fin Report (Old) Back Up Sheet'!$A120,'Report Mgr (Old) Back Up Sheet'!$A$2:$A$16,0))</f>
        <v>0</v>
      </c>
      <c r="Z120" s="4">
        <f>INDEX('Report Mgr (Old) Back Up Sheet'!Z$2:Z$16,MATCH('Fin Report (Old) Back Up Sheet'!$A120,'Report Mgr (Old) Back Up Sheet'!$A$2:$A$16,0))</f>
        <v>0</v>
      </c>
      <c r="AA120" s="4">
        <f>INDEX('Report Mgr (Old) Back Up Sheet'!AA$2:AA$16,MATCH('Fin Report (Old) Back Up Sheet'!$A120,'Report Mgr (Old) Back Up Sheet'!$A$2:$A$16,0))</f>
        <v>0</v>
      </c>
      <c r="AB120" s="3">
        <f>INDEX('Report Mgr (Old) Back Up Sheet'!AB$2:AB$16,MATCH('Fin Report (Old) Back Up Sheet'!$A120,'Report Mgr (Old) Back Up Sheet'!$A$2:$A$16,0))</f>
        <v>0</v>
      </c>
      <c r="AC120" s="3">
        <f>INDEX('Report Mgr (Old) Back Up Sheet'!AC$2:AC$16,MATCH('Fin Report (Old) Back Up Sheet'!$A120,'Report Mgr (Old) Back Up Sheet'!$A$2:$A$16,0))</f>
        <v>0</v>
      </c>
      <c r="AD120" s="3">
        <f>INDEX('Report Mgr (Old) Back Up Sheet'!AD$2:AD$16,MATCH('Fin Report (Old) Back Up Sheet'!$A120,'Report Mgr (Old) Back Up Sheet'!$A$2:$A$16,0))</f>
        <v>0</v>
      </c>
      <c r="AE120" s="3">
        <f>INDEX('Report Mgr (Old) Back Up Sheet'!AE$2:AE$16,MATCH('Fin Report (Old) Back Up Sheet'!$A120,'Report Mgr (Old) Back Up Sheet'!$A$2:$A$16,0))</f>
        <v>0</v>
      </c>
      <c r="AF120" s="4">
        <f>INDEX('Report Mgr (Old) Back Up Sheet'!AF$2:AF$16,MATCH('Fin Report (Old) Back Up Sheet'!$A120,'Report Mgr (Old) Back Up Sheet'!$A$2:$A$16,0))</f>
        <v>0</v>
      </c>
      <c r="AG120" s="3">
        <f>INDEX('Report Mgr (Old) Back Up Sheet'!AG$2:AG$16,MATCH('Fin Report (Old) Back Up Sheet'!$A120,'Report Mgr (Old) Back Up Sheet'!$A$2:$A$16,0))</f>
        <v>0</v>
      </c>
      <c r="AH120" s="3">
        <f>INDEX('Report Mgr (Old) Back Up Sheet'!AH$2:AH$16,MATCH('Fin Report (Old) Back Up Sheet'!$A120,'Report Mgr (Old) Back Up Sheet'!$A$2:$A$16,0))</f>
        <v>0</v>
      </c>
      <c r="AI120" s="3">
        <f>INDEX('Report Mgr (Old) Back Up Sheet'!AI$2:AI$16,MATCH('Fin Report (Old) Back Up Sheet'!$A120,'Report Mgr (Old) Back Up Sheet'!$A$2:$A$16,0))</f>
        <v>0</v>
      </c>
      <c r="AJ120" s="4">
        <f>INDEX('Report Mgr (Old) Back Up Sheet'!AJ$2:AJ$16,MATCH('Fin Report (Old) Back Up Sheet'!$A120,'Report Mgr (Old) Back Up Sheet'!$A$2:$A$16,0))</f>
        <v>0</v>
      </c>
      <c r="AK120" s="4">
        <f>INDEX('Report Mgr (Old) Back Up Sheet'!AK$2:AK$16,MATCH('Fin Report (Old) Back Up Sheet'!$A120,'Report Mgr (Old) Back Up Sheet'!$A$2:$A$16,0))</f>
        <v>0</v>
      </c>
      <c r="AL120" s="3">
        <f>INDEX('Report Mgr (Old) Back Up Sheet'!AL$2:AL$16,MATCH('Fin Report (Old) Back Up Sheet'!$A120,'Report Mgr (Old) Back Up Sheet'!$A$2:$A$16,0))</f>
        <v>0</v>
      </c>
      <c r="AM120" s="3">
        <f>INDEX('Report Mgr (Old) Back Up Sheet'!AM$2:AM$16,MATCH('Fin Report (Old) Back Up Sheet'!$A120,'Report Mgr (Old) Back Up Sheet'!$A$2:$A$16,0))</f>
        <v>0</v>
      </c>
      <c r="AN120" s="3">
        <f>INDEX('Report Mgr (Old) Back Up Sheet'!AN$2:AN$16,MATCH('Fin Report (Old) Back Up Sheet'!$A120,'Report Mgr (Old) Back Up Sheet'!$A$2:$A$16,0))</f>
        <v>0</v>
      </c>
      <c r="AO120" s="4">
        <f>INDEX('Report Mgr (Old) Back Up Sheet'!AO$2:AO$16,MATCH('Fin Report (Old) Back Up Sheet'!$A120,'Report Mgr (Old) Back Up Sheet'!$A$2:$A$16,0))</f>
        <v>0</v>
      </c>
      <c r="AP120" s="4">
        <f>INDEX('Report Mgr (Old) Back Up Sheet'!AP$2:AP$16,MATCH('Fin Report (Old) Back Up Sheet'!$A120,'Report Mgr (Old) Back Up Sheet'!$A$2:$A$16,0))</f>
        <v>0</v>
      </c>
      <c r="AQ120" s="3">
        <f>INDEX('Report Mgr (Old) Back Up Sheet'!AQ$2:AQ$16,MATCH('Fin Report (Old) Back Up Sheet'!$A120,'Report Mgr (Old) Back Up Sheet'!$A$2:$A$16,0))</f>
        <v>13420000</v>
      </c>
      <c r="AR120" s="3">
        <f>INDEX('Report Mgr (Old) Back Up Sheet'!AR$2:AR$16,MATCH('Fin Report (Old) Back Up Sheet'!$A120,'Report Mgr (Old) Back Up Sheet'!$A$2:$A$16,0))</f>
        <v>0</v>
      </c>
      <c r="AS120" s="3">
        <f>INDEX('Report Mgr (Old) Back Up Sheet'!AS$2:AS$16,MATCH('Fin Report (Old) Back Up Sheet'!$A120,'Report Mgr (Old) Back Up Sheet'!$A$2:$A$16,0))</f>
        <v>3934000</v>
      </c>
      <c r="AT120" s="3">
        <f>INDEX('Report Mgr (Old) Back Up Sheet'!AT$2:AT$16,MATCH('Fin Report (Old) Back Up Sheet'!$A120,'Report Mgr (Old) Back Up Sheet'!$A$2:$A$16,0))</f>
        <v>0</v>
      </c>
      <c r="AU120" s="3">
        <f>INDEX('Report Mgr (Old) Back Up Sheet'!AU$2:AU$16,MATCH('Fin Report (Old) Back Up Sheet'!$A120,'Report Mgr (Old) Back Up Sheet'!$A$2:$A$16,0))</f>
        <v>0</v>
      </c>
      <c r="AV120" s="3">
        <f>INDEX('Report Mgr (Old) Back Up Sheet'!AV$2:AV$16,MATCH('Fin Report (Old) Back Up Sheet'!$A120,'Report Mgr (Old) Back Up Sheet'!$A$2:$A$16,0))</f>
        <v>0</v>
      </c>
      <c r="AW120" s="4">
        <f>INDEX('Report Mgr (Old) Back Up Sheet'!AW$2:AW$16,MATCH('Fin Report (Old) Back Up Sheet'!$A120,'Report Mgr (Old) Back Up Sheet'!$A$2:$A$16,0))</f>
        <v>17354000</v>
      </c>
      <c r="AX120" s="3">
        <f>INDEX('Report Mgr (Old) Back Up Sheet'!AX$2:AX$16,MATCH('Fin Report (Old) Back Up Sheet'!$A120,'Report Mgr (Old) Back Up Sheet'!$A$2:$A$16,0))</f>
        <v>0</v>
      </c>
      <c r="AY120" s="3">
        <f>INDEX('Report Mgr (Old) Back Up Sheet'!AY$2:AY$16,MATCH('Fin Report (Old) Back Up Sheet'!$A120,'Report Mgr (Old) Back Up Sheet'!$A$2:$A$16,0))</f>
        <v>0</v>
      </c>
      <c r="AZ120" s="3">
        <f>INDEX('Report Mgr (Old) Back Up Sheet'!AZ$2:AZ$16,MATCH('Fin Report (Old) Back Up Sheet'!$A120,'Report Mgr (Old) Back Up Sheet'!$A$2:$A$16,0))</f>
        <v>0</v>
      </c>
      <c r="BA120" s="3">
        <f>INDEX('Report Mgr (Old) Back Up Sheet'!BA$2:BA$16,MATCH('Fin Report (Old) Back Up Sheet'!$A120,'Report Mgr (Old) Back Up Sheet'!$A$2:$A$16,0))</f>
        <v>0</v>
      </c>
      <c r="BB120" s="3">
        <f>INDEX('Report Mgr (Old) Back Up Sheet'!BB$2:BB$16,MATCH('Fin Report (Old) Back Up Sheet'!$A120,'Report Mgr (Old) Back Up Sheet'!$A$2:$A$16,0))</f>
        <v>0</v>
      </c>
      <c r="BC120" s="4">
        <f>INDEX('Report Mgr (Old) Back Up Sheet'!BC$2:BC$16,MATCH('Fin Report (Old) Back Up Sheet'!$A120,'Report Mgr (Old) Back Up Sheet'!$A$2:$A$16,0))</f>
        <v>0</v>
      </c>
      <c r="BD120" s="4">
        <f>INDEX('Report Mgr (Old) Back Up Sheet'!BD$2:BD$16,MATCH('Fin Report (Old) Back Up Sheet'!$A120,'Report Mgr (Old) Back Up Sheet'!$A$2:$A$16,0))</f>
        <v>17354000</v>
      </c>
      <c r="BE120" s="3">
        <f>INDEX('Report Mgr (Old) Back Up Sheet'!BE$2:BE$16,MATCH('Fin Report (Old) Back Up Sheet'!$A120,'Report Mgr (Old) Back Up Sheet'!$A$2:$A$16,0))</f>
        <v>15283000</v>
      </c>
      <c r="BF120" s="3">
        <f>INDEX('Report Mgr (Old) Back Up Sheet'!BF$2:BF$16,MATCH('Fin Report (Old) Back Up Sheet'!$A120,'Report Mgr (Old) Back Up Sheet'!$A$2:$A$16,0))</f>
        <v>0</v>
      </c>
      <c r="BG120" s="3">
        <f>INDEX('Report Mgr (Old) Back Up Sheet'!BG$2:BG$16,MATCH('Fin Report (Old) Back Up Sheet'!$A120,'Report Mgr (Old) Back Up Sheet'!$A$2:$A$16,0))</f>
        <v>54000</v>
      </c>
      <c r="BH120" s="3">
        <f>INDEX('Report Mgr (Old) Back Up Sheet'!BH$2:BH$16,MATCH('Fin Report (Old) Back Up Sheet'!$A120,'Report Mgr (Old) Back Up Sheet'!$A$2:$A$16,0))</f>
        <v>0</v>
      </c>
      <c r="BI120" s="3">
        <f>INDEX('Report Mgr (Old) Back Up Sheet'!BI$2:BI$16,MATCH('Fin Report (Old) Back Up Sheet'!$A120,'Report Mgr (Old) Back Up Sheet'!$A$2:$A$16,0))</f>
        <v>0</v>
      </c>
      <c r="BJ120" s="3">
        <f>INDEX('Report Mgr (Old) Back Up Sheet'!BJ$2:BJ$16,MATCH('Fin Report (Old) Back Up Sheet'!$A120,'Report Mgr (Old) Back Up Sheet'!$A$2:$A$16,0))</f>
        <v>7072000</v>
      </c>
      <c r="BK120" s="3">
        <f>INDEX('Report Mgr (Old) Back Up Sheet'!BK$2:BK$16,MATCH('Fin Report (Old) Back Up Sheet'!$A120,'Report Mgr (Old) Back Up Sheet'!$A$2:$A$16,0))</f>
        <v>0</v>
      </c>
      <c r="BL120" s="4">
        <f>INDEX('Report Mgr (Old) Back Up Sheet'!BL$2:BL$16,MATCH('Fin Report (Old) Back Up Sheet'!$A120,'Report Mgr (Old) Back Up Sheet'!$A$2:$A$16,0))</f>
        <v>22409000</v>
      </c>
      <c r="BM120" s="4">
        <f>INDEX('Report Mgr (Old) Back Up Sheet'!BM$2:BM$16,MATCH('Fin Report (Old) Back Up Sheet'!$A120,'Report Mgr (Old) Back Up Sheet'!$A$2:$A$16,0))</f>
        <v>-5055000</v>
      </c>
      <c r="BN120" s="3">
        <f>INDEX('Report Mgr (Old) Back Up Sheet'!BN$2:BN$16,MATCH('Fin Report (Old) Back Up Sheet'!$A120,'Report Mgr (Old) Back Up Sheet'!$A$2:$A$16,0))</f>
        <v>928000</v>
      </c>
      <c r="BO120" s="3">
        <f>INDEX('Report Mgr (Old) Back Up Sheet'!BO$2:BO$16,MATCH('Fin Report (Old) Back Up Sheet'!$A120,'Report Mgr (Old) Back Up Sheet'!$A$2:$A$16,0))</f>
        <v>0</v>
      </c>
      <c r="BP120" s="3">
        <f>INDEX('Report Mgr (Old) Back Up Sheet'!BP$2:BP$16,MATCH('Fin Report (Old) Back Up Sheet'!$A120,'Report Mgr (Old) Back Up Sheet'!$A$2:$A$16,0))</f>
        <v>-4127000</v>
      </c>
      <c r="BQ120" s="3">
        <f>INDEX('Report Mgr (Old) Back Up Sheet'!BQ$2:BQ$16,MATCH('Fin Report (Old) Back Up Sheet'!$A120,'Report Mgr (Old) Back Up Sheet'!$A$2:$A$16,0))</f>
        <v>0</v>
      </c>
      <c r="BR120" s="3">
        <f>INDEX('Report Mgr (Old) Back Up Sheet'!BR$2:BR$16,MATCH('Fin Report (Old) Back Up Sheet'!$A120,'Report Mgr (Old) Back Up Sheet'!$A$2:$A$16,0))</f>
        <v>0</v>
      </c>
      <c r="BS120" s="4">
        <f>INDEX('Report Mgr (Old) Back Up Sheet'!BS$2:BS$16,MATCH('Fin Report (Old) Back Up Sheet'!$A120,'Report Mgr (Old) Back Up Sheet'!$A$2:$A$16,0))</f>
        <v>-4127000</v>
      </c>
      <c r="BT120" s="5">
        <f>INDEX('Report Mgr (Old) Back Up Sheet'!BT$2:BT$16,MATCH('Fin Report (Old) Back Up Sheet'!$A120,'Report Mgr (Old) Back Up Sheet'!$A$2:$A$16,0))</f>
        <v>-0.29099999999999998</v>
      </c>
      <c r="BU120" s="5">
        <f>INDEX('Report Mgr (Old) Back Up Sheet'!BU$2:BU$16,MATCH('Fin Report (Old) Back Up Sheet'!$A120,'Report Mgr (Old) Back Up Sheet'!$A$2:$A$16,0))</f>
        <v>0</v>
      </c>
      <c r="BV120" s="5">
        <f>INDEX('Report Mgr (Old) Back Up Sheet'!BV$2:BV$16,MATCH('Fin Report (Old) Back Up Sheet'!$A120,'Report Mgr (Old) Back Up Sheet'!$A$2:$A$16,0))</f>
        <v>-0.29099999999999998</v>
      </c>
      <c r="BW120" s="6">
        <f>INDEX('Report Mgr (Old) Back Up Sheet'!BW$2:BW$16,MATCH('Fin Report (Old) Back Up Sheet'!$A120,'Report Mgr (Old) Back Up Sheet'!$A$2:$A$16,0))</f>
        <v>0</v>
      </c>
      <c r="BX120" s="7">
        <f>INDEX('Report Mgr (Old) Back Up Sheet'!BX$2:BX$16,MATCH('Fin Report (Old) Back Up Sheet'!$A120,'Report Mgr (Old) Back Up Sheet'!$A$2:$A$16,0))</f>
        <v>0</v>
      </c>
      <c r="BY120" s="7">
        <f>INDEX('Report Mgr (Old) Back Up Sheet'!BY$2:BY$16,MATCH('Fin Report (Old) Back Up Sheet'!$A120,'Report Mgr (Old) Back Up Sheet'!$A$2:$A$16,0))</f>
        <v>0</v>
      </c>
      <c r="BZ120" s="8">
        <f>INDEX('Report Mgr (Old) Back Up Sheet'!BZ$2:BZ$16,MATCH('Fin Report (Old) Back Up Sheet'!$A120,'Report Mgr (Old) Back Up Sheet'!$A$2:$A$16,0))</f>
        <v>0</v>
      </c>
      <c r="CA120" s="5">
        <f>INDEX('Report Mgr (Old) Back Up Sheet'!CA$2:CA$16,MATCH('Fin Report (Old) Back Up Sheet'!$A120,'Report Mgr (Old) Back Up Sheet'!$A$2:$A$16,0))</f>
        <v>0</v>
      </c>
      <c r="CB120" s="5">
        <f>INDEX('Report Mgr (Old) Back Up Sheet'!CB$2:CB$16,MATCH('Fin Report (Old) Back Up Sheet'!$A120,'Report Mgr (Old) Back Up Sheet'!$A$2:$A$16,0))</f>
        <v>0</v>
      </c>
      <c r="CC120" s="9">
        <f>INDEX('Report Mgr (Old) Back Up Sheet'!CC$2:CC$16,MATCH('Fin Report (Old) Back Up Sheet'!$A120,'Report Mgr (Old) Back Up Sheet'!$A$2:$A$16,0))</f>
        <v>0</v>
      </c>
      <c r="CD120" s="10">
        <f>INDEX('Report Mgr (Old) Back Up Sheet'!CD$2:CD$16,MATCH('Fin Report (Old) Back Up Sheet'!$A120,'Report Mgr (Old) Back Up Sheet'!$A$2:$A$16,0))</f>
        <v>-5055000</v>
      </c>
      <c r="CE120" s="5">
        <f>INDEX('Report Mgr (Old) Back Up Sheet'!CE$2:CE$16,MATCH('Fin Report (Old) Back Up Sheet'!$A120,'Report Mgr (Old) Back Up Sheet'!$A$2:$A$16,0))</f>
        <v>-0.29099999999999998</v>
      </c>
      <c r="CF120" s="4">
        <f>INDEX('Report Mgr (Old) Back Up Sheet'!CF$2:CF$16,MATCH('Fin Report (Old) Back Up Sheet'!$A120,'Report Mgr (Old) Back Up Sheet'!$A$2:$A$16,0))</f>
        <v>0</v>
      </c>
      <c r="CG120" s="5">
        <f>INDEX('Report Mgr (Old) Back Up Sheet'!CG$2:CG$16,MATCH('Fin Report (Old) Back Up Sheet'!$A120,'Report Mgr (Old) Back Up Sheet'!$A$2:$A$16,0))</f>
        <v>-0.29099999999999998</v>
      </c>
    </row>
    <row r="121" spans="1:85" ht="23.1" customHeight="1" x14ac:dyDescent="0.25">
      <c r="A121" s="11">
        <v>7895</v>
      </c>
      <c r="B121" s="11" t="str">
        <f>INDEX('Report Mgr (Old) Back Up Sheet'!B$2:B$16,MATCH('Fin Report (Old) Back Up Sheet'!$A121,'Report Mgr (Old) Back Up Sheet'!$A$2:$A$16,0))</f>
        <v>Hallmark Health Medical Associates</v>
      </c>
      <c r="C121" s="11" t="str">
        <f>INDEX('Report Mgr (Old) Back Up Sheet'!C$2:C$16,MATCH('Fin Report (Old) Back Up Sheet'!$A121,'Report Mgr (Old) Back Up Sheet'!$A$2:$A$16,0))</f>
        <v>PhysicianOrganization</v>
      </c>
      <c r="D121" s="11">
        <f>INDEX('Report Mgr (Old) Back Up Sheet'!D$2:D$16,MATCH('Fin Report (Old) Back Up Sheet'!$A121,'Report Mgr (Old) Back Up Sheet'!$A$2:$A$16,0))</f>
        <v>12775</v>
      </c>
      <c r="E121" s="11">
        <f>INDEX('Report Mgr (Old) Back Up Sheet'!E$2:E$16,MATCH('Fin Report (Old) Back Up Sheet'!$A121,'Report Mgr (Old) Back Up Sheet'!$A$2:$A$16,0))</f>
        <v>2024</v>
      </c>
      <c r="F121" s="11" t="str">
        <f>INDEX('Report Mgr (Old) Back Up Sheet'!F$2:F$16,MATCH('Fin Report (Old) Back Up Sheet'!$A121,'Report Mgr (Old) Back Up Sheet'!$A$2:$A$16,0))</f>
        <v>Sep 30</v>
      </c>
      <c r="G121" s="11">
        <f>INDEX('Report Mgr (Old) Back Up Sheet'!G$2:G$16,MATCH('Fin Report (Old) Back Up Sheet'!$A121,'Report Mgr (Old) Back Up Sheet'!$A$2:$A$16,0))</f>
        <v>1</v>
      </c>
      <c r="H121" s="11">
        <f>INDEX('Report Mgr (Old) Back Up Sheet'!H$2:H$16,MATCH('Fin Report (Old) Back Up Sheet'!$A121,'Report Mgr (Old) Back Up Sheet'!$A$2:$A$16,0))</f>
        <v>3</v>
      </c>
      <c r="I121" s="11" t="str">
        <f>INDEX('Report Mgr (Old) Back Up Sheet'!I$2:I$16,MATCH('Fin Report (Old) Back Up Sheet'!$A121,'Report Mgr (Old) Back Up Sheet'!$A$2:$A$16,0))</f>
        <v xml:space="preserve">10/01/2023-12/31/2023
</v>
      </c>
      <c r="J121" s="12">
        <f>INDEX('Report Mgr (Old) Back Up Sheet'!J$2:J$16,MATCH('Fin Report (Old) Back Up Sheet'!$A121,'Report Mgr (Old) Back Up Sheet'!$A$2:$A$16,0))</f>
        <v>0</v>
      </c>
      <c r="K121" s="12">
        <f>INDEX('Report Mgr (Old) Back Up Sheet'!K$2:K$16,MATCH('Fin Report (Old) Back Up Sheet'!$A121,'Report Mgr (Old) Back Up Sheet'!$A$2:$A$16,0))</f>
        <v>0</v>
      </c>
      <c r="L121" s="12">
        <f>INDEX('Report Mgr (Old) Back Up Sheet'!L$2:L$16,MATCH('Fin Report (Old) Back Up Sheet'!$A121,'Report Mgr (Old) Back Up Sheet'!$A$2:$A$16,0))</f>
        <v>0</v>
      </c>
      <c r="M121" s="12">
        <f>INDEX('Report Mgr (Old) Back Up Sheet'!M$2:M$16,MATCH('Fin Report (Old) Back Up Sheet'!$A121,'Report Mgr (Old) Back Up Sheet'!$A$2:$A$16,0))</f>
        <v>0</v>
      </c>
      <c r="N121" s="13">
        <f>INDEX('Report Mgr (Old) Back Up Sheet'!N$2:N$16,MATCH('Fin Report (Old) Back Up Sheet'!$A121,'Report Mgr (Old) Back Up Sheet'!$A$2:$A$16,0))</f>
        <v>0</v>
      </c>
      <c r="O121" s="12">
        <f>INDEX('Report Mgr (Old) Back Up Sheet'!O$2:O$16,MATCH('Fin Report (Old) Back Up Sheet'!$A121,'Report Mgr (Old) Back Up Sheet'!$A$2:$A$16,0))</f>
        <v>0</v>
      </c>
      <c r="P121" s="12">
        <f>INDEX('Report Mgr (Old) Back Up Sheet'!P$2:P$16,MATCH('Fin Report (Old) Back Up Sheet'!$A121,'Report Mgr (Old) Back Up Sheet'!$A$2:$A$16,0))</f>
        <v>0</v>
      </c>
      <c r="Q121" s="4">
        <f>INDEX('Report Mgr (Old) Back Up Sheet'!Q$2:Q$16,MATCH('Fin Report (Old) Back Up Sheet'!$A121,'Report Mgr (Old) Back Up Sheet'!$A$2:$A$16,0))</f>
        <v>0</v>
      </c>
      <c r="R121" s="12">
        <f>INDEX('Report Mgr (Old) Back Up Sheet'!R$2:R$16,MATCH('Fin Report (Old) Back Up Sheet'!$A121,'Report Mgr (Old) Back Up Sheet'!$A$2:$A$16,0))</f>
        <v>0</v>
      </c>
      <c r="S121" s="12">
        <f>INDEX('Report Mgr (Old) Back Up Sheet'!S$2:S$16,MATCH('Fin Report (Old) Back Up Sheet'!$A121,'Report Mgr (Old) Back Up Sheet'!$A$2:$A$16,0))</f>
        <v>0</v>
      </c>
      <c r="T121" s="12">
        <f>INDEX('Report Mgr (Old) Back Up Sheet'!T$2:T$16,MATCH('Fin Report (Old) Back Up Sheet'!$A121,'Report Mgr (Old) Back Up Sheet'!$A$2:$A$16,0))</f>
        <v>0</v>
      </c>
      <c r="U121" s="12">
        <f>INDEX('Report Mgr (Old) Back Up Sheet'!U$2:U$16,MATCH('Fin Report (Old) Back Up Sheet'!$A121,'Report Mgr (Old) Back Up Sheet'!$A$2:$A$16,0))</f>
        <v>0</v>
      </c>
      <c r="V121" s="12">
        <f>INDEX('Report Mgr (Old) Back Up Sheet'!V$2:V$16,MATCH('Fin Report (Old) Back Up Sheet'!$A121,'Report Mgr (Old) Back Up Sheet'!$A$2:$A$16,0))</f>
        <v>0</v>
      </c>
      <c r="W121" s="12">
        <f>INDEX('Report Mgr (Old) Back Up Sheet'!W$2:W$16,MATCH('Fin Report (Old) Back Up Sheet'!$A121,'Report Mgr (Old) Back Up Sheet'!$A$2:$A$16,0))</f>
        <v>0</v>
      </c>
      <c r="X121" s="4">
        <f>INDEX('Report Mgr (Old) Back Up Sheet'!X$2:X$16,MATCH('Fin Report (Old) Back Up Sheet'!$A121,'Report Mgr (Old) Back Up Sheet'!$A$2:$A$16,0))</f>
        <v>0</v>
      </c>
      <c r="Y121" s="12">
        <f>INDEX('Report Mgr (Old) Back Up Sheet'!Y$2:Y$16,MATCH('Fin Report (Old) Back Up Sheet'!$A121,'Report Mgr (Old) Back Up Sheet'!$A$2:$A$16,0))</f>
        <v>0</v>
      </c>
      <c r="Z121" s="4">
        <f>INDEX('Report Mgr (Old) Back Up Sheet'!Z$2:Z$16,MATCH('Fin Report (Old) Back Up Sheet'!$A121,'Report Mgr (Old) Back Up Sheet'!$A$2:$A$16,0))</f>
        <v>0</v>
      </c>
      <c r="AA121" s="4">
        <f>INDEX('Report Mgr (Old) Back Up Sheet'!AA$2:AA$16,MATCH('Fin Report (Old) Back Up Sheet'!$A121,'Report Mgr (Old) Back Up Sheet'!$A$2:$A$16,0))</f>
        <v>0</v>
      </c>
      <c r="AB121" s="12">
        <f>INDEX('Report Mgr (Old) Back Up Sheet'!AB$2:AB$16,MATCH('Fin Report (Old) Back Up Sheet'!$A121,'Report Mgr (Old) Back Up Sheet'!$A$2:$A$16,0))</f>
        <v>0</v>
      </c>
      <c r="AC121" s="12">
        <f>INDEX('Report Mgr (Old) Back Up Sheet'!AC$2:AC$16,MATCH('Fin Report (Old) Back Up Sheet'!$A121,'Report Mgr (Old) Back Up Sheet'!$A$2:$A$16,0))</f>
        <v>0</v>
      </c>
      <c r="AD121" s="12">
        <f>INDEX('Report Mgr (Old) Back Up Sheet'!AD$2:AD$16,MATCH('Fin Report (Old) Back Up Sheet'!$A121,'Report Mgr (Old) Back Up Sheet'!$A$2:$A$16,0))</f>
        <v>0</v>
      </c>
      <c r="AE121" s="12">
        <f>INDEX('Report Mgr (Old) Back Up Sheet'!AE$2:AE$16,MATCH('Fin Report (Old) Back Up Sheet'!$A121,'Report Mgr (Old) Back Up Sheet'!$A$2:$A$16,0))</f>
        <v>0</v>
      </c>
      <c r="AF121" s="4">
        <f>INDEX('Report Mgr (Old) Back Up Sheet'!AF$2:AF$16,MATCH('Fin Report (Old) Back Up Sheet'!$A121,'Report Mgr (Old) Back Up Sheet'!$A$2:$A$16,0))</f>
        <v>0</v>
      </c>
      <c r="AG121" s="12">
        <f>INDEX('Report Mgr (Old) Back Up Sheet'!AG$2:AG$16,MATCH('Fin Report (Old) Back Up Sheet'!$A121,'Report Mgr (Old) Back Up Sheet'!$A$2:$A$16,0))</f>
        <v>0</v>
      </c>
      <c r="AH121" s="12">
        <f>INDEX('Report Mgr (Old) Back Up Sheet'!AH$2:AH$16,MATCH('Fin Report (Old) Back Up Sheet'!$A121,'Report Mgr (Old) Back Up Sheet'!$A$2:$A$16,0))</f>
        <v>0</v>
      </c>
      <c r="AI121" s="12">
        <f>INDEX('Report Mgr (Old) Back Up Sheet'!AI$2:AI$16,MATCH('Fin Report (Old) Back Up Sheet'!$A121,'Report Mgr (Old) Back Up Sheet'!$A$2:$A$16,0))</f>
        <v>0</v>
      </c>
      <c r="AJ121" s="4">
        <f>INDEX('Report Mgr (Old) Back Up Sheet'!AJ$2:AJ$16,MATCH('Fin Report (Old) Back Up Sheet'!$A121,'Report Mgr (Old) Back Up Sheet'!$A$2:$A$16,0))</f>
        <v>0</v>
      </c>
      <c r="AK121" s="4">
        <f>INDEX('Report Mgr (Old) Back Up Sheet'!AK$2:AK$16,MATCH('Fin Report (Old) Back Up Sheet'!$A121,'Report Mgr (Old) Back Up Sheet'!$A$2:$A$16,0))</f>
        <v>0</v>
      </c>
      <c r="AL121" s="12">
        <f>INDEX('Report Mgr (Old) Back Up Sheet'!AL$2:AL$16,MATCH('Fin Report (Old) Back Up Sheet'!$A121,'Report Mgr (Old) Back Up Sheet'!$A$2:$A$16,0))</f>
        <v>0</v>
      </c>
      <c r="AM121" s="12">
        <f>INDEX('Report Mgr (Old) Back Up Sheet'!AM$2:AM$16,MATCH('Fin Report (Old) Back Up Sheet'!$A121,'Report Mgr (Old) Back Up Sheet'!$A$2:$A$16,0))</f>
        <v>0</v>
      </c>
      <c r="AN121" s="12">
        <f>INDEX('Report Mgr (Old) Back Up Sheet'!AN$2:AN$16,MATCH('Fin Report (Old) Back Up Sheet'!$A121,'Report Mgr (Old) Back Up Sheet'!$A$2:$A$16,0))</f>
        <v>0</v>
      </c>
      <c r="AO121" s="4">
        <f>INDEX('Report Mgr (Old) Back Up Sheet'!AO$2:AO$16,MATCH('Fin Report (Old) Back Up Sheet'!$A121,'Report Mgr (Old) Back Up Sheet'!$A$2:$A$16,0))</f>
        <v>0</v>
      </c>
      <c r="AP121" s="4">
        <f>INDEX('Report Mgr (Old) Back Up Sheet'!AP$2:AP$16,MATCH('Fin Report (Old) Back Up Sheet'!$A121,'Report Mgr (Old) Back Up Sheet'!$A$2:$A$16,0))</f>
        <v>0</v>
      </c>
      <c r="AQ121" s="12">
        <f>INDEX('Report Mgr (Old) Back Up Sheet'!AQ$2:AQ$16,MATCH('Fin Report (Old) Back Up Sheet'!$A121,'Report Mgr (Old) Back Up Sheet'!$A$2:$A$16,0))</f>
        <v>10046000</v>
      </c>
      <c r="AR121" s="12">
        <f>INDEX('Report Mgr (Old) Back Up Sheet'!AR$2:AR$16,MATCH('Fin Report (Old) Back Up Sheet'!$A121,'Report Mgr (Old) Back Up Sheet'!$A$2:$A$16,0))</f>
        <v>0</v>
      </c>
      <c r="AS121" s="12">
        <f>INDEX('Report Mgr (Old) Back Up Sheet'!AS$2:AS$16,MATCH('Fin Report (Old) Back Up Sheet'!$A121,'Report Mgr (Old) Back Up Sheet'!$A$2:$A$16,0))</f>
        <v>2839000</v>
      </c>
      <c r="AT121" s="12">
        <f>INDEX('Report Mgr (Old) Back Up Sheet'!AT$2:AT$16,MATCH('Fin Report (Old) Back Up Sheet'!$A121,'Report Mgr (Old) Back Up Sheet'!$A$2:$A$16,0))</f>
        <v>0</v>
      </c>
      <c r="AU121" s="12">
        <f>INDEX('Report Mgr (Old) Back Up Sheet'!AU$2:AU$16,MATCH('Fin Report (Old) Back Up Sheet'!$A121,'Report Mgr (Old) Back Up Sheet'!$A$2:$A$16,0))</f>
        <v>0</v>
      </c>
      <c r="AV121" s="12">
        <f>INDEX('Report Mgr (Old) Back Up Sheet'!AV$2:AV$16,MATCH('Fin Report (Old) Back Up Sheet'!$A121,'Report Mgr (Old) Back Up Sheet'!$A$2:$A$16,0))</f>
        <v>0</v>
      </c>
      <c r="AW121" s="4">
        <f>INDEX('Report Mgr (Old) Back Up Sheet'!AW$2:AW$16,MATCH('Fin Report (Old) Back Up Sheet'!$A121,'Report Mgr (Old) Back Up Sheet'!$A$2:$A$16,0))</f>
        <v>12885000</v>
      </c>
      <c r="AX121" s="12">
        <f>INDEX('Report Mgr (Old) Back Up Sheet'!AX$2:AX$16,MATCH('Fin Report (Old) Back Up Sheet'!$A121,'Report Mgr (Old) Back Up Sheet'!$A$2:$A$16,0))</f>
        <v>0</v>
      </c>
      <c r="AY121" s="12">
        <f>INDEX('Report Mgr (Old) Back Up Sheet'!AY$2:AY$16,MATCH('Fin Report (Old) Back Up Sheet'!$A121,'Report Mgr (Old) Back Up Sheet'!$A$2:$A$16,0))</f>
        <v>0</v>
      </c>
      <c r="AZ121" s="12">
        <f>INDEX('Report Mgr (Old) Back Up Sheet'!AZ$2:AZ$16,MATCH('Fin Report (Old) Back Up Sheet'!$A121,'Report Mgr (Old) Back Up Sheet'!$A$2:$A$16,0))</f>
        <v>0</v>
      </c>
      <c r="BA121" s="12">
        <f>INDEX('Report Mgr (Old) Back Up Sheet'!BA$2:BA$16,MATCH('Fin Report (Old) Back Up Sheet'!$A121,'Report Mgr (Old) Back Up Sheet'!$A$2:$A$16,0))</f>
        <v>0</v>
      </c>
      <c r="BB121" s="12">
        <f>INDEX('Report Mgr (Old) Back Up Sheet'!BB$2:BB$16,MATCH('Fin Report (Old) Back Up Sheet'!$A121,'Report Mgr (Old) Back Up Sheet'!$A$2:$A$16,0))</f>
        <v>0</v>
      </c>
      <c r="BC121" s="4">
        <f>INDEX('Report Mgr (Old) Back Up Sheet'!BC$2:BC$16,MATCH('Fin Report (Old) Back Up Sheet'!$A121,'Report Mgr (Old) Back Up Sheet'!$A$2:$A$16,0))</f>
        <v>0</v>
      </c>
      <c r="BD121" s="4">
        <f>INDEX('Report Mgr (Old) Back Up Sheet'!BD$2:BD$16,MATCH('Fin Report (Old) Back Up Sheet'!$A121,'Report Mgr (Old) Back Up Sheet'!$A$2:$A$16,0))</f>
        <v>12885000</v>
      </c>
      <c r="BE121" s="12">
        <f>INDEX('Report Mgr (Old) Back Up Sheet'!BE$2:BE$16,MATCH('Fin Report (Old) Back Up Sheet'!$A121,'Report Mgr (Old) Back Up Sheet'!$A$2:$A$16,0))</f>
        <v>12741000</v>
      </c>
      <c r="BF121" s="12">
        <f>INDEX('Report Mgr (Old) Back Up Sheet'!BF$2:BF$16,MATCH('Fin Report (Old) Back Up Sheet'!$A121,'Report Mgr (Old) Back Up Sheet'!$A$2:$A$16,0))</f>
        <v>0</v>
      </c>
      <c r="BG121" s="12">
        <f>INDEX('Report Mgr (Old) Back Up Sheet'!BG$2:BG$16,MATCH('Fin Report (Old) Back Up Sheet'!$A121,'Report Mgr (Old) Back Up Sheet'!$A$2:$A$16,0))</f>
        <v>95000</v>
      </c>
      <c r="BH121" s="12">
        <f>INDEX('Report Mgr (Old) Back Up Sheet'!BH$2:BH$16,MATCH('Fin Report (Old) Back Up Sheet'!$A121,'Report Mgr (Old) Back Up Sheet'!$A$2:$A$16,0))</f>
        <v>0</v>
      </c>
      <c r="BI121" s="12">
        <f>INDEX('Report Mgr (Old) Back Up Sheet'!BI$2:BI$16,MATCH('Fin Report (Old) Back Up Sheet'!$A121,'Report Mgr (Old) Back Up Sheet'!$A$2:$A$16,0))</f>
        <v>0</v>
      </c>
      <c r="BJ121" s="12">
        <f>INDEX('Report Mgr (Old) Back Up Sheet'!BJ$2:BJ$16,MATCH('Fin Report (Old) Back Up Sheet'!$A121,'Report Mgr (Old) Back Up Sheet'!$A$2:$A$16,0))</f>
        <v>3524000</v>
      </c>
      <c r="BK121" s="12">
        <f>INDEX('Report Mgr (Old) Back Up Sheet'!BK$2:BK$16,MATCH('Fin Report (Old) Back Up Sheet'!$A121,'Report Mgr (Old) Back Up Sheet'!$A$2:$A$16,0))</f>
        <v>0</v>
      </c>
      <c r="BL121" s="4">
        <f>INDEX('Report Mgr (Old) Back Up Sheet'!BL$2:BL$16,MATCH('Fin Report (Old) Back Up Sheet'!$A121,'Report Mgr (Old) Back Up Sheet'!$A$2:$A$16,0))</f>
        <v>16360000</v>
      </c>
      <c r="BM121" s="4">
        <f>INDEX('Report Mgr (Old) Back Up Sheet'!BM$2:BM$16,MATCH('Fin Report (Old) Back Up Sheet'!$A121,'Report Mgr (Old) Back Up Sheet'!$A$2:$A$16,0))</f>
        <v>-3475000</v>
      </c>
      <c r="BN121" s="12">
        <f>INDEX('Report Mgr (Old) Back Up Sheet'!BN$2:BN$16,MATCH('Fin Report (Old) Back Up Sheet'!$A121,'Report Mgr (Old) Back Up Sheet'!$A$2:$A$16,0))</f>
        <v>634000</v>
      </c>
      <c r="BO121" s="12">
        <f>INDEX('Report Mgr (Old) Back Up Sheet'!BO$2:BO$16,MATCH('Fin Report (Old) Back Up Sheet'!$A121,'Report Mgr (Old) Back Up Sheet'!$A$2:$A$16,0))</f>
        <v>0</v>
      </c>
      <c r="BP121" s="12">
        <f>INDEX('Report Mgr (Old) Back Up Sheet'!BP$2:BP$16,MATCH('Fin Report (Old) Back Up Sheet'!$A121,'Report Mgr (Old) Back Up Sheet'!$A$2:$A$16,0))</f>
        <v>-2841000</v>
      </c>
      <c r="BQ121" s="12">
        <f>INDEX('Report Mgr (Old) Back Up Sheet'!BQ$2:BQ$16,MATCH('Fin Report (Old) Back Up Sheet'!$A121,'Report Mgr (Old) Back Up Sheet'!$A$2:$A$16,0))</f>
        <v>0</v>
      </c>
      <c r="BR121" s="12">
        <f>INDEX('Report Mgr (Old) Back Up Sheet'!BR$2:BR$16,MATCH('Fin Report (Old) Back Up Sheet'!$A121,'Report Mgr (Old) Back Up Sheet'!$A$2:$A$16,0))</f>
        <v>0</v>
      </c>
      <c r="BS121" s="4">
        <f>INDEX('Report Mgr (Old) Back Up Sheet'!BS$2:BS$16,MATCH('Fin Report (Old) Back Up Sheet'!$A121,'Report Mgr (Old) Back Up Sheet'!$A$2:$A$16,0))</f>
        <v>-2841000</v>
      </c>
      <c r="BT121" s="5">
        <f>INDEX('Report Mgr (Old) Back Up Sheet'!BT$2:BT$16,MATCH('Fin Report (Old) Back Up Sheet'!$A121,'Report Mgr (Old) Back Up Sheet'!$A$2:$A$16,0))</f>
        <v>-0.27</v>
      </c>
      <c r="BU121" s="5">
        <f>INDEX('Report Mgr (Old) Back Up Sheet'!BU$2:BU$16,MATCH('Fin Report (Old) Back Up Sheet'!$A121,'Report Mgr (Old) Back Up Sheet'!$A$2:$A$16,0))</f>
        <v>0</v>
      </c>
      <c r="BV121" s="5">
        <f>INDEX('Report Mgr (Old) Back Up Sheet'!BV$2:BV$16,MATCH('Fin Report (Old) Back Up Sheet'!$A121,'Report Mgr (Old) Back Up Sheet'!$A$2:$A$16,0))</f>
        <v>-0.27</v>
      </c>
      <c r="BW121" s="6">
        <f>INDEX('Report Mgr (Old) Back Up Sheet'!BW$2:BW$16,MATCH('Fin Report (Old) Back Up Sheet'!$A121,'Report Mgr (Old) Back Up Sheet'!$A$2:$A$16,0))</f>
        <v>0</v>
      </c>
      <c r="BX121" s="7">
        <f>INDEX('Report Mgr (Old) Back Up Sheet'!BX$2:BX$16,MATCH('Fin Report (Old) Back Up Sheet'!$A121,'Report Mgr (Old) Back Up Sheet'!$A$2:$A$16,0))</f>
        <v>0</v>
      </c>
      <c r="BY121" s="7">
        <f>INDEX('Report Mgr (Old) Back Up Sheet'!BY$2:BY$16,MATCH('Fin Report (Old) Back Up Sheet'!$A121,'Report Mgr (Old) Back Up Sheet'!$A$2:$A$16,0))</f>
        <v>0</v>
      </c>
      <c r="BZ121" s="8">
        <f>INDEX('Report Mgr (Old) Back Up Sheet'!BZ$2:BZ$16,MATCH('Fin Report (Old) Back Up Sheet'!$A121,'Report Mgr (Old) Back Up Sheet'!$A$2:$A$16,0))</f>
        <v>0</v>
      </c>
      <c r="CA121" s="5">
        <f>INDEX('Report Mgr (Old) Back Up Sheet'!CA$2:CA$16,MATCH('Fin Report (Old) Back Up Sheet'!$A121,'Report Mgr (Old) Back Up Sheet'!$A$2:$A$16,0))</f>
        <v>0</v>
      </c>
      <c r="CB121" s="5">
        <f>INDEX('Report Mgr (Old) Back Up Sheet'!CB$2:CB$16,MATCH('Fin Report (Old) Back Up Sheet'!$A121,'Report Mgr (Old) Back Up Sheet'!$A$2:$A$16,0))</f>
        <v>0</v>
      </c>
      <c r="CC121" s="9">
        <f>INDEX('Report Mgr (Old) Back Up Sheet'!CC$2:CC$16,MATCH('Fin Report (Old) Back Up Sheet'!$A121,'Report Mgr (Old) Back Up Sheet'!$A$2:$A$16,0))</f>
        <v>0</v>
      </c>
      <c r="CD121" s="10">
        <f>INDEX('Report Mgr (Old) Back Up Sheet'!CD$2:CD$16,MATCH('Fin Report (Old) Back Up Sheet'!$A121,'Report Mgr (Old) Back Up Sheet'!$A$2:$A$16,0))</f>
        <v>-3475000</v>
      </c>
      <c r="CE121" s="5">
        <f>INDEX('Report Mgr (Old) Back Up Sheet'!CE$2:CE$16,MATCH('Fin Report (Old) Back Up Sheet'!$A121,'Report Mgr (Old) Back Up Sheet'!$A$2:$A$16,0))</f>
        <v>-0.27</v>
      </c>
      <c r="CF121" s="4">
        <f>INDEX('Report Mgr (Old) Back Up Sheet'!CF$2:CF$16,MATCH('Fin Report (Old) Back Up Sheet'!$A121,'Report Mgr (Old) Back Up Sheet'!$A$2:$A$16,0))</f>
        <v>0</v>
      </c>
      <c r="CG121" s="5">
        <f>INDEX('Report Mgr (Old) Back Up Sheet'!CG$2:CG$16,MATCH('Fin Report (Old) Back Up Sheet'!$A121,'Report Mgr (Old) Back Up Sheet'!$A$2:$A$16,0))</f>
        <v>-0.27</v>
      </c>
    </row>
    <row r="122" spans="1:85" ht="31.5" x14ac:dyDescent="0.25">
      <c r="A122" s="2">
        <v>10991</v>
      </c>
      <c r="B122" s="2" t="str">
        <f>INDEX('Report Mgr (Old) Back Up Sheet'!B$2:B$16,MATCH('Fin Report (Old) Back Up Sheet'!$A122,'Report Mgr (Old) Back Up Sheet'!$A$2:$A$16,0))</f>
        <v>Tufts Medical Center Physician Organization</v>
      </c>
      <c r="C122" s="2" t="str">
        <f>INDEX('Report Mgr (Old) Back Up Sheet'!C$2:C$16,MATCH('Fin Report (Old) Back Up Sheet'!$A122,'Report Mgr (Old) Back Up Sheet'!$A$2:$A$16,0))</f>
        <v>PhysicianOrganization</v>
      </c>
      <c r="D122" s="2">
        <f>INDEX('Report Mgr (Old) Back Up Sheet'!D$2:D$16,MATCH('Fin Report (Old) Back Up Sheet'!$A122,'Report Mgr (Old) Back Up Sheet'!$A$2:$A$16,0))</f>
        <v>12775</v>
      </c>
      <c r="E122" s="2">
        <f>INDEX('Report Mgr (Old) Back Up Sheet'!E$2:E$16,MATCH('Fin Report (Old) Back Up Sheet'!$A122,'Report Mgr (Old) Back Up Sheet'!$A$2:$A$16,0))</f>
        <v>2024</v>
      </c>
      <c r="F122" s="2" t="str">
        <f>INDEX('Report Mgr (Old) Back Up Sheet'!F$2:F$16,MATCH('Fin Report (Old) Back Up Sheet'!$A122,'Report Mgr (Old) Back Up Sheet'!$A$2:$A$16,0))</f>
        <v>Sep 30</v>
      </c>
      <c r="G122" s="2">
        <f>INDEX('Report Mgr (Old) Back Up Sheet'!G$2:G$16,MATCH('Fin Report (Old) Back Up Sheet'!$A122,'Report Mgr (Old) Back Up Sheet'!$A$2:$A$16,0))</f>
        <v>1</v>
      </c>
      <c r="H122" s="2">
        <f>INDEX('Report Mgr (Old) Back Up Sheet'!H$2:H$16,MATCH('Fin Report (Old) Back Up Sheet'!$A122,'Report Mgr (Old) Back Up Sheet'!$A$2:$A$16,0))</f>
        <v>3</v>
      </c>
      <c r="I122" s="2" t="str">
        <f>INDEX('Report Mgr (Old) Back Up Sheet'!I$2:I$16,MATCH('Fin Report (Old) Back Up Sheet'!$A122,'Report Mgr (Old) Back Up Sheet'!$A$2:$A$16,0))</f>
        <v xml:space="preserve">10/01/2023-12/31/2023
</v>
      </c>
      <c r="J122" s="3">
        <f>INDEX('Report Mgr (Old) Back Up Sheet'!J$2:J$16,MATCH('Fin Report (Old) Back Up Sheet'!$A122,'Report Mgr (Old) Back Up Sheet'!$A$2:$A$16,0))</f>
        <v>0</v>
      </c>
      <c r="K122" s="3">
        <f>INDEX('Report Mgr (Old) Back Up Sheet'!K$2:K$16,MATCH('Fin Report (Old) Back Up Sheet'!$A122,'Report Mgr (Old) Back Up Sheet'!$A$2:$A$16,0))</f>
        <v>0</v>
      </c>
      <c r="L122" s="3">
        <f>INDEX('Report Mgr (Old) Back Up Sheet'!L$2:L$16,MATCH('Fin Report (Old) Back Up Sheet'!$A122,'Report Mgr (Old) Back Up Sheet'!$A$2:$A$16,0))</f>
        <v>0</v>
      </c>
      <c r="M122" s="3">
        <f>INDEX('Report Mgr (Old) Back Up Sheet'!M$2:M$16,MATCH('Fin Report (Old) Back Up Sheet'!$A122,'Report Mgr (Old) Back Up Sheet'!$A$2:$A$16,0))</f>
        <v>0</v>
      </c>
      <c r="N122" s="14">
        <f>INDEX('Report Mgr (Old) Back Up Sheet'!N$2:N$16,MATCH('Fin Report (Old) Back Up Sheet'!$A122,'Report Mgr (Old) Back Up Sheet'!$A$2:$A$16,0))</f>
        <v>0</v>
      </c>
      <c r="O122" s="3">
        <f>INDEX('Report Mgr (Old) Back Up Sheet'!O$2:O$16,MATCH('Fin Report (Old) Back Up Sheet'!$A122,'Report Mgr (Old) Back Up Sheet'!$A$2:$A$16,0))</f>
        <v>0</v>
      </c>
      <c r="P122" s="3">
        <f>INDEX('Report Mgr (Old) Back Up Sheet'!P$2:P$16,MATCH('Fin Report (Old) Back Up Sheet'!$A122,'Report Mgr (Old) Back Up Sheet'!$A$2:$A$16,0))</f>
        <v>0</v>
      </c>
      <c r="Q122" s="4">
        <f>INDEX('Report Mgr (Old) Back Up Sheet'!Q$2:Q$16,MATCH('Fin Report (Old) Back Up Sheet'!$A122,'Report Mgr (Old) Back Up Sheet'!$A$2:$A$16,0))</f>
        <v>0</v>
      </c>
      <c r="R122" s="3">
        <f>INDEX('Report Mgr (Old) Back Up Sheet'!R$2:R$16,MATCH('Fin Report (Old) Back Up Sheet'!$A122,'Report Mgr (Old) Back Up Sheet'!$A$2:$A$16,0))</f>
        <v>0</v>
      </c>
      <c r="S122" s="3">
        <f>INDEX('Report Mgr (Old) Back Up Sheet'!S$2:S$16,MATCH('Fin Report (Old) Back Up Sheet'!$A122,'Report Mgr (Old) Back Up Sheet'!$A$2:$A$16,0))</f>
        <v>0</v>
      </c>
      <c r="T122" s="3">
        <f>INDEX('Report Mgr (Old) Back Up Sheet'!T$2:T$16,MATCH('Fin Report (Old) Back Up Sheet'!$A122,'Report Mgr (Old) Back Up Sheet'!$A$2:$A$16,0))</f>
        <v>0</v>
      </c>
      <c r="U122" s="3">
        <f>INDEX('Report Mgr (Old) Back Up Sheet'!U$2:U$16,MATCH('Fin Report (Old) Back Up Sheet'!$A122,'Report Mgr (Old) Back Up Sheet'!$A$2:$A$16,0))</f>
        <v>0</v>
      </c>
      <c r="V122" s="3">
        <f>INDEX('Report Mgr (Old) Back Up Sheet'!V$2:V$16,MATCH('Fin Report (Old) Back Up Sheet'!$A122,'Report Mgr (Old) Back Up Sheet'!$A$2:$A$16,0))</f>
        <v>0</v>
      </c>
      <c r="W122" s="3">
        <f>INDEX('Report Mgr (Old) Back Up Sheet'!W$2:W$16,MATCH('Fin Report (Old) Back Up Sheet'!$A122,'Report Mgr (Old) Back Up Sheet'!$A$2:$A$16,0))</f>
        <v>0</v>
      </c>
      <c r="X122" s="4">
        <f>INDEX('Report Mgr (Old) Back Up Sheet'!X$2:X$16,MATCH('Fin Report (Old) Back Up Sheet'!$A122,'Report Mgr (Old) Back Up Sheet'!$A$2:$A$16,0))</f>
        <v>0</v>
      </c>
      <c r="Y122" s="3">
        <f>INDEX('Report Mgr (Old) Back Up Sheet'!Y$2:Y$16,MATCH('Fin Report (Old) Back Up Sheet'!$A122,'Report Mgr (Old) Back Up Sheet'!$A$2:$A$16,0))</f>
        <v>0</v>
      </c>
      <c r="Z122" s="4">
        <f>INDEX('Report Mgr (Old) Back Up Sheet'!Z$2:Z$16,MATCH('Fin Report (Old) Back Up Sheet'!$A122,'Report Mgr (Old) Back Up Sheet'!$A$2:$A$16,0))</f>
        <v>0</v>
      </c>
      <c r="AA122" s="4">
        <f>INDEX('Report Mgr (Old) Back Up Sheet'!AA$2:AA$16,MATCH('Fin Report (Old) Back Up Sheet'!$A122,'Report Mgr (Old) Back Up Sheet'!$A$2:$A$16,0))</f>
        <v>0</v>
      </c>
      <c r="AB122" s="3">
        <f>INDEX('Report Mgr (Old) Back Up Sheet'!AB$2:AB$16,MATCH('Fin Report (Old) Back Up Sheet'!$A122,'Report Mgr (Old) Back Up Sheet'!$A$2:$A$16,0))</f>
        <v>0</v>
      </c>
      <c r="AC122" s="3">
        <f>INDEX('Report Mgr (Old) Back Up Sheet'!AC$2:AC$16,MATCH('Fin Report (Old) Back Up Sheet'!$A122,'Report Mgr (Old) Back Up Sheet'!$A$2:$A$16,0))</f>
        <v>0</v>
      </c>
      <c r="AD122" s="3">
        <f>INDEX('Report Mgr (Old) Back Up Sheet'!AD$2:AD$16,MATCH('Fin Report (Old) Back Up Sheet'!$A122,'Report Mgr (Old) Back Up Sheet'!$A$2:$A$16,0))</f>
        <v>0</v>
      </c>
      <c r="AE122" s="3">
        <f>INDEX('Report Mgr (Old) Back Up Sheet'!AE$2:AE$16,MATCH('Fin Report (Old) Back Up Sheet'!$A122,'Report Mgr (Old) Back Up Sheet'!$A$2:$A$16,0))</f>
        <v>0</v>
      </c>
      <c r="AF122" s="4">
        <f>INDEX('Report Mgr (Old) Back Up Sheet'!AF$2:AF$16,MATCH('Fin Report (Old) Back Up Sheet'!$A122,'Report Mgr (Old) Back Up Sheet'!$A$2:$A$16,0))</f>
        <v>0</v>
      </c>
      <c r="AG122" s="3">
        <f>INDEX('Report Mgr (Old) Back Up Sheet'!AG$2:AG$16,MATCH('Fin Report (Old) Back Up Sheet'!$A122,'Report Mgr (Old) Back Up Sheet'!$A$2:$A$16,0))</f>
        <v>0</v>
      </c>
      <c r="AH122" s="3">
        <f>INDEX('Report Mgr (Old) Back Up Sheet'!AH$2:AH$16,MATCH('Fin Report (Old) Back Up Sheet'!$A122,'Report Mgr (Old) Back Up Sheet'!$A$2:$A$16,0))</f>
        <v>0</v>
      </c>
      <c r="AI122" s="3">
        <f>INDEX('Report Mgr (Old) Back Up Sheet'!AI$2:AI$16,MATCH('Fin Report (Old) Back Up Sheet'!$A122,'Report Mgr (Old) Back Up Sheet'!$A$2:$A$16,0))</f>
        <v>0</v>
      </c>
      <c r="AJ122" s="4">
        <f>INDEX('Report Mgr (Old) Back Up Sheet'!AJ$2:AJ$16,MATCH('Fin Report (Old) Back Up Sheet'!$A122,'Report Mgr (Old) Back Up Sheet'!$A$2:$A$16,0))</f>
        <v>0</v>
      </c>
      <c r="AK122" s="4">
        <f>INDEX('Report Mgr (Old) Back Up Sheet'!AK$2:AK$16,MATCH('Fin Report (Old) Back Up Sheet'!$A122,'Report Mgr (Old) Back Up Sheet'!$A$2:$A$16,0))</f>
        <v>0</v>
      </c>
      <c r="AL122" s="3">
        <f>INDEX('Report Mgr (Old) Back Up Sheet'!AL$2:AL$16,MATCH('Fin Report (Old) Back Up Sheet'!$A122,'Report Mgr (Old) Back Up Sheet'!$A$2:$A$16,0))</f>
        <v>0</v>
      </c>
      <c r="AM122" s="3">
        <f>INDEX('Report Mgr (Old) Back Up Sheet'!AM$2:AM$16,MATCH('Fin Report (Old) Back Up Sheet'!$A122,'Report Mgr (Old) Back Up Sheet'!$A$2:$A$16,0))</f>
        <v>0</v>
      </c>
      <c r="AN122" s="3">
        <f>INDEX('Report Mgr (Old) Back Up Sheet'!AN$2:AN$16,MATCH('Fin Report (Old) Back Up Sheet'!$A122,'Report Mgr (Old) Back Up Sheet'!$A$2:$A$16,0))</f>
        <v>0</v>
      </c>
      <c r="AO122" s="4">
        <f>INDEX('Report Mgr (Old) Back Up Sheet'!AO$2:AO$16,MATCH('Fin Report (Old) Back Up Sheet'!$A122,'Report Mgr (Old) Back Up Sheet'!$A$2:$A$16,0))</f>
        <v>0</v>
      </c>
      <c r="AP122" s="4">
        <f>INDEX('Report Mgr (Old) Back Up Sheet'!AP$2:AP$16,MATCH('Fin Report (Old) Back Up Sheet'!$A122,'Report Mgr (Old) Back Up Sheet'!$A$2:$A$16,0))</f>
        <v>0</v>
      </c>
      <c r="AQ122" s="3">
        <f>INDEX('Report Mgr (Old) Back Up Sheet'!AQ$2:AQ$16,MATCH('Fin Report (Old) Back Up Sheet'!$A122,'Report Mgr (Old) Back Up Sheet'!$A$2:$A$16,0))</f>
        <v>49424000</v>
      </c>
      <c r="AR122" s="3">
        <f>INDEX('Report Mgr (Old) Back Up Sheet'!AR$2:AR$16,MATCH('Fin Report (Old) Back Up Sheet'!$A122,'Report Mgr (Old) Back Up Sheet'!$A$2:$A$16,0))</f>
        <v>0</v>
      </c>
      <c r="AS122" s="3">
        <f>INDEX('Report Mgr (Old) Back Up Sheet'!AS$2:AS$16,MATCH('Fin Report (Old) Back Up Sheet'!$A122,'Report Mgr (Old) Back Up Sheet'!$A$2:$A$16,0))</f>
        <v>35175000</v>
      </c>
      <c r="AT122" s="3">
        <f>INDEX('Report Mgr (Old) Back Up Sheet'!AT$2:AT$16,MATCH('Fin Report (Old) Back Up Sheet'!$A122,'Report Mgr (Old) Back Up Sheet'!$A$2:$A$16,0))</f>
        <v>0</v>
      </c>
      <c r="AU122" s="3">
        <f>INDEX('Report Mgr (Old) Back Up Sheet'!AU$2:AU$16,MATCH('Fin Report (Old) Back Up Sheet'!$A122,'Report Mgr (Old) Back Up Sheet'!$A$2:$A$16,0))</f>
        <v>0</v>
      </c>
      <c r="AV122" s="3">
        <f>INDEX('Report Mgr (Old) Back Up Sheet'!AV$2:AV$16,MATCH('Fin Report (Old) Back Up Sheet'!$A122,'Report Mgr (Old) Back Up Sheet'!$A$2:$A$16,0))</f>
        <v>0</v>
      </c>
      <c r="AW122" s="4">
        <f>INDEX('Report Mgr (Old) Back Up Sheet'!AW$2:AW$16,MATCH('Fin Report (Old) Back Up Sheet'!$A122,'Report Mgr (Old) Back Up Sheet'!$A$2:$A$16,0))</f>
        <v>84599000</v>
      </c>
      <c r="AX122" s="3">
        <f>INDEX('Report Mgr (Old) Back Up Sheet'!AX$2:AX$16,MATCH('Fin Report (Old) Back Up Sheet'!$A122,'Report Mgr (Old) Back Up Sheet'!$A$2:$A$16,0))</f>
        <v>0</v>
      </c>
      <c r="AY122" s="3">
        <f>INDEX('Report Mgr (Old) Back Up Sheet'!AY$2:AY$16,MATCH('Fin Report (Old) Back Up Sheet'!$A122,'Report Mgr (Old) Back Up Sheet'!$A$2:$A$16,0))</f>
        <v>0</v>
      </c>
      <c r="AZ122" s="3">
        <f>INDEX('Report Mgr (Old) Back Up Sheet'!AZ$2:AZ$16,MATCH('Fin Report (Old) Back Up Sheet'!$A122,'Report Mgr (Old) Back Up Sheet'!$A$2:$A$16,0))</f>
        <v>0</v>
      </c>
      <c r="BA122" s="3">
        <f>INDEX('Report Mgr (Old) Back Up Sheet'!BA$2:BA$16,MATCH('Fin Report (Old) Back Up Sheet'!$A122,'Report Mgr (Old) Back Up Sheet'!$A$2:$A$16,0))</f>
        <v>0</v>
      </c>
      <c r="BB122" s="3">
        <f>INDEX('Report Mgr (Old) Back Up Sheet'!BB$2:BB$16,MATCH('Fin Report (Old) Back Up Sheet'!$A122,'Report Mgr (Old) Back Up Sheet'!$A$2:$A$16,0))</f>
        <v>0</v>
      </c>
      <c r="BC122" s="4">
        <f>INDEX('Report Mgr (Old) Back Up Sheet'!BC$2:BC$16,MATCH('Fin Report (Old) Back Up Sheet'!$A122,'Report Mgr (Old) Back Up Sheet'!$A$2:$A$16,0))</f>
        <v>0</v>
      </c>
      <c r="BD122" s="4">
        <f>INDEX('Report Mgr (Old) Back Up Sheet'!BD$2:BD$16,MATCH('Fin Report (Old) Back Up Sheet'!$A122,'Report Mgr (Old) Back Up Sheet'!$A$2:$A$16,0))</f>
        <v>84599000</v>
      </c>
      <c r="BE122" s="3">
        <f>INDEX('Report Mgr (Old) Back Up Sheet'!BE$2:BE$16,MATCH('Fin Report (Old) Back Up Sheet'!$A122,'Report Mgr (Old) Back Up Sheet'!$A$2:$A$16,0))</f>
        <v>75678000</v>
      </c>
      <c r="BF122" s="3">
        <f>INDEX('Report Mgr (Old) Back Up Sheet'!BF$2:BF$16,MATCH('Fin Report (Old) Back Up Sheet'!$A122,'Report Mgr (Old) Back Up Sheet'!$A$2:$A$16,0))</f>
        <v>0</v>
      </c>
      <c r="BG122" s="3">
        <f>INDEX('Report Mgr (Old) Back Up Sheet'!BG$2:BG$16,MATCH('Fin Report (Old) Back Up Sheet'!$A122,'Report Mgr (Old) Back Up Sheet'!$A$2:$A$16,0))</f>
        <v>179000</v>
      </c>
      <c r="BH122" s="3">
        <f>INDEX('Report Mgr (Old) Back Up Sheet'!BH$2:BH$16,MATCH('Fin Report (Old) Back Up Sheet'!$A122,'Report Mgr (Old) Back Up Sheet'!$A$2:$A$16,0))</f>
        <v>119000</v>
      </c>
      <c r="BI122" s="3">
        <f>INDEX('Report Mgr (Old) Back Up Sheet'!BI$2:BI$16,MATCH('Fin Report (Old) Back Up Sheet'!$A122,'Report Mgr (Old) Back Up Sheet'!$A$2:$A$16,0))</f>
        <v>0</v>
      </c>
      <c r="BJ122" s="3">
        <f>INDEX('Report Mgr (Old) Back Up Sheet'!BJ$2:BJ$16,MATCH('Fin Report (Old) Back Up Sheet'!$A122,'Report Mgr (Old) Back Up Sheet'!$A$2:$A$16,0))</f>
        <v>30934000</v>
      </c>
      <c r="BK122" s="3">
        <f>INDEX('Report Mgr (Old) Back Up Sheet'!BK$2:BK$16,MATCH('Fin Report (Old) Back Up Sheet'!$A122,'Report Mgr (Old) Back Up Sheet'!$A$2:$A$16,0))</f>
        <v>0</v>
      </c>
      <c r="BL122" s="4">
        <f>INDEX('Report Mgr (Old) Back Up Sheet'!BL$2:BL$16,MATCH('Fin Report (Old) Back Up Sheet'!$A122,'Report Mgr (Old) Back Up Sheet'!$A$2:$A$16,0))</f>
        <v>106910000</v>
      </c>
      <c r="BM122" s="4">
        <f>INDEX('Report Mgr (Old) Back Up Sheet'!BM$2:BM$16,MATCH('Fin Report (Old) Back Up Sheet'!$A122,'Report Mgr (Old) Back Up Sheet'!$A$2:$A$16,0))</f>
        <v>-22311000</v>
      </c>
      <c r="BN122" s="3">
        <f>INDEX('Report Mgr (Old) Back Up Sheet'!BN$2:BN$16,MATCH('Fin Report (Old) Back Up Sheet'!$A122,'Report Mgr (Old) Back Up Sheet'!$A$2:$A$16,0))</f>
        <v>51466000</v>
      </c>
      <c r="BO122" s="3">
        <f>INDEX('Report Mgr (Old) Back Up Sheet'!BO$2:BO$16,MATCH('Fin Report (Old) Back Up Sheet'!$A122,'Report Mgr (Old) Back Up Sheet'!$A$2:$A$16,0))</f>
        <v>0</v>
      </c>
      <c r="BP122" s="3">
        <f>INDEX('Report Mgr (Old) Back Up Sheet'!BP$2:BP$16,MATCH('Fin Report (Old) Back Up Sheet'!$A122,'Report Mgr (Old) Back Up Sheet'!$A$2:$A$16,0))</f>
        <v>29155000</v>
      </c>
      <c r="BQ122" s="3">
        <f>INDEX('Report Mgr (Old) Back Up Sheet'!BQ$2:BQ$16,MATCH('Fin Report (Old) Back Up Sheet'!$A122,'Report Mgr (Old) Back Up Sheet'!$A$2:$A$16,0))</f>
        <v>0</v>
      </c>
      <c r="BR122" s="3">
        <f>INDEX('Report Mgr (Old) Back Up Sheet'!BR$2:BR$16,MATCH('Fin Report (Old) Back Up Sheet'!$A122,'Report Mgr (Old) Back Up Sheet'!$A$2:$A$16,0))</f>
        <v>0</v>
      </c>
      <c r="BS122" s="4">
        <f>INDEX('Report Mgr (Old) Back Up Sheet'!BS$2:BS$16,MATCH('Fin Report (Old) Back Up Sheet'!$A122,'Report Mgr (Old) Back Up Sheet'!$A$2:$A$16,0))</f>
        <v>29155000</v>
      </c>
      <c r="BT122" s="5">
        <f>INDEX('Report Mgr (Old) Back Up Sheet'!BT$2:BT$16,MATCH('Fin Report (Old) Back Up Sheet'!$A122,'Report Mgr (Old) Back Up Sheet'!$A$2:$A$16,0))</f>
        <v>-0.26400000000000001</v>
      </c>
      <c r="BU122" s="5">
        <f>INDEX('Report Mgr (Old) Back Up Sheet'!BU$2:BU$16,MATCH('Fin Report (Old) Back Up Sheet'!$A122,'Report Mgr (Old) Back Up Sheet'!$A$2:$A$16,0))</f>
        <v>0</v>
      </c>
      <c r="BV122" s="5">
        <f>INDEX('Report Mgr (Old) Back Up Sheet'!BV$2:BV$16,MATCH('Fin Report (Old) Back Up Sheet'!$A122,'Report Mgr (Old) Back Up Sheet'!$A$2:$A$16,0))</f>
        <v>-0.26400000000000001</v>
      </c>
      <c r="BW122" s="6">
        <f>INDEX('Report Mgr (Old) Back Up Sheet'!BW$2:BW$16,MATCH('Fin Report (Old) Back Up Sheet'!$A122,'Report Mgr (Old) Back Up Sheet'!$A$2:$A$16,0))</f>
        <v>0</v>
      </c>
      <c r="BX122" s="7">
        <f>INDEX('Report Mgr (Old) Back Up Sheet'!BX$2:BX$16,MATCH('Fin Report (Old) Back Up Sheet'!$A122,'Report Mgr (Old) Back Up Sheet'!$A$2:$A$16,0))</f>
        <v>0</v>
      </c>
      <c r="BY122" s="7">
        <f>INDEX('Report Mgr (Old) Back Up Sheet'!BY$2:BY$16,MATCH('Fin Report (Old) Back Up Sheet'!$A122,'Report Mgr (Old) Back Up Sheet'!$A$2:$A$16,0))</f>
        <v>0</v>
      </c>
      <c r="BZ122" s="8">
        <f>INDEX('Report Mgr (Old) Back Up Sheet'!BZ$2:BZ$16,MATCH('Fin Report (Old) Back Up Sheet'!$A122,'Report Mgr (Old) Back Up Sheet'!$A$2:$A$16,0))</f>
        <v>-185</v>
      </c>
      <c r="CA122" s="5">
        <f>INDEX('Report Mgr (Old) Back Up Sheet'!CA$2:CA$16,MATCH('Fin Report (Old) Back Up Sheet'!$A122,'Report Mgr (Old) Back Up Sheet'!$A$2:$A$16,0))</f>
        <v>0</v>
      </c>
      <c r="CB122" s="5">
        <f>INDEX('Report Mgr (Old) Back Up Sheet'!CB$2:CB$16,MATCH('Fin Report (Old) Back Up Sheet'!$A122,'Report Mgr (Old) Back Up Sheet'!$A$2:$A$16,0))</f>
        <v>0</v>
      </c>
      <c r="CC122" s="9">
        <f>INDEX('Report Mgr (Old) Back Up Sheet'!CC$2:CC$16,MATCH('Fin Report (Old) Back Up Sheet'!$A122,'Report Mgr (Old) Back Up Sheet'!$A$2:$A$16,0))</f>
        <v>0</v>
      </c>
      <c r="CD122" s="10">
        <f>INDEX('Report Mgr (Old) Back Up Sheet'!CD$2:CD$16,MATCH('Fin Report (Old) Back Up Sheet'!$A122,'Report Mgr (Old) Back Up Sheet'!$A$2:$A$16,0))</f>
        <v>-22311000</v>
      </c>
      <c r="CE122" s="5">
        <f>INDEX('Report Mgr (Old) Back Up Sheet'!CE$2:CE$16,MATCH('Fin Report (Old) Back Up Sheet'!$A122,'Report Mgr (Old) Back Up Sheet'!$A$2:$A$16,0))</f>
        <v>-0.26400000000000001</v>
      </c>
      <c r="CF122" s="4">
        <f>INDEX('Report Mgr (Old) Back Up Sheet'!CF$2:CF$16,MATCH('Fin Report (Old) Back Up Sheet'!$A122,'Report Mgr (Old) Back Up Sheet'!$A$2:$A$16,0))</f>
        <v>0</v>
      </c>
      <c r="CG122" s="5">
        <f>INDEX('Report Mgr (Old) Back Up Sheet'!CG$2:CG$16,MATCH('Fin Report (Old) Back Up Sheet'!$A122,'Report Mgr (Old) Back Up Sheet'!$A$2:$A$16,0))</f>
        <v>-0.26400000000000001</v>
      </c>
    </row>
    <row r="123" spans="1:85" ht="23.1" hidden="1" customHeight="1" x14ac:dyDescent="0.25">
      <c r="A123" s="11">
        <v>6755</v>
      </c>
      <c r="B123" s="2" t="e">
        <f>INDEX('Report Mgr (Old) Back Up Sheet'!B$2:B$16,MATCH('Fin Report (Old) Back Up Sheet'!$A123,'Report Mgr (Old) Back Up Sheet'!$A$2:$A$16,0))</f>
        <v>#N/A</v>
      </c>
      <c r="C123" s="11" t="s">
        <v>86</v>
      </c>
      <c r="D123" s="11">
        <v>6755</v>
      </c>
      <c r="E123" s="11">
        <v>2024</v>
      </c>
      <c r="F123" s="11" t="s">
        <v>87</v>
      </c>
      <c r="G123" s="11">
        <v>1</v>
      </c>
      <c r="H123" s="11">
        <v>3</v>
      </c>
      <c r="I123" s="11" t="s">
        <v>88</v>
      </c>
      <c r="J123" s="12">
        <v>187101000</v>
      </c>
      <c r="K123" s="12">
        <v>467963000</v>
      </c>
      <c r="L123" s="12">
        <v>12987000</v>
      </c>
      <c r="M123" s="12">
        <v>356587000</v>
      </c>
      <c r="N123" s="13">
        <v>0</v>
      </c>
      <c r="O123" s="12">
        <v>129507000</v>
      </c>
      <c r="P123" s="12">
        <v>134246000</v>
      </c>
      <c r="Q123" s="4">
        <v>1288391000</v>
      </c>
      <c r="R123" s="12">
        <v>257907000</v>
      </c>
      <c r="S123" s="12">
        <v>0</v>
      </c>
      <c r="T123" s="12">
        <v>15142000</v>
      </c>
      <c r="U123" s="12">
        <v>0</v>
      </c>
      <c r="V123" s="12">
        <v>2234235000</v>
      </c>
      <c r="W123" s="12">
        <v>1231030000</v>
      </c>
      <c r="X123" s="4">
        <v>1003205000</v>
      </c>
      <c r="Y123" s="12">
        <v>1043958000</v>
      </c>
      <c r="Z123" s="4">
        <v>2320212000</v>
      </c>
      <c r="AA123" s="4">
        <v>3608603000</v>
      </c>
      <c r="AB123" s="12">
        <v>82403000</v>
      </c>
      <c r="AC123" s="12">
        <v>33978000</v>
      </c>
      <c r="AD123" s="12">
        <v>0</v>
      </c>
      <c r="AE123" s="12">
        <v>599907000</v>
      </c>
      <c r="AF123" s="4">
        <v>716288000</v>
      </c>
      <c r="AG123" s="12">
        <v>709813000</v>
      </c>
      <c r="AH123" s="12">
        <v>0</v>
      </c>
      <c r="AI123" s="12">
        <v>447301000</v>
      </c>
      <c r="AJ123" s="4">
        <v>1157114000</v>
      </c>
      <c r="AK123" s="4">
        <v>1873402000</v>
      </c>
      <c r="AL123" s="12">
        <v>1624468000</v>
      </c>
      <c r="AM123" s="12">
        <v>50141000</v>
      </c>
      <c r="AN123" s="12">
        <v>60592000</v>
      </c>
      <c r="AO123" s="4">
        <v>1735201000</v>
      </c>
      <c r="AP123" s="4">
        <v>3608603000</v>
      </c>
      <c r="AQ123" s="12">
        <v>977675000</v>
      </c>
      <c r="AR123" s="12">
        <v>0</v>
      </c>
      <c r="AS123" s="12">
        <v>30409000</v>
      </c>
      <c r="AT123" s="12">
        <v>0</v>
      </c>
      <c r="AU123" s="12">
        <v>0</v>
      </c>
      <c r="AV123" s="12">
        <v>991000</v>
      </c>
      <c r="AW123" s="4">
        <v>1009075000</v>
      </c>
      <c r="AX123" s="12">
        <v>16715000</v>
      </c>
      <c r="AY123" s="12">
        <v>7717000</v>
      </c>
      <c r="AZ123" s="12">
        <v>0</v>
      </c>
      <c r="BA123" s="12">
        <v>53955000</v>
      </c>
      <c r="BB123" s="12">
        <v>0</v>
      </c>
      <c r="BC123" s="4">
        <v>78387000</v>
      </c>
      <c r="BD123" s="4">
        <v>1087462000</v>
      </c>
      <c r="BE123" s="12">
        <v>530984000</v>
      </c>
      <c r="BF123" s="12">
        <v>0</v>
      </c>
      <c r="BG123" s="12">
        <v>35863000</v>
      </c>
      <c r="BH123" s="12">
        <v>9750000</v>
      </c>
      <c r="BI123" s="12">
        <v>17764000</v>
      </c>
      <c r="BJ123" s="12">
        <v>411767000</v>
      </c>
      <c r="BK123" s="12">
        <v>0</v>
      </c>
      <c r="BL123" s="4">
        <v>1006128000</v>
      </c>
      <c r="BM123" s="4">
        <v>81334000</v>
      </c>
      <c r="BN123" s="12">
        <v>0</v>
      </c>
      <c r="BO123" s="12">
        <v>51000</v>
      </c>
      <c r="BP123" s="12">
        <v>81385000</v>
      </c>
      <c r="BQ123" s="12">
        <v>-1159000</v>
      </c>
      <c r="BR123" s="12">
        <v>0</v>
      </c>
      <c r="BS123" s="4">
        <v>80226000</v>
      </c>
      <c r="BT123" s="5">
        <v>3.0000000000000001E-3</v>
      </c>
      <c r="BU123" s="5">
        <v>7.1999999999999995E-2</v>
      </c>
      <c r="BV123" s="5">
        <v>7.4999999999999997E-2</v>
      </c>
      <c r="BW123" s="6">
        <v>1.8</v>
      </c>
      <c r="BX123" s="7">
        <v>33</v>
      </c>
      <c r="BY123" s="7">
        <v>64</v>
      </c>
      <c r="BZ123" s="8">
        <v>1.4</v>
      </c>
      <c r="CA123" s="5">
        <v>8.2000000000000003E-2</v>
      </c>
      <c r="CB123" s="5">
        <v>0.48099999999999998</v>
      </c>
      <c r="CC123" s="9">
        <v>34</v>
      </c>
      <c r="CD123" s="4">
        <v>81334000</v>
      </c>
      <c r="CE123" s="5">
        <v>3.0000000000000001E-3</v>
      </c>
      <c r="CF123" s="22">
        <v>7.2082518745482604E-2</v>
      </c>
      <c r="CG123" s="5">
        <v>7.4999999999999997E-2</v>
      </c>
    </row>
    <row r="124" spans="1:85" ht="31.5" hidden="1" x14ac:dyDescent="0.25">
      <c r="A124" s="2">
        <v>68</v>
      </c>
      <c r="B124" s="2" t="e">
        <f>INDEX('Report Mgr (Old) Back Up Sheet'!B$2:B$16,MATCH('Fin Report (Old) Back Up Sheet'!$A124,'Report Mgr (Old) Back Up Sheet'!$A$2:$A$16,0))</f>
        <v>#N/A</v>
      </c>
      <c r="C124" s="2" t="s">
        <v>91</v>
      </c>
      <c r="D124" s="2">
        <v>6755</v>
      </c>
      <c r="E124" s="2">
        <v>2024</v>
      </c>
      <c r="F124" s="2" t="s">
        <v>87</v>
      </c>
      <c r="G124" s="2">
        <v>1</v>
      </c>
      <c r="H124" s="2">
        <v>3</v>
      </c>
      <c r="I124" s="2" t="s">
        <v>88</v>
      </c>
      <c r="J124" s="3">
        <v>6799000</v>
      </c>
      <c r="K124" s="3">
        <v>0</v>
      </c>
      <c r="L124" s="3">
        <v>0</v>
      </c>
      <c r="M124" s="3">
        <v>21780000</v>
      </c>
      <c r="N124" s="14">
        <v>15000</v>
      </c>
      <c r="O124" s="3">
        <v>684000</v>
      </c>
      <c r="P124" s="3">
        <v>6580000</v>
      </c>
      <c r="Q124" s="4">
        <v>35858000</v>
      </c>
      <c r="R124" s="3">
        <v>204000</v>
      </c>
      <c r="S124" s="3">
        <v>0</v>
      </c>
      <c r="T124" s="3">
        <v>6225000</v>
      </c>
      <c r="U124" s="3">
        <v>0</v>
      </c>
      <c r="V124" s="3">
        <v>120709000</v>
      </c>
      <c r="W124" s="3">
        <v>66890000</v>
      </c>
      <c r="X124" s="4">
        <v>53819000</v>
      </c>
      <c r="Y124" s="3">
        <v>49335000</v>
      </c>
      <c r="Z124" s="4">
        <v>109583000</v>
      </c>
      <c r="AA124" s="4">
        <v>145441000</v>
      </c>
      <c r="AB124" s="3">
        <v>0</v>
      </c>
      <c r="AC124" s="3">
        <v>647000</v>
      </c>
      <c r="AD124" s="3">
        <v>25940000</v>
      </c>
      <c r="AE124" s="3">
        <v>16944000</v>
      </c>
      <c r="AF124" s="4">
        <v>43531000</v>
      </c>
      <c r="AG124" s="3">
        <v>0</v>
      </c>
      <c r="AH124" s="3">
        <v>23892000</v>
      </c>
      <c r="AI124" s="3">
        <v>14495000</v>
      </c>
      <c r="AJ124" s="4">
        <v>38387000</v>
      </c>
      <c r="AK124" s="4">
        <v>81918000</v>
      </c>
      <c r="AL124" s="3">
        <v>57094000</v>
      </c>
      <c r="AM124" s="3">
        <v>204000</v>
      </c>
      <c r="AN124" s="3">
        <v>6225000</v>
      </c>
      <c r="AO124" s="4">
        <v>63523000</v>
      </c>
      <c r="AP124" s="4">
        <v>145441000</v>
      </c>
      <c r="AQ124" s="3">
        <v>42945000</v>
      </c>
      <c r="AR124" s="3">
        <v>0</v>
      </c>
      <c r="AS124" s="3">
        <v>1880000</v>
      </c>
      <c r="AT124" s="3">
        <v>0</v>
      </c>
      <c r="AU124" s="3">
        <v>0</v>
      </c>
      <c r="AV124" s="3">
        <v>0</v>
      </c>
      <c r="AW124" s="4">
        <v>44825000</v>
      </c>
      <c r="AX124" s="3">
        <v>266000</v>
      </c>
      <c r="AY124" s="3">
        <v>348000</v>
      </c>
      <c r="AZ124" s="3">
        <v>0</v>
      </c>
      <c r="BA124" s="3">
        <v>1333000</v>
      </c>
      <c r="BB124" s="3">
        <v>0</v>
      </c>
      <c r="BC124" s="4">
        <v>1947000</v>
      </c>
      <c r="BD124" s="4">
        <v>46772000</v>
      </c>
      <c r="BE124" s="3">
        <v>23836000</v>
      </c>
      <c r="BF124" s="3">
        <v>0</v>
      </c>
      <c r="BG124" s="3">
        <v>2361000</v>
      </c>
      <c r="BH124" s="3">
        <v>679000</v>
      </c>
      <c r="BI124" s="3">
        <v>522000</v>
      </c>
      <c r="BJ124" s="3">
        <v>17292000</v>
      </c>
      <c r="BK124" s="3">
        <v>0</v>
      </c>
      <c r="BL124" s="4">
        <v>44690000</v>
      </c>
      <c r="BM124" s="4">
        <v>2082000</v>
      </c>
      <c r="BN124" s="3">
        <v>-7317000</v>
      </c>
      <c r="BO124" s="3">
        <v>0</v>
      </c>
      <c r="BP124" s="3">
        <v>-5235000</v>
      </c>
      <c r="BQ124" s="3">
        <v>0</v>
      </c>
      <c r="BR124" s="3">
        <v>0</v>
      </c>
      <c r="BS124" s="4">
        <v>-5235000</v>
      </c>
      <c r="BT124" s="5">
        <v>3.0000000000000001E-3</v>
      </c>
      <c r="BU124" s="5">
        <v>4.2000000000000003E-2</v>
      </c>
      <c r="BV124" s="5">
        <v>4.4999999999999998E-2</v>
      </c>
      <c r="BW124" s="6">
        <v>0.8</v>
      </c>
      <c r="BX124" s="7">
        <v>46</v>
      </c>
      <c r="BY124" s="7">
        <v>92</v>
      </c>
      <c r="BZ124" s="8">
        <v>7.5</v>
      </c>
      <c r="CA124" s="5">
        <v>0.10199999999999999</v>
      </c>
      <c r="CB124" s="5">
        <v>0.437</v>
      </c>
      <c r="CC124" s="9">
        <v>28</v>
      </c>
      <c r="CD124" s="4">
        <v>2082000</v>
      </c>
      <c r="CE124" s="5">
        <v>3.0000000000000001E-3</v>
      </c>
      <c r="CF124" s="22">
        <v>4.1627469426152398E-2</v>
      </c>
      <c r="CG124" s="5">
        <v>4.4999999999999998E-2</v>
      </c>
    </row>
    <row r="125" spans="1:85" ht="23.1" hidden="1" customHeight="1" x14ac:dyDescent="0.25">
      <c r="A125" s="11">
        <v>14496</v>
      </c>
      <c r="B125" s="2" t="e">
        <f>INDEX('Report Mgr (Old) Back Up Sheet'!B$2:B$16,MATCH('Fin Report (Old) Back Up Sheet'!$A125,'Report Mgr (Old) Back Up Sheet'!$A$2:$A$16,0))</f>
        <v>#N/A</v>
      </c>
      <c r="C125" s="11" t="s">
        <v>91</v>
      </c>
      <c r="D125" s="11">
        <v>6755</v>
      </c>
      <c r="E125" s="11">
        <v>2024</v>
      </c>
      <c r="F125" s="11" t="s">
        <v>87</v>
      </c>
      <c r="G125" s="11">
        <v>1</v>
      </c>
      <c r="H125" s="11">
        <v>3</v>
      </c>
      <c r="I125" s="11" t="s">
        <v>88</v>
      </c>
      <c r="J125" s="12">
        <v>14765000</v>
      </c>
      <c r="K125" s="12">
        <v>526000</v>
      </c>
      <c r="L125" s="12">
        <v>0</v>
      </c>
      <c r="M125" s="12">
        <v>31788000</v>
      </c>
      <c r="N125" s="13">
        <v>73863000</v>
      </c>
      <c r="O125" s="12">
        <v>12854000</v>
      </c>
      <c r="P125" s="12">
        <v>6368000</v>
      </c>
      <c r="Q125" s="4">
        <v>140164000</v>
      </c>
      <c r="R125" s="12">
        <v>22734000</v>
      </c>
      <c r="S125" s="12">
        <v>0</v>
      </c>
      <c r="T125" s="12">
        <v>8102000</v>
      </c>
      <c r="U125" s="12">
        <v>0</v>
      </c>
      <c r="V125" s="12">
        <v>275967000</v>
      </c>
      <c r="W125" s="12">
        <v>159078000</v>
      </c>
      <c r="X125" s="4">
        <v>116889000</v>
      </c>
      <c r="Y125" s="12">
        <v>71964000</v>
      </c>
      <c r="Z125" s="4">
        <v>219689000</v>
      </c>
      <c r="AA125" s="4">
        <v>359853000</v>
      </c>
      <c r="AB125" s="12">
        <v>0</v>
      </c>
      <c r="AC125" s="12">
        <v>3215000</v>
      </c>
      <c r="AD125" s="12">
        <v>118471000</v>
      </c>
      <c r="AE125" s="12">
        <v>21368000</v>
      </c>
      <c r="AF125" s="4">
        <v>143054000</v>
      </c>
      <c r="AG125" s="12">
        <v>0</v>
      </c>
      <c r="AH125" s="12">
        <v>56753000</v>
      </c>
      <c r="AI125" s="12">
        <v>4483000</v>
      </c>
      <c r="AJ125" s="4">
        <v>61236000</v>
      </c>
      <c r="AK125" s="4">
        <v>204290000</v>
      </c>
      <c r="AL125" s="12">
        <v>124884000</v>
      </c>
      <c r="AM125" s="12">
        <v>6838000</v>
      </c>
      <c r="AN125" s="12">
        <v>23841000</v>
      </c>
      <c r="AO125" s="4">
        <v>155563000</v>
      </c>
      <c r="AP125" s="4">
        <v>359853000</v>
      </c>
      <c r="AQ125" s="12">
        <v>69329000</v>
      </c>
      <c r="AR125" s="12">
        <v>0</v>
      </c>
      <c r="AS125" s="12">
        <v>6537000</v>
      </c>
      <c r="AT125" s="12">
        <v>0</v>
      </c>
      <c r="AU125" s="12">
        <v>0</v>
      </c>
      <c r="AV125" s="12">
        <v>143000</v>
      </c>
      <c r="AW125" s="4">
        <v>76009000</v>
      </c>
      <c r="AX125" s="12">
        <v>686000</v>
      </c>
      <c r="AY125" s="12">
        <v>66000</v>
      </c>
      <c r="AZ125" s="12">
        <v>0</v>
      </c>
      <c r="BA125" s="12">
        <v>3727000</v>
      </c>
      <c r="BB125" s="12">
        <v>0</v>
      </c>
      <c r="BC125" s="4">
        <v>4479000</v>
      </c>
      <c r="BD125" s="4">
        <v>80488000</v>
      </c>
      <c r="BE125" s="12">
        <v>22223000</v>
      </c>
      <c r="BF125" s="12">
        <v>0</v>
      </c>
      <c r="BG125" s="12">
        <v>3316000</v>
      </c>
      <c r="BH125" s="12">
        <v>706000</v>
      </c>
      <c r="BI125" s="12">
        <v>1139000</v>
      </c>
      <c r="BJ125" s="12">
        <v>40238000</v>
      </c>
      <c r="BK125" s="12">
        <v>0</v>
      </c>
      <c r="BL125" s="4">
        <v>67622000</v>
      </c>
      <c r="BM125" s="4">
        <v>12866000</v>
      </c>
      <c r="BN125" s="12">
        <v>-530000</v>
      </c>
      <c r="BO125" s="12">
        <v>180000</v>
      </c>
      <c r="BP125" s="12">
        <v>12516000</v>
      </c>
      <c r="BQ125" s="12">
        <v>0</v>
      </c>
      <c r="BR125" s="12">
        <v>0</v>
      </c>
      <c r="BS125" s="4">
        <v>12516000</v>
      </c>
      <c r="BT125" s="5">
        <v>0.104</v>
      </c>
      <c r="BU125" s="5">
        <v>5.6000000000000001E-2</v>
      </c>
      <c r="BV125" s="5">
        <v>0.16</v>
      </c>
      <c r="BW125" s="6">
        <v>1</v>
      </c>
      <c r="BX125" s="7">
        <v>42</v>
      </c>
      <c r="BY125" s="7">
        <v>198</v>
      </c>
      <c r="BZ125" s="8">
        <v>23.9</v>
      </c>
      <c r="CA125" s="5">
        <v>0.113</v>
      </c>
      <c r="CB125" s="5">
        <v>0.432</v>
      </c>
      <c r="CC125" s="9">
        <v>48</v>
      </c>
      <c r="CD125" s="4">
        <v>12866000</v>
      </c>
      <c r="CE125" s="5">
        <v>0.104</v>
      </c>
      <c r="CF125" s="22">
        <v>5.5648046913825661E-2</v>
      </c>
      <c r="CG125" s="5">
        <v>0.16</v>
      </c>
    </row>
    <row r="126" spans="1:85" ht="31.5" hidden="1" x14ac:dyDescent="0.25">
      <c r="A126" s="2">
        <v>133</v>
      </c>
      <c r="B126" s="2" t="e">
        <f>INDEX('Report Mgr (Old) Back Up Sheet'!B$2:B$16,MATCH('Fin Report (Old) Back Up Sheet'!$A126,'Report Mgr (Old) Back Up Sheet'!$A$2:$A$16,0))</f>
        <v>#N/A</v>
      </c>
      <c r="C126" s="2" t="s">
        <v>91</v>
      </c>
      <c r="D126" s="2">
        <v>6755</v>
      </c>
      <c r="E126" s="2">
        <v>2024</v>
      </c>
      <c r="F126" s="2" t="s">
        <v>87</v>
      </c>
      <c r="G126" s="2">
        <v>1</v>
      </c>
      <c r="H126" s="2">
        <v>3</v>
      </c>
      <c r="I126" s="2" t="s">
        <v>88</v>
      </c>
      <c r="J126" s="3">
        <v>4035000</v>
      </c>
      <c r="K126" s="3">
        <v>453000</v>
      </c>
      <c r="L126" s="3">
        <v>0</v>
      </c>
      <c r="M126" s="3">
        <v>12222000</v>
      </c>
      <c r="N126" s="14">
        <v>50823000</v>
      </c>
      <c r="O126" s="3">
        <v>2374000</v>
      </c>
      <c r="P126" s="3">
        <v>2244000</v>
      </c>
      <c r="Q126" s="4">
        <v>72151000</v>
      </c>
      <c r="R126" s="3">
        <v>5342000</v>
      </c>
      <c r="S126" s="3">
        <v>0</v>
      </c>
      <c r="T126" s="3">
        <v>0</v>
      </c>
      <c r="U126" s="3">
        <v>0</v>
      </c>
      <c r="V126" s="3">
        <v>66400000</v>
      </c>
      <c r="W126" s="3">
        <v>38610000</v>
      </c>
      <c r="X126" s="4">
        <v>27790000</v>
      </c>
      <c r="Y126" s="3">
        <v>23518000</v>
      </c>
      <c r="Z126" s="4">
        <v>56650000</v>
      </c>
      <c r="AA126" s="4">
        <v>128801000</v>
      </c>
      <c r="AB126" s="3">
        <v>0</v>
      </c>
      <c r="AC126" s="3">
        <v>842000</v>
      </c>
      <c r="AD126" s="3">
        <v>45594000</v>
      </c>
      <c r="AE126" s="3">
        <v>9867000</v>
      </c>
      <c r="AF126" s="4">
        <v>56303000</v>
      </c>
      <c r="AG126" s="3">
        <v>0</v>
      </c>
      <c r="AH126" s="3">
        <v>11674000</v>
      </c>
      <c r="AI126" s="3">
        <v>1076000</v>
      </c>
      <c r="AJ126" s="4">
        <v>12750000</v>
      </c>
      <c r="AK126" s="4">
        <v>69053000</v>
      </c>
      <c r="AL126" s="3">
        <v>54398000</v>
      </c>
      <c r="AM126" s="3">
        <v>3214000</v>
      </c>
      <c r="AN126" s="3">
        <v>2136000</v>
      </c>
      <c r="AO126" s="4">
        <v>59748000</v>
      </c>
      <c r="AP126" s="4">
        <v>128801000</v>
      </c>
      <c r="AQ126" s="3">
        <v>30316000</v>
      </c>
      <c r="AR126" s="3">
        <v>0</v>
      </c>
      <c r="AS126" s="3">
        <v>403000</v>
      </c>
      <c r="AT126" s="3">
        <v>0</v>
      </c>
      <c r="AU126" s="3">
        <v>0</v>
      </c>
      <c r="AV126" s="3">
        <v>67000</v>
      </c>
      <c r="AW126" s="4">
        <v>30786000</v>
      </c>
      <c r="AX126" s="3">
        <v>234000</v>
      </c>
      <c r="AY126" s="3">
        <v>32000</v>
      </c>
      <c r="AZ126" s="3">
        <v>0</v>
      </c>
      <c r="BA126" s="3">
        <v>1316000</v>
      </c>
      <c r="BB126" s="3">
        <v>0</v>
      </c>
      <c r="BC126" s="4">
        <v>1582000</v>
      </c>
      <c r="BD126" s="4">
        <v>32368000</v>
      </c>
      <c r="BE126" s="3">
        <v>11453000</v>
      </c>
      <c r="BF126" s="3">
        <v>0</v>
      </c>
      <c r="BG126" s="3">
        <v>862000</v>
      </c>
      <c r="BH126" s="3">
        <v>181000</v>
      </c>
      <c r="BI126" s="3">
        <v>545000</v>
      </c>
      <c r="BJ126" s="3">
        <v>15789000</v>
      </c>
      <c r="BK126" s="3">
        <v>0</v>
      </c>
      <c r="BL126" s="4">
        <v>28830000</v>
      </c>
      <c r="BM126" s="4">
        <v>3538000</v>
      </c>
      <c r="BN126" s="3">
        <v>-219000</v>
      </c>
      <c r="BO126" s="3">
        <v>0</v>
      </c>
      <c r="BP126" s="3">
        <v>3319000</v>
      </c>
      <c r="BQ126" s="3">
        <v>0</v>
      </c>
      <c r="BR126" s="3">
        <v>0</v>
      </c>
      <c r="BS126" s="4">
        <v>3319000</v>
      </c>
      <c r="BT126" s="5">
        <v>0.06</v>
      </c>
      <c r="BU126" s="5">
        <v>4.9000000000000002E-2</v>
      </c>
      <c r="BV126" s="5">
        <v>0.109</v>
      </c>
      <c r="BW126" s="6">
        <v>1.3</v>
      </c>
      <c r="BX126" s="7">
        <v>37</v>
      </c>
      <c r="BY126" s="7">
        <v>181</v>
      </c>
      <c r="BZ126" s="8">
        <v>25.3</v>
      </c>
      <c r="CA126" s="5">
        <v>7.8E-2</v>
      </c>
      <c r="CB126" s="5">
        <v>0.46400000000000002</v>
      </c>
      <c r="CC126" s="9">
        <v>45</v>
      </c>
      <c r="CD126" s="4">
        <v>3538000</v>
      </c>
      <c r="CE126" s="5">
        <v>0.06</v>
      </c>
      <c r="CF126" s="22">
        <v>4.8875432525951557E-2</v>
      </c>
      <c r="CG126" s="5">
        <v>0.109</v>
      </c>
    </row>
    <row r="127" spans="1:85" ht="23.1" hidden="1" customHeight="1" x14ac:dyDescent="0.25">
      <c r="A127" s="11">
        <v>3115</v>
      </c>
      <c r="B127" s="2" t="e">
        <f>INDEX('Report Mgr (Old) Back Up Sheet'!B$2:B$16,MATCH('Fin Report (Old) Back Up Sheet'!$A127,'Report Mgr (Old) Back Up Sheet'!$A$2:$A$16,0))</f>
        <v>#N/A</v>
      </c>
      <c r="C127" s="11" t="s">
        <v>91</v>
      </c>
      <c r="D127" s="11">
        <v>6755</v>
      </c>
      <c r="E127" s="11">
        <v>2024</v>
      </c>
      <c r="F127" s="11" t="s">
        <v>87</v>
      </c>
      <c r="G127" s="11">
        <v>1</v>
      </c>
      <c r="H127" s="11">
        <v>3</v>
      </c>
      <c r="I127" s="11" t="s">
        <v>88</v>
      </c>
      <c r="J127" s="12">
        <v>32992000</v>
      </c>
      <c r="K127" s="12">
        <v>0</v>
      </c>
      <c r="L127" s="12">
        <v>0</v>
      </c>
      <c r="M127" s="12">
        <v>244758000</v>
      </c>
      <c r="N127" s="13">
        <v>140683000</v>
      </c>
      <c r="O127" s="12">
        <v>104018000</v>
      </c>
      <c r="P127" s="12">
        <v>60909000</v>
      </c>
      <c r="Q127" s="4">
        <v>583360000</v>
      </c>
      <c r="R127" s="12">
        <v>0</v>
      </c>
      <c r="S127" s="12">
        <v>0</v>
      </c>
      <c r="T127" s="12">
        <v>68275000</v>
      </c>
      <c r="U127" s="12">
        <v>0</v>
      </c>
      <c r="V127" s="12">
        <v>1130163000</v>
      </c>
      <c r="W127" s="12">
        <v>662824000</v>
      </c>
      <c r="X127" s="4">
        <v>467339000</v>
      </c>
      <c r="Y127" s="12">
        <v>180352000</v>
      </c>
      <c r="Z127" s="4">
        <v>715966000</v>
      </c>
      <c r="AA127" s="4">
        <v>1299326000</v>
      </c>
      <c r="AB127" s="12">
        <v>0</v>
      </c>
      <c r="AC127" s="12">
        <v>21802000</v>
      </c>
      <c r="AD127" s="12">
        <v>370266000</v>
      </c>
      <c r="AE127" s="12">
        <v>274625000</v>
      </c>
      <c r="AF127" s="4">
        <v>666693000</v>
      </c>
      <c r="AG127" s="12">
        <v>0</v>
      </c>
      <c r="AH127" s="12">
        <v>292278000</v>
      </c>
      <c r="AI127" s="12">
        <v>45426000</v>
      </c>
      <c r="AJ127" s="4">
        <v>337704000</v>
      </c>
      <c r="AK127" s="4">
        <v>1004397000</v>
      </c>
      <c r="AL127" s="12">
        <v>226654000</v>
      </c>
      <c r="AM127" s="12">
        <v>39885000</v>
      </c>
      <c r="AN127" s="12">
        <v>28390000</v>
      </c>
      <c r="AO127" s="4">
        <v>294929000</v>
      </c>
      <c r="AP127" s="4">
        <v>1299326000</v>
      </c>
      <c r="AQ127" s="12">
        <v>684549000</v>
      </c>
      <c r="AR127" s="12">
        <v>0</v>
      </c>
      <c r="AS127" s="12">
        <v>22268000</v>
      </c>
      <c r="AT127" s="12">
        <v>0</v>
      </c>
      <c r="AU127" s="12">
        <v>0</v>
      </c>
      <c r="AV127" s="12">
        <v>701000</v>
      </c>
      <c r="AW127" s="4">
        <v>707518000</v>
      </c>
      <c r="AX127" s="12">
        <v>2534000</v>
      </c>
      <c r="AY127" s="12">
        <v>457000</v>
      </c>
      <c r="AZ127" s="12">
        <v>0</v>
      </c>
      <c r="BA127" s="12">
        <v>3542000</v>
      </c>
      <c r="BB127" s="12">
        <v>0</v>
      </c>
      <c r="BC127" s="4">
        <v>6533000</v>
      </c>
      <c r="BD127" s="4">
        <v>714051000</v>
      </c>
      <c r="BE127" s="12">
        <v>238593000</v>
      </c>
      <c r="BF127" s="12">
        <v>0</v>
      </c>
      <c r="BG127" s="12">
        <v>16551000</v>
      </c>
      <c r="BH127" s="12">
        <v>5067000</v>
      </c>
      <c r="BI127" s="12">
        <v>15558000</v>
      </c>
      <c r="BJ127" s="12">
        <v>400666000</v>
      </c>
      <c r="BK127" s="12">
        <v>0</v>
      </c>
      <c r="BL127" s="4">
        <v>676435000</v>
      </c>
      <c r="BM127" s="4">
        <v>37616000</v>
      </c>
      <c r="BN127" s="12">
        <v>-7161000</v>
      </c>
      <c r="BO127" s="12">
        <v>5000</v>
      </c>
      <c r="BP127" s="12">
        <v>30460000</v>
      </c>
      <c r="BQ127" s="12">
        <v>0</v>
      </c>
      <c r="BR127" s="12">
        <v>0</v>
      </c>
      <c r="BS127" s="4">
        <v>30460000</v>
      </c>
      <c r="BT127" s="5">
        <v>4.3999999999999997E-2</v>
      </c>
      <c r="BU127" s="5">
        <v>8.9999999999999993E-3</v>
      </c>
      <c r="BV127" s="5">
        <v>5.2999999999999999E-2</v>
      </c>
      <c r="BW127" s="6">
        <v>0.9</v>
      </c>
      <c r="BX127" s="7">
        <v>33</v>
      </c>
      <c r="BY127" s="7">
        <v>89</v>
      </c>
      <c r="BZ127" s="8">
        <v>11.7</v>
      </c>
      <c r="CA127" s="5">
        <v>8.1000000000000003E-2</v>
      </c>
      <c r="CB127" s="5">
        <v>0.22700000000000001</v>
      </c>
      <c r="CC127" s="9">
        <v>40</v>
      </c>
      <c r="CD127" s="4">
        <v>37616000</v>
      </c>
      <c r="CE127" s="5">
        <v>4.3999999999999997E-2</v>
      </c>
      <c r="CF127" s="22">
        <v>9.149206429232646E-3</v>
      </c>
      <c r="CG127" s="5">
        <v>5.2999999999999999E-2</v>
      </c>
    </row>
    <row r="128" spans="1:85" hidden="1" x14ac:dyDescent="0.25">
      <c r="A128" s="2">
        <v>348</v>
      </c>
      <c r="B128" s="2" t="e">
        <f>INDEX('Report Mgr (Old) Back Up Sheet'!B$2:B$16,MATCH('Fin Report (Old) Back Up Sheet'!$A128,'Report Mgr (Old) Back Up Sheet'!$A$2:$A$16,0))</f>
        <v>#N/A</v>
      </c>
      <c r="C128" s="2" t="e">
        <v>#N/A</v>
      </c>
      <c r="D128" s="2" t="e">
        <v>#N/A</v>
      </c>
      <c r="E128" s="2" t="e">
        <v>#N/A</v>
      </c>
      <c r="F128" s="2" t="e">
        <v>#N/A</v>
      </c>
      <c r="G128" s="2" t="e">
        <v>#N/A</v>
      </c>
      <c r="H128" s="2" t="e">
        <v>#N/A</v>
      </c>
      <c r="I128" s="2" t="e">
        <v>#N/A</v>
      </c>
      <c r="J128" s="3" t="e">
        <v>#N/A</v>
      </c>
      <c r="K128" s="3" t="e">
        <v>#N/A</v>
      </c>
      <c r="L128" s="3" t="e">
        <v>#N/A</v>
      </c>
      <c r="M128" s="3" t="e">
        <v>#N/A</v>
      </c>
      <c r="N128" s="14" t="e">
        <v>#N/A</v>
      </c>
      <c r="O128" s="3" t="e">
        <v>#N/A</v>
      </c>
      <c r="P128" s="3" t="e">
        <v>#N/A</v>
      </c>
      <c r="Q128" s="4" t="e">
        <v>#N/A</v>
      </c>
      <c r="R128" s="3" t="e">
        <v>#N/A</v>
      </c>
      <c r="S128" s="3" t="e">
        <v>#N/A</v>
      </c>
      <c r="T128" s="3" t="e">
        <v>#N/A</v>
      </c>
      <c r="U128" s="3" t="e">
        <v>#N/A</v>
      </c>
      <c r="V128" s="3" t="e">
        <v>#N/A</v>
      </c>
      <c r="W128" s="3" t="e">
        <v>#N/A</v>
      </c>
      <c r="X128" s="4" t="e">
        <v>#N/A</v>
      </c>
      <c r="Y128" s="3" t="e">
        <v>#N/A</v>
      </c>
      <c r="Z128" s="4" t="e">
        <v>#N/A</v>
      </c>
      <c r="AA128" s="4" t="e">
        <v>#N/A</v>
      </c>
      <c r="AB128" s="3" t="e">
        <v>#N/A</v>
      </c>
      <c r="AC128" s="3" t="e">
        <v>#N/A</v>
      </c>
      <c r="AD128" s="3" t="e">
        <v>#N/A</v>
      </c>
      <c r="AE128" s="3" t="e">
        <v>#N/A</v>
      </c>
      <c r="AF128" s="4" t="e">
        <v>#N/A</v>
      </c>
      <c r="AG128" s="3" t="e">
        <v>#N/A</v>
      </c>
      <c r="AH128" s="3" t="e">
        <v>#N/A</v>
      </c>
      <c r="AI128" s="3" t="e">
        <v>#N/A</v>
      </c>
      <c r="AJ128" s="4" t="e">
        <v>#N/A</v>
      </c>
      <c r="AK128" s="4" t="e">
        <v>#N/A</v>
      </c>
      <c r="AL128" s="3" t="e">
        <v>#N/A</v>
      </c>
      <c r="AM128" s="3" t="e">
        <v>#N/A</v>
      </c>
      <c r="AN128" s="3" t="e">
        <v>#N/A</v>
      </c>
      <c r="AO128" s="4" t="e">
        <v>#N/A</v>
      </c>
      <c r="AP128" s="4" t="e">
        <v>#N/A</v>
      </c>
      <c r="AQ128" s="3" t="e">
        <v>#N/A</v>
      </c>
      <c r="AR128" s="3" t="e">
        <v>#N/A</v>
      </c>
      <c r="AS128" s="3" t="e">
        <v>#N/A</v>
      </c>
      <c r="AT128" s="3" t="e">
        <v>#N/A</v>
      </c>
      <c r="AU128" s="3" t="e">
        <v>#N/A</v>
      </c>
      <c r="AV128" s="3" t="e">
        <v>#N/A</v>
      </c>
      <c r="AW128" s="4" t="e">
        <v>#N/A</v>
      </c>
      <c r="AX128" s="3" t="e">
        <v>#N/A</v>
      </c>
      <c r="AY128" s="3" t="e">
        <v>#N/A</v>
      </c>
      <c r="AZ128" s="3" t="e">
        <v>#N/A</v>
      </c>
      <c r="BA128" s="3" t="e">
        <v>#N/A</v>
      </c>
      <c r="BB128" s="3" t="e">
        <v>#N/A</v>
      </c>
      <c r="BC128" s="4" t="e">
        <v>#N/A</v>
      </c>
      <c r="BD128" s="4" t="e">
        <v>#N/A</v>
      </c>
      <c r="BE128" s="3" t="e">
        <v>#N/A</v>
      </c>
      <c r="BF128" s="3" t="e">
        <v>#N/A</v>
      </c>
      <c r="BG128" s="3" t="e">
        <v>#N/A</v>
      </c>
      <c r="BH128" s="3" t="e">
        <v>#N/A</v>
      </c>
      <c r="BI128" s="3" t="e">
        <v>#N/A</v>
      </c>
      <c r="BJ128" s="3" t="e">
        <v>#N/A</v>
      </c>
      <c r="BK128" s="3" t="e">
        <v>#N/A</v>
      </c>
      <c r="BL128" s="4" t="e">
        <v>#N/A</v>
      </c>
      <c r="BM128" s="4" t="e">
        <v>#N/A</v>
      </c>
      <c r="BN128" s="3" t="e">
        <v>#N/A</v>
      </c>
      <c r="BO128" s="3" t="e">
        <v>#N/A</v>
      </c>
      <c r="BP128" s="3" t="e">
        <v>#N/A</v>
      </c>
      <c r="BQ128" s="3" t="e">
        <v>#N/A</v>
      </c>
      <c r="BR128" s="3" t="e">
        <v>#N/A</v>
      </c>
      <c r="BS128" s="4" t="e">
        <v>#N/A</v>
      </c>
      <c r="BT128" s="5" t="e">
        <v>#N/A</v>
      </c>
      <c r="BU128" s="5" t="e">
        <v>#N/A</v>
      </c>
      <c r="BV128" s="5" t="e">
        <v>#N/A</v>
      </c>
      <c r="BW128" s="6" t="e">
        <v>#N/A</v>
      </c>
      <c r="BX128" s="7" t="e">
        <v>#N/A</v>
      </c>
      <c r="BY128" s="7" t="e">
        <v>#N/A</v>
      </c>
      <c r="BZ128" s="8" t="e">
        <v>#N/A</v>
      </c>
      <c r="CA128" s="5" t="e">
        <v>#N/A</v>
      </c>
      <c r="CB128" s="5" t="e">
        <v>#N/A</v>
      </c>
      <c r="CC128" s="9" t="e">
        <v>#N/A</v>
      </c>
      <c r="CD128" s="4" t="e">
        <v>#N/A</v>
      </c>
      <c r="CE128" s="5" t="e">
        <v>#N/A</v>
      </c>
      <c r="CF128" s="22" t="e">
        <v>#N/A</v>
      </c>
      <c r="CG128" s="5" t="e">
        <v>#N/A</v>
      </c>
    </row>
    <row r="129" spans="1:85" ht="23.1" hidden="1" customHeight="1" x14ac:dyDescent="0.25">
      <c r="A129" s="11">
        <v>9784</v>
      </c>
      <c r="B129" s="2" t="e">
        <f>INDEX('Report Mgr (Old) Back Up Sheet'!B$2:B$16,MATCH('Fin Report (Old) Back Up Sheet'!$A129,'Report Mgr (Old) Back Up Sheet'!$A$2:$A$16,0))</f>
        <v>#N/A</v>
      </c>
      <c r="C129" s="11" t="s">
        <v>96</v>
      </c>
      <c r="D129" s="11">
        <v>6755</v>
      </c>
      <c r="E129" s="11">
        <v>2024</v>
      </c>
      <c r="F129" s="11" t="s">
        <v>87</v>
      </c>
      <c r="G129" s="11">
        <v>1</v>
      </c>
      <c r="H129" s="11">
        <v>3</v>
      </c>
      <c r="I129" s="11" t="s">
        <v>88</v>
      </c>
      <c r="J129" s="12">
        <v>0</v>
      </c>
      <c r="K129" s="12">
        <v>0</v>
      </c>
      <c r="L129" s="12">
        <v>0</v>
      </c>
      <c r="M129" s="12">
        <v>0</v>
      </c>
      <c r="N129" s="13">
        <v>0</v>
      </c>
      <c r="O129" s="12">
        <v>0</v>
      </c>
      <c r="P129" s="12">
        <v>0</v>
      </c>
      <c r="Q129" s="4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4">
        <v>0</v>
      </c>
      <c r="Y129" s="12">
        <v>0</v>
      </c>
      <c r="Z129" s="4">
        <v>0</v>
      </c>
      <c r="AA129" s="4">
        <v>0</v>
      </c>
      <c r="AB129" s="12">
        <v>0</v>
      </c>
      <c r="AC129" s="12">
        <v>0</v>
      </c>
      <c r="AD129" s="12">
        <v>0</v>
      </c>
      <c r="AE129" s="12">
        <v>0</v>
      </c>
      <c r="AF129" s="4">
        <v>0</v>
      </c>
      <c r="AG129" s="12">
        <v>0</v>
      </c>
      <c r="AH129" s="12">
        <v>0</v>
      </c>
      <c r="AI129" s="12">
        <v>0</v>
      </c>
      <c r="AJ129" s="4">
        <v>0</v>
      </c>
      <c r="AK129" s="4">
        <v>0</v>
      </c>
      <c r="AL129" s="12">
        <v>0</v>
      </c>
      <c r="AM129" s="12">
        <v>0</v>
      </c>
      <c r="AN129" s="12">
        <v>0</v>
      </c>
      <c r="AO129" s="4">
        <v>0</v>
      </c>
      <c r="AP129" s="4">
        <v>0</v>
      </c>
      <c r="AQ129" s="12">
        <v>135641000</v>
      </c>
      <c r="AR129" s="12">
        <v>0</v>
      </c>
      <c r="AS129" s="12">
        <v>55348000</v>
      </c>
      <c r="AT129" s="12">
        <v>0</v>
      </c>
      <c r="AU129" s="12">
        <v>0</v>
      </c>
      <c r="AV129" s="12">
        <v>16000</v>
      </c>
      <c r="AW129" s="4">
        <v>191005000</v>
      </c>
      <c r="AX129" s="12">
        <v>387000</v>
      </c>
      <c r="AY129" s="12">
        <v>135000</v>
      </c>
      <c r="AZ129" s="12">
        <v>0</v>
      </c>
      <c r="BA129" s="12">
        <v>2736000</v>
      </c>
      <c r="BB129" s="12">
        <v>0</v>
      </c>
      <c r="BC129" s="4">
        <v>3258000</v>
      </c>
      <c r="BD129" s="4">
        <v>194263000</v>
      </c>
      <c r="BE129" s="12">
        <v>148798000</v>
      </c>
      <c r="BF129" s="12">
        <v>0</v>
      </c>
      <c r="BG129" s="12">
        <v>678000</v>
      </c>
      <c r="BH129" s="12">
        <v>0</v>
      </c>
      <c r="BI129" s="12">
        <v>0</v>
      </c>
      <c r="BJ129" s="12">
        <v>47813000</v>
      </c>
      <c r="BK129" s="12">
        <v>0</v>
      </c>
      <c r="BL129" s="4">
        <v>197289000</v>
      </c>
      <c r="BM129" s="4">
        <v>-3026000</v>
      </c>
      <c r="BN129" s="12">
        <v>6318000</v>
      </c>
      <c r="BO129" s="12">
        <v>0</v>
      </c>
      <c r="BP129" s="12">
        <v>3292000</v>
      </c>
      <c r="BQ129" s="12">
        <v>0</v>
      </c>
      <c r="BR129" s="12">
        <v>0</v>
      </c>
      <c r="BS129" s="4">
        <v>3292000</v>
      </c>
      <c r="BT129" s="5">
        <v>-3.2000000000000001E-2</v>
      </c>
      <c r="BU129" s="5">
        <v>1.7000000000000001E-2</v>
      </c>
      <c r="BV129" s="5">
        <v>-1.6E-2</v>
      </c>
      <c r="BW129" s="6">
        <v>0</v>
      </c>
      <c r="BX129" s="7">
        <v>0</v>
      </c>
      <c r="BY129" s="7">
        <v>0</v>
      </c>
      <c r="BZ129" s="8">
        <v>0</v>
      </c>
      <c r="CA129" s="5">
        <v>0</v>
      </c>
      <c r="CB129" s="5">
        <v>0</v>
      </c>
      <c r="CC129" s="9">
        <v>0</v>
      </c>
      <c r="CD129" s="4">
        <v>-58374000</v>
      </c>
      <c r="CE129" s="5">
        <v>-0.44400000000000001</v>
      </c>
      <c r="CF129" s="22">
        <v>1.6771078383428652E-2</v>
      </c>
      <c r="CG129" s="5">
        <v>-0.42</v>
      </c>
    </row>
    <row r="130" spans="1:85" ht="31.5" hidden="1" x14ac:dyDescent="0.25">
      <c r="A130" s="2">
        <v>12767</v>
      </c>
      <c r="B130" s="2" t="e">
        <f>INDEX('Report Mgr (Old) Back Up Sheet'!B$2:B$16,MATCH('Fin Report (Old) Back Up Sheet'!$A130,'Report Mgr (Old) Back Up Sheet'!$A$2:$A$16,0))</f>
        <v>#N/A</v>
      </c>
      <c r="C130" s="2" t="s">
        <v>86</v>
      </c>
      <c r="D130" s="2">
        <v>12767</v>
      </c>
      <c r="E130" s="2">
        <v>2024</v>
      </c>
      <c r="F130" s="2" t="s">
        <v>87</v>
      </c>
      <c r="G130" s="2">
        <v>1</v>
      </c>
      <c r="H130" s="2">
        <v>3</v>
      </c>
      <c r="I130" s="2" t="s">
        <v>88</v>
      </c>
      <c r="J130" s="3">
        <v>15700454</v>
      </c>
      <c r="K130" s="3">
        <v>5060272</v>
      </c>
      <c r="L130" s="3">
        <v>5721</v>
      </c>
      <c r="M130" s="3">
        <v>29094891</v>
      </c>
      <c r="N130" s="14">
        <v>0</v>
      </c>
      <c r="O130" s="3">
        <v>0</v>
      </c>
      <c r="P130" s="3">
        <v>9070265</v>
      </c>
      <c r="Q130" s="4">
        <v>58931603</v>
      </c>
      <c r="R130" s="3">
        <v>2913961</v>
      </c>
      <c r="S130" s="3">
        <v>24000</v>
      </c>
      <c r="T130" s="3">
        <v>0</v>
      </c>
      <c r="U130" s="3">
        <v>0</v>
      </c>
      <c r="V130" s="3">
        <v>186807545</v>
      </c>
      <c r="W130" s="3">
        <v>126543359</v>
      </c>
      <c r="X130" s="4">
        <v>60264186</v>
      </c>
      <c r="Y130" s="3">
        <v>18641703</v>
      </c>
      <c r="Z130" s="4">
        <v>81843850</v>
      </c>
      <c r="AA130" s="4">
        <v>140775453</v>
      </c>
      <c r="AB130" s="3">
        <v>1808422</v>
      </c>
      <c r="AC130" s="3">
        <v>3255544</v>
      </c>
      <c r="AD130" s="3">
        <v>0</v>
      </c>
      <c r="AE130" s="3">
        <v>44133681</v>
      </c>
      <c r="AF130" s="4">
        <v>49197647</v>
      </c>
      <c r="AG130" s="3">
        <v>18263461</v>
      </c>
      <c r="AH130" s="3">
        <v>0</v>
      </c>
      <c r="AI130" s="3">
        <v>19324963</v>
      </c>
      <c r="AJ130" s="4">
        <v>37588424</v>
      </c>
      <c r="AK130" s="4">
        <v>86786071</v>
      </c>
      <c r="AL130" s="3">
        <v>47233169</v>
      </c>
      <c r="AM130" s="3">
        <v>3398156</v>
      </c>
      <c r="AN130" s="3">
        <v>3358057</v>
      </c>
      <c r="AO130" s="4">
        <v>53989382</v>
      </c>
      <c r="AP130" s="4">
        <v>140775453</v>
      </c>
      <c r="AQ130" s="3">
        <v>59743661</v>
      </c>
      <c r="AR130" s="3">
        <v>461313</v>
      </c>
      <c r="AS130" s="3">
        <v>9875415</v>
      </c>
      <c r="AT130" s="3">
        <v>0</v>
      </c>
      <c r="AU130" s="3">
        <v>2746240</v>
      </c>
      <c r="AV130" s="3">
        <v>14854</v>
      </c>
      <c r="AW130" s="4">
        <v>72841483</v>
      </c>
      <c r="AX130" s="3">
        <v>315000</v>
      </c>
      <c r="AY130" s="3">
        <v>62529</v>
      </c>
      <c r="AZ130" s="3">
        <v>196767</v>
      </c>
      <c r="BA130" s="3">
        <v>-355707</v>
      </c>
      <c r="BB130" s="3">
        <v>249117</v>
      </c>
      <c r="BC130" s="4">
        <v>467706</v>
      </c>
      <c r="BD130" s="4">
        <v>73309189</v>
      </c>
      <c r="BE130" s="3">
        <v>47488699</v>
      </c>
      <c r="BF130" s="3">
        <v>0</v>
      </c>
      <c r="BG130" s="3">
        <v>1607303</v>
      </c>
      <c r="BH130" s="3">
        <v>206357</v>
      </c>
      <c r="BI130" s="3">
        <v>953816</v>
      </c>
      <c r="BJ130" s="3">
        <v>22688285</v>
      </c>
      <c r="BK130" s="3">
        <v>0</v>
      </c>
      <c r="BL130" s="4">
        <v>72944460</v>
      </c>
      <c r="BM130" s="4">
        <v>364729</v>
      </c>
      <c r="BN130" s="3">
        <v>0</v>
      </c>
      <c r="BO130" s="3">
        <v>0</v>
      </c>
      <c r="BP130" s="3">
        <v>364729</v>
      </c>
      <c r="BQ130" s="3">
        <v>0</v>
      </c>
      <c r="BR130" s="3">
        <v>0</v>
      </c>
      <c r="BS130" s="4">
        <v>364729</v>
      </c>
      <c r="BT130" s="5">
        <v>-1E-3</v>
      </c>
      <c r="BU130" s="5">
        <v>6.0000000000000001E-3</v>
      </c>
      <c r="BV130" s="5">
        <v>5.0000000000000001E-3</v>
      </c>
      <c r="BW130" s="6">
        <v>1.2</v>
      </c>
      <c r="BX130" s="7">
        <v>44</v>
      </c>
      <c r="BY130" s="7">
        <v>59</v>
      </c>
      <c r="BZ130" s="8">
        <v>1.1000000000000001</v>
      </c>
      <c r="CA130" s="5">
        <v>2.9000000000000001E-2</v>
      </c>
      <c r="CB130" s="5">
        <v>0.38400000000000001</v>
      </c>
      <c r="CC130" s="9">
        <v>79</v>
      </c>
      <c r="CD130" s="4">
        <v>-2381511</v>
      </c>
      <c r="CE130" s="5">
        <v>-0.04</v>
      </c>
      <c r="CF130" s="22">
        <v>6.6282093737323822E-3</v>
      </c>
      <c r="CG130" s="5">
        <v>-3.4000000000000002E-2</v>
      </c>
    </row>
    <row r="131" spans="1:85" ht="23.1" hidden="1" customHeight="1" x14ac:dyDescent="0.25">
      <c r="A131" s="11">
        <v>77</v>
      </c>
      <c r="B131" s="2" t="e">
        <f>INDEX('Report Mgr (Old) Back Up Sheet'!B$2:B$16,MATCH('Fin Report (Old) Back Up Sheet'!$A131,'Report Mgr (Old) Back Up Sheet'!$A$2:$A$16,0))</f>
        <v>#N/A</v>
      </c>
      <c r="C131" s="11" t="s">
        <v>91</v>
      </c>
      <c r="D131" s="11">
        <v>12767</v>
      </c>
      <c r="E131" s="11">
        <v>2024</v>
      </c>
      <c r="F131" s="11" t="s">
        <v>87</v>
      </c>
      <c r="G131" s="11">
        <v>1</v>
      </c>
      <c r="H131" s="11">
        <v>3</v>
      </c>
      <c r="I131" s="11" t="s">
        <v>88</v>
      </c>
      <c r="J131" s="12">
        <v>11065453</v>
      </c>
      <c r="K131" s="12">
        <v>5060272</v>
      </c>
      <c r="L131" s="12">
        <v>0</v>
      </c>
      <c r="M131" s="12">
        <v>27459561</v>
      </c>
      <c r="N131" s="13">
        <v>1430628</v>
      </c>
      <c r="O131" s="12">
        <v>0</v>
      </c>
      <c r="P131" s="12">
        <v>6247428</v>
      </c>
      <c r="Q131" s="4">
        <v>51263342</v>
      </c>
      <c r="R131" s="12">
        <v>2913961</v>
      </c>
      <c r="S131" s="12">
        <v>0</v>
      </c>
      <c r="T131" s="12">
        <v>0</v>
      </c>
      <c r="U131" s="12">
        <v>3600045</v>
      </c>
      <c r="V131" s="12">
        <v>182982545</v>
      </c>
      <c r="W131" s="12">
        <v>123972338</v>
      </c>
      <c r="X131" s="4">
        <v>59010207</v>
      </c>
      <c r="Y131" s="12">
        <v>4797038</v>
      </c>
      <c r="Z131" s="4">
        <v>70321251</v>
      </c>
      <c r="AA131" s="4">
        <v>121584593</v>
      </c>
      <c r="AB131" s="12">
        <v>1808422</v>
      </c>
      <c r="AC131" s="12">
        <v>3255544</v>
      </c>
      <c r="AD131" s="12">
        <v>0</v>
      </c>
      <c r="AE131" s="12">
        <v>40222903</v>
      </c>
      <c r="AF131" s="4">
        <v>45286869</v>
      </c>
      <c r="AG131" s="12">
        <v>18263461</v>
      </c>
      <c r="AH131" s="12">
        <v>0</v>
      </c>
      <c r="AI131" s="12">
        <v>15929789</v>
      </c>
      <c r="AJ131" s="4">
        <v>34193250</v>
      </c>
      <c r="AK131" s="4">
        <v>79480119</v>
      </c>
      <c r="AL131" s="12">
        <v>37289281</v>
      </c>
      <c r="AM131" s="12">
        <v>2388955</v>
      </c>
      <c r="AN131" s="12">
        <v>2426238</v>
      </c>
      <c r="AO131" s="4">
        <v>42104474</v>
      </c>
      <c r="AP131" s="4">
        <v>121584593</v>
      </c>
      <c r="AQ131" s="12">
        <v>51480339</v>
      </c>
      <c r="AR131" s="12">
        <v>0</v>
      </c>
      <c r="AS131" s="12">
        <v>9709360</v>
      </c>
      <c r="AT131" s="12">
        <v>0</v>
      </c>
      <c r="AU131" s="12">
        <v>2554990</v>
      </c>
      <c r="AV131" s="12">
        <v>14854</v>
      </c>
      <c r="AW131" s="4">
        <v>63759543</v>
      </c>
      <c r="AX131" s="12">
        <v>303502</v>
      </c>
      <c r="AY131" s="12">
        <v>52040</v>
      </c>
      <c r="AZ131" s="12">
        <v>196767</v>
      </c>
      <c r="BA131" s="12">
        <v>-473107</v>
      </c>
      <c r="BB131" s="12">
        <v>0</v>
      </c>
      <c r="BC131" s="4">
        <v>79202</v>
      </c>
      <c r="BD131" s="4">
        <v>63838745</v>
      </c>
      <c r="BE131" s="12">
        <v>38125208</v>
      </c>
      <c r="BF131" s="12">
        <v>0</v>
      </c>
      <c r="BG131" s="12">
        <v>1550001</v>
      </c>
      <c r="BH131" s="12">
        <v>202959</v>
      </c>
      <c r="BI131" s="12">
        <v>953816</v>
      </c>
      <c r="BJ131" s="12">
        <v>21791735</v>
      </c>
      <c r="BK131" s="12">
        <v>0</v>
      </c>
      <c r="BL131" s="4">
        <v>62623719</v>
      </c>
      <c r="BM131" s="4">
        <v>1215026</v>
      </c>
      <c r="BN131" s="12">
        <v>0</v>
      </c>
      <c r="BO131" s="12">
        <v>0</v>
      </c>
      <c r="BP131" s="12">
        <v>1215026</v>
      </c>
      <c r="BQ131" s="12">
        <v>0</v>
      </c>
      <c r="BR131" s="12">
        <v>0</v>
      </c>
      <c r="BS131" s="4">
        <v>1215026</v>
      </c>
      <c r="BT131" s="5">
        <v>1.7999999999999999E-2</v>
      </c>
      <c r="BU131" s="5">
        <v>1E-3</v>
      </c>
      <c r="BV131" s="5">
        <v>1.9E-2</v>
      </c>
      <c r="BW131" s="6">
        <v>1.1000000000000001</v>
      </c>
      <c r="BX131" s="7">
        <v>49</v>
      </c>
      <c r="BY131" s="7">
        <v>63</v>
      </c>
      <c r="BZ131" s="8">
        <v>1.5</v>
      </c>
      <c r="CA131" s="5">
        <v>4.3999999999999997E-2</v>
      </c>
      <c r="CB131" s="5">
        <v>0.34599999999999997</v>
      </c>
      <c r="CC131" s="9">
        <v>80</v>
      </c>
      <c r="CD131" s="4">
        <v>-1339964</v>
      </c>
      <c r="CE131" s="5">
        <v>-2.3E-2</v>
      </c>
      <c r="CF131" s="22">
        <v>1.2923816433898347E-3</v>
      </c>
      <c r="CG131" s="5">
        <v>-2.1999999999999999E-2</v>
      </c>
    </row>
    <row r="132" spans="1:85" ht="31.5" hidden="1" x14ac:dyDescent="0.25">
      <c r="A132" s="2">
        <v>14428</v>
      </c>
      <c r="B132" s="2" t="e">
        <f>INDEX('Report Mgr (Old) Back Up Sheet'!B$2:B$16,MATCH('Fin Report (Old) Back Up Sheet'!$A132,'Report Mgr (Old) Back Up Sheet'!$A$2:$A$16,0))</f>
        <v>#N/A</v>
      </c>
      <c r="C132" s="2" t="s">
        <v>96</v>
      </c>
      <c r="D132" s="2">
        <v>12767</v>
      </c>
      <c r="E132" s="2">
        <v>2024</v>
      </c>
      <c r="F132" s="2" t="s">
        <v>87</v>
      </c>
      <c r="G132" s="2">
        <v>1</v>
      </c>
      <c r="H132" s="2">
        <v>3</v>
      </c>
      <c r="I132" s="2" t="s">
        <v>88</v>
      </c>
      <c r="J132" s="3">
        <v>0</v>
      </c>
      <c r="K132" s="3">
        <v>0</v>
      </c>
      <c r="L132" s="3">
        <v>0</v>
      </c>
      <c r="M132" s="3">
        <v>0</v>
      </c>
      <c r="N132" s="14">
        <v>0</v>
      </c>
      <c r="O132" s="3">
        <v>0</v>
      </c>
      <c r="P132" s="3">
        <v>0</v>
      </c>
      <c r="Q132" s="4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4">
        <v>0</v>
      </c>
      <c r="Y132" s="3">
        <v>0</v>
      </c>
      <c r="Z132" s="4">
        <v>0</v>
      </c>
      <c r="AA132" s="4">
        <v>0</v>
      </c>
      <c r="AB132" s="3">
        <v>0</v>
      </c>
      <c r="AC132" s="3">
        <v>0</v>
      </c>
      <c r="AD132" s="3">
        <v>0</v>
      </c>
      <c r="AE132" s="3">
        <v>0</v>
      </c>
      <c r="AF132" s="4">
        <v>0</v>
      </c>
      <c r="AG132" s="3">
        <v>0</v>
      </c>
      <c r="AH132" s="3">
        <v>0</v>
      </c>
      <c r="AI132" s="3">
        <v>0</v>
      </c>
      <c r="AJ132" s="4">
        <v>0</v>
      </c>
      <c r="AK132" s="4">
        <v>0</v>
      </c>
      <c r="AL132" s="3">
        <v>0</v>
      </c>
      <c r="AM132" s="3">
        <v>0</v>
      </c>
      <c r="AN132" s="3">
        <v>0</v>
      </c>
      <c r="AO132" s="4">
        <v>0</v>
      </c>
      <c r="AP132" s="4">
        <v>0</v>
      </c>
      <c r="AQ132" s="3">
        <v>1328076</v>
      </c>
      <c r="AR132" s="3">
        <v>461313</v>
      </c>
      <c r="AS132" s="3">
        <v>391199</v>
      </c>
      <c r="AT132" s="3">
        <v>0</v>
      </c>
      <c r="AU132" s="3">
        <v>0</v>
      </c>
      <c r="AV132" s="3">
        <v>0</v>
      </c>
      <c r="AW132" s="4">
        <v>2180588</v>
      </c>
      <c r="AX132" s="3">
        <v>0</v>
      </c>
      <c r="AY132" s="3">
        <v>0</v>
      </c>
      <c r="AZ132" s="3">
        <v>0</v>
      </c>
      <c r="BA132" s="3">
        <v>0</v>
      </c>
      <c r="BB132" s="3">
        <v>0</v>
      </c>
      <c r="BC132" s="4">
        <v>0</v>
      </c>
      <c r="BD132" s="4">
        <v>2180588</v>
      </c>
      <c r="BE132" s="3">
        <v>1877442</v>
      </c>
      <c r="BF132" s="3">
        <v>0</v>
      </c>
      <c r="BG132" s="3">
        <v>2328</v>
      </c>
      <c r="BH132" s="3">
        <v>0</v>
      </c>
      <c r="BI132" s="3">
        <v>0</v>
      </c>
      <c r="BJ132" s="3">
        <v>559567</v>
      </c>
      <c r="BK132" s="3">
        <v>0</v>
      </c>
      <c r="BL132" s="4">
        <v>2439337</v>
      </c>
      <c r="BM132" s="4">
        <v>-258749</v>
      </c>
      <c r="BN132" s="3">
        <v>0</v>
      </c>
      <c r="BO132" s="3">
        <v>0</v>
      </c>
      <c r="BP132" s="3">
        <v>-258749</v>
      </c>
      <c r="BQ132" s="3">
        <v>0</v>
      </c>
      <c r="BR132" s="3">
        <v>0</v>
      </c>
      <c r="BS132" s="4">
        <v>-258749</v>
      </c>
      <c r="BT132" s="5">
        <v>-0.11899999999999999</v>
      </c>
      <c r="BU132" s="5">
        <v>0</v>
      </c>
      <c r="BV132" s="5">
        <v>-0.11899999999999999</v>
      </c>
      <c r="BW132" s="6">
        <v>0</v>
      </c>
      <c r="BX132" s="7">
        <v>0</v>
      </c>
      <c r="BY132" s="7">
        <v>0</v>
      </c>
      <c r="BZ132" s="8">
        <v>0</v>
      </c>
      <c r="CA132" s="5">
        <v>0</v>
      </c>
      <c r="CB132" s="5">
        <v>0</v>
      </c>
      <c r="CC132" s="9">
        <v>0</v>
      </c>
      <c r="CD132" s="4">
        <v>-258749</v>
      </c>
      <c r="CE132" s="5">
        <v>-0.11899999999999999</v>
      </c>
      <c r="CF132" s="22">
        <v>0</v>
      </c>
      <c r="CG132" s="5">
        <v>-0.11899999999999999</v>
      </c>
    </row>
    <row r="134" spans="1:85" x14ac:dyDescent="0.25">
      <c r="A134" t="s">
        <v>191</v>
      </c>
    </row>
    <row r="135" spans="1:85" x14ac:dyDescent="0.25">
      <c r="A135" t="s">
        <v>234</v>
      </c>
    </row>
    <row r="136" spans="1:85" x14ac:dyDescent="0.25">
      <c r="A136" t="s">
        <v>195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28D76-3C0C-4966-9708-D01B7E05A8DC}">
  <sheetPr codeName="Sheet5"/>
  <dimension ref="A1:CG18"/>
  <sheetViews>
    <sheetView workbookViewId="0">
      <selection activeCell="B3" sqref="B3"/>
    </sheetView>
  </sheetViews>
  <sheetFormatPr defaultRowHeight="15" x14ac:dyDescent="0.25"/>
  <cols>
    <col min="1" max="12" width="17.140625" customWidth="1"/>
    <col min="13" max="13" width="17" customWidth="1"/>
    <col min="14" max="85" width="17.140625" customWidth="1"/>
    <col min="86" max="86" width="34.28515625" customWidth="1"/>
  </cols>
  <sheetData>
    <row r="1" spans="1:85" ht="94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196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5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235</v>
      </c>
      <c r="BA1" s="1" t="s">
        <v>51</v>
      </c>
      <c r="BB1" s="1" t="s">
        <v>236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222</v>
      </c>
      <c r="BV1" s="1" t="s">
        <v>71</v>
      </c>
      <c r="BW1" s="1" t="s">
        <v>72</v>
      </c>
      <c r="BX1" s="1" t="s">
        <v>73</v>
      </c>
      <c r="BY1" s="1" t="s">
        <v>74</v>
      </c>
      <c r="BZ1" s="1" t="s">
        <v>75</v>
      </c>
      <c r="CA1" s="1" t="s">
        <v>76</v>
      </c>
      <c r="CB1" s="1" t="s">
        <v>77</v>
      </c>
      <c r="CC1" s="1" t="s">
        <v>78</v>
      </c>
      <c r="CD1" s="1" t="s">
        <v>223</v>
      </c>
      <c r="CE1" s="1" t="s">
        <v>224</v>
      </c>
      <c r="CF1" s="1" t="s">
        <v>83</v>
      </c>
      <c r="CG1" s="1" t="s">
        <v>225</v>
      </c>
    </row>
    <row r="2" spans="1:85" ht="31.5" x14ac:dyDescent="0.25">
      <c r="A2" s="2">
        <v>57</v>
      </c>
      <c r="B2" s="2" t="s">
        <v>209</v>
      </c>
      <c r="C2" s="2" t="s">
        <v>91</v>
      </c>
      <c r="D2" s="2">
        <v>12776</v>
      </c>
      <c r="E2" s="2">
        <v>2024</v>
      </c>
      <c r="F2" s="2" t="s">
        <v>87</v>
      </c>
      <c r="G2" s="2">
        <v>1</v>
      </c>
      <c r="H2" s="2">
        <v>3</v>
      </c>
      <c r="I2" s="2" t="s">
        <v>220</v>
      </c>
      <c r="J2" s="3">
        <v>11227585</v>
      </c>
      <c r="K2" s="3">
        <v>0</v>
      </c>
      <c r="L2" s="3">
        <v>0</v>
      </c>
      <c r="M2" s="14">
        <v>45053772</v>
      </c>
      <c r="N2" s="3">
        <v>78503</v>
      </c>
      <c r="O2" s="3">
        <v>0</v>
      </c>
      <c r="P2" s="3">
        <v>37451622</v>
      </c>
      <c r="Q2" s="4">
        <v>93811482</v>
      </c>
      <c r="R2" s="3">
        <v>189237</v>
      </c>
      <c r="S2" s="3">
        <v>0</v>
      </c>
      <c r="T2" s="3">
        <v>14822079</v>
      </c>
      <c r="U2" s="3">
        <v>0</v>
      </c>
      <c r="V2" s="3">
        <v>350411787</v>
      </c>
      <c r="W2" s="3">
        <v>230864986</v>
      </c>
      <c r="X2" s="4">
        <v>119546801</v>
      </c>
      <c r="Y2" s="3">
        <v>66204257</v>
      </c>
      <c r="Z2" s="4">
        <v>200762374</v>
      </c>
      <c r="AA2" s="4">
        <v>294573856</v>
      </c>
      <c r="AB2" s="3">
        <v>12336906</v>
      </c>
      <c r="AC2" s="3">
        <v>549628</v>
      </c>
      <c r="AD2" s="3">
        <v>0</v>
      </c>
      <c r="AE2" s="3">
        <v>55727586</v>
      </c>
      <c r="AF2" s="4">
        <v>68614120</v>
      </c>
      <c r="AG2" s="3">
        <v>103827303</v>
      </c>
      <c r="AH2" s="3">
        <v>0</v>
      </c>
      <c r="AI2" s="3">
        <v>27364120</v>
      </c>
      <c r="AJ2" s="4">
        <v>131191423</v>
      </c>
      <c r="AK2" s="4">
        <v>199805543</v>
      </c>
      <c r="AL2" s="3">
        <v>80974059</v>
      </c>
      <c r="AM2" s="3">
        <v>10698022</v>
      </c>
      <c r="AN2" s="3">
        <v>3096232</v>
      </c>
      <c r="AO2" s="4">
        <v>94768313</v>
      </c>
      <c r="AP2" s="4">
        <v>294573856</v>
      </c>
      <c r="AQ2" s="3">
        <v>85757806</v>
      </c>
      <c r="AR2" s="3">
        <v>0</v>
      </c>
      <c r="AS2" s="3">
        <v>4314525</v>
      </c>
      <c r="AT2" s="3">
        <v>0</v>
      </c>
      <c r="AU2" s="3">
        <v>0</v>
      </c>
      <c r="AV2" s="3">
        <v>813465</v>
      </c>
      <c r="AW2" s="4">
        <v>90885796</v>
      </c>
      <c r="AX2" s="3">
        <v>742037</v>
      </c>
      <c r="AY2" s="3">
        <v>0</v>
      </c>
      <c r="AZ2" s="3">
        <v>0</v>
      </c>
      <c r="BA2" s="3">
        <v>85247</v>
      </c>
      <c r="BB2" s="3">
        <v>0</v>
      </c>
      <c r="BC2" s="4">
        <v>827284</v>
      </c>
      <c r="BD2" s="4">
        <v>91713080</v>
      </c>
      <c r="BE2" s="3">
        <v>51081925</v>
      </c>
      <c r="BF2" s="3">
        <v>0</v>
      </c>
      <c r="BG2" s="3">
        <v>2874062</v>
      </c>
      <c r="BH2" s="3">
        <v>616705</v>
      </c>
      <c r="BI2" s="3">
        <v>1227456</v>
      </c>
      <c r="BJ2" s="3">
        <v>34928172</v>
      </c>
      <c r="BK2" s="3">
        <v>0</v>
      </c>
      <c r="BL2" s="4">
        <v>90728320</v>
      </c>
      <c r="BM2" s="4">
        <v>984760</v>
      </c>
      <c r="BN2" s="3">
        <v>-580070</v>
      </c>
      <c r="BO2" s="3">
        <v>447630</v>
      </c>
      <c r="BP2" s="3">
        <v>852320</v>
      </c>
      <c r="BQ2" s="3">
        <v>0</v>
      </c>
      <c r="BR2" s="3">
        <v>0</v>
      </c>
      <c r="BS2" s="4">
        <v>852320</v>
      </c>
      <c r="BT2" s="5">
        <v>2E-3</v>
      </c>
      <c r="BU2" s="5">
        <v>8.9999999999999993E-3</v>
      </c>
      <c r="BV2" s="5">
        <v>1.0999999999999999E-2</v>
      </c>
      <c r="BW2" s="6">
        <v>1.4</v>
      </c>
      <c r="BX2" s="7">
        <v>48</v>
      </c>
      <c r="BY2" s="7">
        <v>71</v>
      </c>
      <c r="BZ2" s="8">
        <v>0.3</v>
      </c>
      <c r="CA2" s="5">
        <v>2.1999999999999999E-2</v>
      </c>
      <c r="CB2" s="5">
        <v>0.32200000000000001</v>
      </c>
      <c r="CC2" s="9">
        <v>80</v>
      </c>
      <c r="CD2" s="4">
        <v>984760</v>
      </c>
      <c r="CE2" s="5">
        <v>2E-3</v>
      </c>
      <c r="CF2" s="5">
        <v>8.9999999999999993E-3</v>
      </c>
      <c r="CG2" s="5">
        <v>1.0999999999999999E-2</v>
      </c>
    </row>
    <row r="3" spans="1:85" ht="31.5" x14ac:dyDescent="0.25">
      <c r="A3" s="11">
        <v>3108</v>
      </c>
      <c r="B3" s="11" t="s">
        <v>207</v>
      </c>
      <c r="C3" s="11" t="s">
        <v>91</v>
      </c>
      <c r="D3" s="11">
        <v>13159</v>
      </c>
      <c r="E3" s="11">
        <v>2024</v>
      </c>
      <c r="F3" s="11" t="s">
        <v>175</v>
      </c>
      <c r="G3" s="11">
        <v>2</v>
      </c>
      <c r="H3" s="11">
        <v>6</v>
      </c>
      <c r="I3" s="11" t="s">
        <v>221</v>
      </c>
      <c r="J3" s="12">
        <v>220356179</v>
      </c>
      <c r="K3" s="12">
        <v>41060624</v>
      </c>
      <c r="L3" s="12">
        <v>0</v>
      </c>
      <c r="M3" s="13">
        <v>35327008</v>
      </c>
      <c r="N3" s="12">
        <v>1392836</v>
      </c>
      <c r="O3" s="12">
        <v>87007860</v>
      </c>
      <c r="P3" s="12">
        <v>23351121</v>
      </c>
      <c r="Q3" s="4">
        <v>408495628</v>
      </c>
      <c r="R3" s="12">
        <v>6432883</v>
      </c>
      <c r="S3" s="12">
        <v>0</v>
      </c>
      <c r="T3" s="12">
        <v>0</v>
      </c>
      <c r="U3" s="12">
        <v>0</v>
      </c>
      <c r="V3" s="12">
        <v>820785521</v>
      </c>
      <c r="W3" s="12">
        <v>587362903</v>
      </c>
      <c r="X3" s="4">
        <v>233422618</v>
      </c>
      <c r="Y3" s="12">
        <v>56451315</v>
      </c>
      <c r="Z3" s="4">
        <v>296306816</v>
      </c>
      <c r="AA3" s="4">
        <v>704802444</v>
      </c>
      <c r="AB3" s="12">
        <v>13417465</v>
      </c>
      <c r="AC3" s="12">
        <v>14851112</v>
      </c>
      <c r="AD3" s="12">
        <v>0</v>
      </c>
      <c r="AE3" s="12">
        <v>101318736</v>
      </c>
      <c r="AF3" s="4">
        <v>129587313</v>
      </c>
      <c r="AG3" s="12">
        <v>60009924</v>
      </c>
      <c r="AH3" s="12">
        <v>0</v>
      </c>
      <c r="AI3" s="12">
        <v>244358833</v>
      </c>
      <c r="AJ3" s="4">
        <v>304368757</v>
      </c>
      <c r="AK3" s="4">
        <v>433956070</v>
      </c>
      <c r="AL3" s="12">
        <v>269700753</v>
      </c>
      <c r="AM3" s="12">
        <v>0</v>
      </c>
      <c r="AN3" s="12">
        <v>1145618</v>
      </c>
      <c r="AO3" s="4">
        <v>270846371</v>
      </c>
      <c r="AP3" s="4">
        <v>704802441</v>
      </c>
      <c r="AQ3" s="12">
        <v>205581116</v>
      </c>
      <c r="AR3" s="12">
        <v>45571343</v>
      </c>
      <c r="AS3" s="12">
        <v>224186091</v>
      </c>
      <c r="AT3" s="12">
        <v>0</v>
      </c>
      <c r="AU3" s="12">
        <v>0</v>
      </c>
      <c r="AV3" s="12">
        <v>0</v>
      </c>
      <c r="AW3" s="4">
        <v>475338550</v>
      </c>
      <c r="AX3" s="12">
        <v>5829987</v>
      </c>
      <c r="AY3" s="12">
        <v>16623217</v>
      </c>
      <c r="AZ3" s="12">
        <v>0</v>
      </c>
      <c r="BA3" s="12">
        <v>3950000</v>
      </c>
      <c r="BB3" s="12">
        <v>0</v>
      </c>
      <c r="BC3" s="4">
        <v>26403204</v>
      </c>
      <c r="BD3" s="4">
        <v>501741754</v>
      </c>
      <c r="BE3" s="12">
        <v>330681444</v>
      </c>
      <c r="BF3" s="12">
        <v>2321478.67</v>
      </c>
      <c r="BG3" s="12">
        <v>20096133</v>
      </c>
      <c r="BH3" s="12">
        <v>1001314</v>
      </c>
      <c r="BI3" s="12">
        <v>672048</v>
      </c>
      <c r="BJ3" s="12">
        <v>143686512</v>
      </c>
      <c r="BK3" s="12">
        <v>0</v>
      </c>
      <c r="BL3" s="4">
        <v>498458929.67000002</v>
      </c>
      <c r="BM3" s="4">
        <v>3282824.3299999801</v>
      </c>
      <c r="BN3" s="12">
        <v>546729</v>
      </c>
      <c r="BO3" s="12">
        <v>0</v>
      </c>
      <c r="BP3" s="12">
        <v>3829553.3299999801</v>
      </c>
      <c r="BQ3" s="12">
        <v>0</v>
      </c>
      <c r="BR3" s="12">
        <v>0</v>
      </c>
      <c r="BS3" s="4">
        <v>3829553.3299999801</v>
      </c>
      <c r="BT3" s="5">
        <v>-4.5999999999999999E-2</v>
      </c>
      <c r="BU3" s="5">
        <v>5.2999999999999999E-2</v>
      </c>
      <c r="BV3" s="5">
        <v>7.0000000000000001E-3</v>
      </c>
      <c r="BW3" s="6">
        <v>3.2</v>
      </c>
      <c r="BX3" s="7">
        <v>31</v>
      </c>
      <c r="BY3" s="7">
        <v>44</v>
      </c>
      <c r="BZ3" s="8">
        <v>1.7</v>
      </c>
      <c r="CA3" s="5">
        <v>0.123</v>
      </c>
      <c r="CB3" s="5">
        <v>0.38400000000000001</v>
      </c>
      <c r="CC3" s="9">
        <v>29</v>
      </c>
      <c r="CD3" s="4">
        <v>0</v>
      </c>
      <c r="CE3" s="5">
        <v>0</v>
      </c>
      <c r="CF3" s="5">
        <v>3282824.3299999801</v>
      </c>
      <c r="CG3" s="5">
        <v>-4.5999999999999999E-2</v>
      </c>
    </row>
    <row r="4" spans="1:85" ht="31.5" x14ac:dyDescent="0.25">
      <c r="A4" s="11">
        <v>83</v>
      </c>
      <c r="B4" s="11" t="s">
        <v>211</v>
      </c>
      <c r="C4" s="11" t="s">
        <v>91</v>
      </c>
      <c r="D4" s="11">
        <v>13156</v>
      </c>
      <c r="E4" s="11">
        <v>2024</v>
      </c>
      <c r="F4" s="11" t="s">
        <v>87</v>
      </c>
      <c r="G4" s="11">
        <v>1</v>
      </c>
      <c r="H4" s="11">
        <v>3</v>
      </c>
      <c r="I4" s="11" t="s">
        <v>220</v>
      </c>
      <c r="J4" s="12">
        <v>11779000</v>
      </c>
      <c r="K4" s="12">
        <v>0</v>
      </c>
      <c r="L4" s="12">
        <v>0</v>
      </c>
      <c r="M4" s="13">
        <v>41735000</v>
      </c>
      <c r="N4" s="12">
        <v>16184000</v>
      </c>
      <c r="O4" s="12">
        <v>6085000</v>
      </c>
      <c r="P4" s="12">
        <v>23739000</v>
      </c>
      <c r="Q4" s="4">
        <v>99522000</v>
      </c>
      <c r="R4" s="12">
        <v>17478000</v>
      </c>
      <c r="S4" s="12">
        <v>0</v>
      </c>
      <c r="T4" s="12">
        <v>18373000</v>
      </c>
      <c r="U4" s="12">
        <v>0</v>
      </c>
      <c r="V4" s="12">
        <v>268509000</v>
      </c>
      <c r="W4" s="12">
        <v>183701000</v>
      </c>
      <c r="X4" s="4">
        <v>84808000</v>
      </c>
      <c r="Y4" s="12">
        <v>48805000</v>
      </c>
      <c r="Z4" s="4">
        <v>169464000</v>
      </c>
      <c r="AA4" s="4">
        <v>268986000</v>
      </c>
      <c r="AB4" s="12">
        <v>1489000</v>
      </c>
      <c r="AC4" s="12">
        <v>0</v>
      </c>
      <c r="AD4" s="12">
        <v>4746000</v>
      </c>
      <c r="AE4" s="12">
        <v>104929000</v>
      </c>
      <c r="AF4" s="4">
        <v>111164000</v>
      </c>
      <c r="AG4" s="12">
        <v>68745000</v>
      </c>
      <c r="AH4" s="12">
        <v>0</v>
      </c>
      <c r="AI4" s="12">
        <v>55072000</v>
      </c>
      <c r="AJ4" s="4">
        <v>123817000</v>
      </c>
      <c r="AK4" s="4">
        <v>234981000</v>
      </c>
      <c r="AL4" s="12">
        <v>32905000</v>
      </c>
      <c r="AM4" s="12">
        <v>0</v>
      </c>
      <c r="AN4" s="12">
        <v>1100000</v>
      </c>
      <c r="AO4" s="4">
        <v>34005000</v>
      </c>
      <c r="AP4" s="4">
        <v>268986000</v>
      </c>
      <c r="AQ4" s="12">
        <v>72683000</v>
      </c>
      <c r="AR4" s="12">
        <v>0</v>
      </c>
      <c r="AS4" s="12">
        <v>6284000</v>
      </c>
      <c r="AT4" s="12">
        <v>0</v>
      </c>
      <c r="AU4" s="12">
        <v>0</v>
      </c>
      <c r="AV4" s="12">
        <v>0</v>
      </c>
      <c r="AW4" s="4">
        <v>78967000</v>
      </c>
      <c r="AX4" s="12">
        <v>186000</v>
      </c>
      <c r="AY4" s="12">
        <v>0</v>
      </c>
      <c r="AZ4" s="12">
        <v>1518000</v>
      </c>
      <c r="BA4" s="12">
        <v>195000</v>
      </c>
      <c r="BB4" s="12">
        <v>0</v>
      </c>
      <c r="BC4" s="4">
        <v>1899000</v>
      </c>
      <c r="BD4" s="4">
        <v>80866000</v>
      </c>
      <c r="BE4" s="12">
        <v>36784000</v>
      </c>
      <c r="BF4" s="12">
        <v>0</v>
      </c>
      <c r="BG4" s="12">
        <v>3058000</v>
      </c>
      <c r="BH4" s="12">
        <v>955000</v>
      </c>
      <c r="BI4" s="12">
        <v>2047500</v>
      </c>
      <c r="BJ4" s="12">
        <v>41399500</v>
      </c>
      <c r="BK4" s="12">
        <v>0</v>
      </c>
      <c r="BL4" s="4">
        <v>84244000</v>
      </c>
      <c r="BM4" s="4">
        <v>-3378000</v>
      </c>
      <c r="BN4" s="12">
        <v>-22000</v>
      </c>
      <c r="BO4" s="12">
        <v>0</v>
      </c>
      <c r="BP4" s="12">
        <v>-3400000</v>
      </c>
      <c r="BQ4" s="12">
        <v>0</v>
      </c>
      <c r="BR4" s="12">
        <v>0</v>
      </c>
      <c r="BS4" s="4">
        <v>-3400000</v>
      </c>
      <c r="BT4" s="5">
        <v>-6.5000000000000002E-2</v>
      </c>
      <c r="BU4" s="5">
        <v>2.3E-2</v>
      </c>
      <c r="BV4" s="5">
        <v>-4.2000000000000003E-2</v>
      </c>
      <c r="BW4" s="6">
        <v>0.9</v>
      </c>
      <c r="BX4" s="7">
        <v>52</v>
      </c>
      <c r="BY4" s="7">
        <v>125</v>
      </c>
      <c r="BZ4" s="8">
        <v>0.3</v>
      </c>
      <c r="CA4" s="5">
        <v>-2E-3</v>
      </c>
      <c r="CB4" s="5">
        <v>0.126</v>
      </c>
      <c r="CC4" s="9">
        <v>60</v>
      </c>
      <c r="CD4" s="4">
        <v>-3378000</v>
      </c>
      <c r="CE4" s="5">
        <v>-6.5000000000000002E-2</v>
      </c>
      <c r="CF4" s="5">
        <v>2.3E-2</v>
      </c>
      <c r="CG4" s="5">
        <v>-4.2000000000000003E-2</v>
      </c>
    </row>
    <row r="5" spans="1:85" ht="31.5" x14ac:dyDescent="0.25">
      <c r="A5" s="11">
        <v>104</v>
      </c>
      <c r="B5" s="11" t="s">
        <v>216</v>
      </c>
      <c r="C5" s="11" t="s">
        <v>91</v>
      </c>
      <c r="D5" s="11">
        <v>12775</v>
      </c>
      <c r="E5" s="11">
        <v>2024</v>
      </c>
      <c r="F5" s="11" t="s">
        <v>87</v>
      </c>
      <c r="G5" s="11">
        <v>1</v>
      </c>
      <c r="H5" s="11">
        <v>3</v>
      </c>
      <c r="I5" s="11" t="s">
        <v>220</v>
      </c>
      <c r="J5" s="12">
        <v>8534000</v>
      </c>
      <c r="K5" s="12">
        <v>90139000</v>
      </c>
      <c r="L5" s="12">
        <v>16985000</v>
      </c>
      <c r="M5" s="13">
        <v>139730000</v>
      </c>
      <c r="N5" s="12">
        <v>89574000</v>
      </c>
      <c r="O5" s="12">
        <v>30625000</v>
      </c>
      <c r="P5" s="12">
        <v>96781000</v>
      </c>
      <c r="Q5" s="4">
        <v>472368000</v>
      </c>
      <c r="R5" s="12">
        <v>39733000</v>
      </c>
      <c r="S5" s="12">
        <v>0</v>
      </c>
      <c r="T5" s="12">
        <v>0</v>
      </c>
      <c r="U5" s="12">
        <v>0</v>
      </c>
      <c r="V5" s="12">
        <v>851305000</v>
      </c>
      <c r="W5" s="12">
        <v>496074000</v>
      </c>
      <c r="X5" s="4">
        <v>355231000</v>
      </c>
      <c r="Y5" s="12">
        <v>222630000</v>
      </c>
      <c r="Z5" s="4">
        <v>617594000</v>
      </c>
      <c r="AA5" s="4">
        <v>1089962000</v>
      </c>
      <c r="AB5" s="12">
        <v>12172000</v>
      </c>
      <c r="AC5" s="12">
        <v>4817000</v>
      </c>
      <c r="AD5" s="12">
        <v>43656000</v>
      </c>
      <c r="AE5" s="12">
        <v>229317000</v>
      </c>
      <c r="AF5" s="4">
        <v>289962000</v>
      </c>
      <c r="AG5" s="12">
        <v>432591000</v>
      </c>
      <c r="AH5" s="12">
        <v>0</v>
      </c>
      <c r="AI5" s="12">
        <v>84989000</v>
      </c>
      <c r="AJ5" s="4">
        <v>517580000</v>
      </c>
      <c r="AK5" s="4">
        <v>807542000</v>
      </c>
      <c r="AL5" s="12">
        <v>262986000</v>
      </c>
      <c r="AM5" s="12">
        <v>11767000</v>
      </c>
      <c r="AN5" s="12">
        <v>7667000</v>
      </c>
      <c r="AO5" s="4">
        <v>282420000</v>
      </c>
      <c r="AP5" s="4">
        <v>1089962000</v>
      </c>
      <c r="AQ5" s="12">
        <v>264568000</v>
      </c>
      <c r="AR5" s="12">
        <v>0</v>
      </c>
      <c r="AS5" s="12">
        <v>91949000</v>
      </c>
      <c r="AT5" s="12">
        <v>0</v>
      </c>
      <c r="AU5" s="12">
        <v>0</v>
      </c>
      <c r="AV5" s="12">
        <v>533000</v>
      </c>
      <c r="AW5" s="4">
        <v>357050000</v>
      </c>
      <c r="AX5" s="12">
        <v>1145000</v>
      </c>
      <c r="AY5" s="12">
        <v>-1193000</v>
      </c>
      <c r="AZ5" s="12">
        <v>0</v>
      </c>
      <c r="BA5" s="12">
        <v>4815000</v>
      </c>
      <c r="BB5" s="12">
        <v>0</v>
      </c>
      <c r="BC5" s="4">
        <v>4767000</v>
      </c>
      <c r="BD5" s="4">
        <v>361817000</v>
      </c>
      <c r="BE5" s="12">
        <v>128991000</v>
      </c>
      <c r="BF5" s="12">
        <v>0</v>
      </c>
      <c r="BG5" s="12">
        <v>9150000</v>
      </c>
      <c r="BH5" s="12">
        <v>5351000</v>
      </c>
      <c r="BI5" s="12">
        <v>14157000</v>
      </c>
      <c r="BJ5" s="12">
        <v>182751000</v>
      </c>
      <c r="BK5" s="12">
        <v>0</v>
      </c>
      <c r="BL5" s="4">
        <v>340400000</v>
      </c>
      <c r="BM5" s="4">
        <v>21417000</v>
      </c>
      <c r="BN5" s="12">
        <v>0</v>
      </c>
      <c r="BO5" s="12">
        <v>55693000</v>
      </c>
      <c r="BP5" s="12">
        <v>77110000</v>
      </c>
      <c r="BQ5" s="12">
        <v>0</v>
      </c>
      <c r="BR5" s="12">
        <v>0</v>
      </c>
      <c r="BS5" s="4">
        <v>77110000</v>
      </c>
      <c r="BT5" s="5">
        <v>4.5999999999999999E-2</v>
      </c>
      <c r="BU5" s="5">
        <v>1.2999999999999999E-2</v>
      </c>
      <c r="BV5" s="5">
        <v>5.8999999999999997E-2</v>
      </c>
      <c r="BW5" s="6">
        <v>1.6</v>
      </c>
      <c r="BX5" s="7">
        <v>48</v>
      </c>
      <c r="BY5" s="7">
        <v>79</v>
      </c>
      <c r="BZ5" s="8">
        <v>2</v>
      </c>
      <c r="CA5" s="5">
        <v>4.2000000000000003E-2</v>
      </c>
      <c r="CB5" s="5">
        <v>0.25900000000000001</v>
      </c>
      <c r="CC5" s="9">
        <v>54</v>
      </c>
      <c r="CD5" s="4">
        <v>21417000</v>
      </c>
      <c r="CE5" s="5">
        <v>4.5999999999999999E-2</v>
      </c>
      <c r="CF5" s="5">
        <v>1.2999999999999999E-2</v>
      </c>
      <c r="CG5" s="5">
        <v>5.8999999999999997E-2</v>
      </c>
    </row>
    <row r="6" spans="1:85" ht="31.5" x14ac:dyDescent="0.25">
      <c r="A6" s="2">
        <v>85</v>
      </c>
      <c r="B6" s="2" t="s">
        <v>214</v>
      </c>
      <c r="C6" s="2" t="s">
        <v>91</v>
      </c>
      <c r="D6" s="2">
        <v>12775</v>
      </c>
      <c r="E6" s="2">
        <v>2024</v>
      </c>
      <c r="F6" s="2" t="s">
        <v>87</v>
      </c>
      <c r="G6" s="2">
        <v>1</v>
      </c>
      <c r="H6" s="2">
        <v>3</v>
      </c>
      <c r="I6" s="2" t="s">
        <v>220</v>
      </c>
      <c r="J6" s="3">
        <v>5378000</v>
      </c>
      <c r="K6" s="3">
        <v>0</v>
      </c>
      <c r="L6" s="3">
        <v>3789000</v>
      </c>
      <c r="M6" s="14">
        <v>75153000</v>
      </c>
      <c r="N6" s="3">
        <v>66025000</v>
      </c>
      <c r="O6" s="3">
        <v>1426000</v>
      </c>
      <c r="P6" s="3">
        <v>13307000</v>
      </c>
      <c r="Q6" s="4">
        <v>165078000</v>
      </c>
      <c r="R6" s="3">
        <v>9168000</v>
      </c>
      <c r="S6" s="3">
        <v>0</v>
      </c>
      <c r="T6" s="3">
        <v>0</v>
      </c>
      <c r="U6" s="3">
        <v>17999000</v>
      </c>
      <c r="V6" s="3">
        <v>595646000</v>
      </c>
      <c r="W6" s="3">
        <v>367784000</v>
      </c>
      <c r="X6" s="4">
        <v>227862000</v>
      </c>
      <c r="Y6" s="3">
        <v>26986000</v>
      </c>
      <c r="Z6" s="4">
        <v>282015000</v>
      </c>
      <c r="AA6" s="4">
        <v>447093000</v>
      </c>
      <c r="AB6" s="3">
        <v>7079000</v>
      </c>
      <c r="AC6" s="3">
        <v>17000</v>
      </c>
      <c r="AD6" s="3">
        <v>9137000</v>
      </c>
      <c r="AE6" s="3">
        <v>86960000</v>
      </c>
      <c r="AF6" s="4">
        <v>103193000</v>
      </c>
      <c r="AG6" s="3">
        <v>211440000</v>
      </c>
      <c r="AH6" s="3">
        <v>0</v>
      </c>
      <c r="AI6" s="3">
        <v>37567000</v>
      </c>
      <c r="AJ6" s="4">
        <v>249007000</v>
      </c>
      <c r="AK6" s="4">
        <v>352200000</v>
      </c>
      <c r="AL6" s="3">
        <v>86172000</v>
      </c>
      <c r="AM6" s="3">
        <v>4081000</v>
      </c>
      <c r="AN6" s="3">
        <v>4640000</v>
      </c>
      <c r="AO6" s="4">
        <v>94893000</v>
      </c>
      <c r="AP6" s="4">
        <v>447093000</v>
      </c>
      <c r="AQ6" s="3">
        <v>141776000</v>
      </c>
      <c r="AR6" s="3">
        <v>0</v>
      </c>
      <c r="AS6" s="3">
        <v>5637000</v>
      </c>
      <c r="AT6" s="3">
        <v>11075000</v>
      </c>
      <c r="AU6" s="3">
        <v>0</v>
      </c>
      <c r="AV6" s="3">
        <v>218000</v>
      </c>
      <c r="AW6" s="4">
        <v>158706000</v>
      </c>
      <c r="AX6" s="3">
        <v>68000</v>
      </c>
      <c r="AY6" s="3">
        <v>0</v>
      </c>
      <c r="AZ6" s="3">
        <v>0</v>
      </c>
      <c r="BA6" s="3">
        <v>-572000</v>
      </c>
      <c r="BB6" s="3">
        <v>0</v>
      </c>
      <c r="BC6" s="4">
        <v>-504000</v>
      </c>
      <c r="BD6" s="4">
        <v>158202000</v>
      </c>
      <c r="BE6" s="3">
        <v>76198000</v>
      </c>
      <c r="BF6" s="3">
        <v>1539000</v>
      </c>
      <c r="BG6" s="3">
        <v>6070000</v>
      </c>
      <c r="BH6" s="3">
        <v>2493000</v>
      </c>
      <c r="BI6" s="3">
        <v>5037000</v>
      </c>
      <c r="BJ6" s="3">
        <v>55368000</v>
      </c>
      <c r="BK6" s="3">
        <v>0</v>
      </c>
      <c r="BL6" s="4">
        <v>146705000</v>
      </c>
      <c r="BM6" s="4">
        <v>11497000</v>
      </c>
      <c r="BN6" s="3">
        <v>-428000</v>
      </c>
      <c r="BO6" s="3">
        <v>0</v>
      </c>
      <c r="BP6" s="3">
        <v>11069000</v>
      </c>
      <c r="BQ6" s="3">
        <v>0</v>
      </c>
      <c r="BR6" s="3">
        <v>0</v>
      </c>
      <c r="BS6" s="4">
        <v>11069000</v>
      </c>
      <c r="BT6" s="5">
        <v>7.5999999999999998E-2</v>
      </c>
      <c r="BU6" s="5">
        <v>-3.0000000000000001E-3</v>
      </c>
      <c r="BV6" s="5">
        <v>7.2999999999999995E-2</v>
      </c>
      <c r="BW6" s="6">
        <v>1.6</v>
      </c>
      <c r="BX6" s="7">
        <v>48</v>
      </c>
      <c r="BY6" s="7">
        <v>67</v>
      </c>
      <c r="BZ6" s="8">
        <v>2.1</v>
      </c>
      <c r="CA6" s="5">
        <v>5.6000000000000001E-2</v>
      </c>
      <c r="CB6" s="5">
        <v>0.21199999999999999</v>
      </c>
      <c r="CC6" s="9">
        <v>61</v>
      </c>
      <c r="CD6" s="4">
        <v>422000</v>
      </c>
      <c r="CE6" s="5">
        <v>6.0000000000000001E-3</v>
      </c>
      <c r="CF6" s="5">
        <v>-3.0000000000000001E-3</v>
      </c>
      <c r="CG6" s="5">
        <v>3.0000000000000001E-3</v>
      </c>
    </row>
    <row r="7" spans="1:85" ht="31.5" x14ac:dyDescent="0.25">
      <c r="A7" s="11">
        <v>3111</v>
      </c>
      <c r="B7" s="11" t="s">
        <v>215</v>
      </c>
      <c r="C7" s="11" t="s">
        <v>91</v>
      </c>
      <c r="D7" s="11">
        <v>12775</v>
      </c>
      <c r="E7" s="11">
        <v>2024</v>
      </c>
      <c r="F7" s="11" t="s">
        <v>87</v>
      </c>
      <c r="G7" s="11">
        <v>1</v>
      </c>
      <c r="H7" s="11">
        <v>3</v>
      </c>
      <c r="I7" s="11" t="s">
        <v>220</v>
      </c>
      <c r="J7" s="12">
        <v>1104000</v>
      </c>
      <c r="K7" s="12">
        <v>0</v>
      </c>
      <c r="L7" s="12">
        <v>2056000</v>
      </c>
      <c r="M7" s="13">
        <v>40555000</v>
      </c>
      <c r="N7" s="12">
        <v>15109000</v>
      </c>
      <c r="O7" s="12">
        <v>0</v>
      </c>
      <c r="P7" s="12">
        <v>8952000</v>
      </c>
      <c r="Q7" s="4">
        <v>67776000</v>
      </c>
      <c r="R7" s="12">
        <v>44425000</v>
      </c>
      <c r="S7" s="12">
        <v>0</v>
      </c>
      <c r="T7" s="12">
        <v>0</v>
      </c>
      <c r="U7" s="12">
        <v>547000</v>
      </c>
      <c r="V7" s="12">
        <v>534232000</v>
      </c>
      <c r="W7" s="12">
        <v>416709000</v>
      </c>
      <c r="X7" s="4">
        <v>117523000</v>
      </c>
      <c r="Y7" s="12">
        <v>12098000</v>
      </c>
      <c r="Z7" s="4">
        <v>174593000</v>
      </c>
      <c r="AA7" s="4">
        <v>242369000</v>
      </c>
      <c r="AB7" s="12">
        <v>4929000</v>
      </c>
      <c r="AC7" s="12">
        <v>-1764000</v>
      </c>
      <c r="AD7" s="12">
        <v>-2465000</v>
      </c>
      <c r="AE7" s="12">
        <v>40803000</v>
      </c>
      <c r="AF7" s="4">
        <v>41503000</v>
      </c>
      <c r="AG7" s="12">
        <v>147300000</v>
      </c>
      <c r="AH7" s="12">
        <v>0</v>
      </c>
      <c r="AI7" s="12">
        <v>11596000</v>
      </c>
      <c r="AJ7" s="4">
        <v>158896000</v>
      </c>
      <c r="AK7" s="4">
        <v>200399000</v>
      </c>
      <c r="AL7" s="12">
        <v>20278000</v>
      </c>
      <c r="AM7" s="12">
        <v>5605000</v>
      </c>
      <c r="AN7" s="12">
        <v>16087000</v>
      </c>
      <c r="AO7" s="4">
        <v>41970000</v>
      </c>
      <c r="AP7" s="4">
        <v>242369000</v>
      </c>
      <c r="AQ7" s="12">
        <v>63513000</v>
      </c>
      <c r="AR7" s="12">
        <v>0</v>
      </c>
      <c r="AS7" s="12">
        <v>11018000</v>
      </c>
      <c r="AT7" s="12">
        <v>0</v>
      </c>
      <c r="AU7" s="12">
        <v>0</v>
      </c>
      <c r="AV7" s="12">
        <v>183000</v>
      </c>
      <c r="AW7" s="4">
        <v>74714000</v>
      </c>
      <c r="AX7" s="12">
        <v>306000</v>
      </c>
      <c r="AY7" s="12">
        <v>-96000</v>
      </c>
      <c r="AZ7" s="12">
        <v>0</v>
      </c>
      <c r="BA7" s="12">
        <v>0</v>
      </c>
      <c r="BB7" s="12">
        <v>0</v>
      </c>
      <c r="BC7" s="4">
        <v>210000</v>
      </c>
      <c r="BD7" s="4">
        <v>74924000</v>
      </c>
      <c r="BE7" s="12">
        <v>41117000</v>
      </c>
      <c r="BF7" s="12">
        <v>0</v>
      </c>
      <c r="BG7" s="12">
        <v>4148000</v>
      </c>
      <c r="BH7" s="12">
        <v>1696000</v>
      </c>
      <c r="BI7" s="12">
        <v>1084000</v>
      </c>
      <c r="BJ7" s="12">
        <v>23322000</v>
      </c>
      <c r="BK7" s="12">
        <v>0</v>
      </c>
      <c r="BL7" s="4">
        <v>71367000</v>
      </c>
      <c r="BM7" s="4">
        <v>3557000</v>
      </c>
      <c r="BN7" s="12">
        <v>-24006000</v>
      </c>
      <c r="BO7" s="12">
        <v>26000</v>
      </c>
      <c r="BP7" s="12">
        <v>-20423000</v>
      </c>
      <c r="BQ7" s="12">
        <v>0</v>
      </c>
      <c r="BR7" s="12">
        <v>0</v>
      </c>
      <c r="BS7" s="4">
        <v>-20423000</v>
      </c>
      <c r="BT7" s="5">
        <v>4.4999999999999998E-2</v>
      </c>
      <c r="BU7" s="5">
        <v>3.0000000000000001E-3</v>
      </c>
      <c r="BV7" s="5">
        <v>4.7E-2</v>
      </c>
      <c r="BW7" s="6">
        <v>1.6</v>
      </c>
      <c r="BX7" s="7">
        <v>58</v>
      </c>
      <c r="BY7" s="7">
        <v>59</v>
      </c>
      <c r="BZ7" s="8">
        <v>1.4</v>
      </c>
      <c r="CA7" s="5">
        <v>4.1000000000000002E-2</v>
      </c>
      <c r="CB7" s="5">
        <v>0.17299999999999999</v>
      </c>
      <c r="CC7" s="9">
        <v>100</v>
      </c>
      <c r="CD7" s="4">
        <v>3557000</v>
      </c>
      <c r="CE7" s="5">
        <v>4.4999999999999998E-2</v>
      </c>
      <c r="CF7" s="5">
        <v>3.0000000000000001E-3</v>
      </c>
      <c r="CG7" s="5">
        <v>4.7E-2</v>
      </c>
    </row>
    <row r="8" spans="1:85" ht="31.5" x14ac:dyDescent="0.25">
      <c r="A8" s="2">
        <v>12776</v>
      </c>
      <c r="B8" s="2" t="s">
        <v>208</v>
      </c>
      <c r="C8" s="2" t="s">
        <v>86</v>
      </c>
      <c r="D8" s="2">
        <v>12776</v>
      </c>
      <c r="E8" s="2">
        <v>2024</v>
      </c>
      <c r="F8" s="2" t="s">
        <v>87</v>
      </c>
      <c r="G8" s="2">
        <v>1</v>
      </c>
      <c r="H8" s="2">
        <v>3</v>
      </c>
      <c r="I8" s="2" t="s">
        <v>220</v>
      </c>
      <c r="J8" s="3">
        <v>17594346</v>
      </c>
      <c r="K8" s="3">
        <v>0</v>
      </c>
      <c r="L8" s="3">
        <v>0</v>
      </c>
      <c r="M8" s="14">
        <v>45050722</v>
      </c>
      <c r="N8" s="3">
        <v>92559</v>
      </c>
      <c r="O8" s="3">
        <v>0</v>
      </c>
      <c r="P8" s="3">
        <v>37479661</v>
      </c>
      <c r="Q8" s="4">
        <v>100217288</v>
      </c>
      <c r="R8" s="3">
        <v>8072190</v>
      </c>
      <c r="S8" s="3">
        <v>0</v>
      </c>
      <c r="T8" s="3">
        <v>14822079</v>
      </c>
      <c r="U8" s="3">
        <v>761979</v>
      </c>
      <c r="V8" s="3">
        <v>351424194</v>
      </c>
      <c r="W8" s="3">
        <v>231877393</v>
      </c>
      <c r="X8" s="4">
        <v>119546801</v>
      </c>
      <c r="Y8" s="3">
        <v>66204257</v>
      </c>
      <c r="Z8" s="4">
        <v>209407306</v>
      </c>
      <c r="AA8" s="4">
        <v>309624594</v>
      </c>
      <c r="AB8" s="3">
        <v>12336906</v>
      </c>
      <c r="AC8" s="3">
        <v>549628</v>
      </c>
      <c r="AD8" s="3">
        <v>0</v>
      </c>
      <c r="AE8" s="3">
        <v>55813959</v>
      </c>
      <c r="AF8" s="4">
        <v>68700493</v>
      </c>
      <c r="AG8" s="3">
        <v>103827303</v>
      </c>
      <c r="AH8" s="3">
        <v>0</v>
      </c>
      <c r="AI8" s="3">
        <v>27364120</v>
      </c>
      <c r="AJ8" s="4">
        <v>131191423</v>
      </c>
      <c r="AK8" s="4">
        <v>199891916</v>
      </c>
      <c r="AL8" s="3">
        <v>81964843</v>
      </c>
      <c r="AM8" s="3">
        <v>21575372</v>
      </c>
      <c r="AN8" s="3">
        <v>6192463</v>
      </c>
      <c r="AO8" s="4">
        <v>109732678</v>
      </c>
      <c r="AP8" s="4">
        <v>309624594</v>
      </c>
      <c r="AQ8" s="3">
        <v>85757806</v>
      </c>
      <c r="AR8" s="3">
        <v>0</v>
      </c>
      <c r="AS8" s="3">
        <v>4464470</v>
      </c>
      <c r="AT8" s="3">
        <v>0</v>
      </c>
      <c r="AU8" s="3">
        <v>0</v>
      </c>
      <c r="AV8" s="3">
        <v>813465</v>
      </c>
      <c r="AW8" s="4">
        <v>91035741</v>
      </c>
      <c r="AX8" s="3">
        <v>750448</v>
      </c>
      <c r="AY8" s="3">
        <v>0</v>
      </c>
      <c r="AZ8" s="3">
        <v>0</v>
      </c>
      <c r="BA8" s="3">
        <v>85247</v>
      </c>
      <c r="BB8" s="3">
        <v>0</v>
      </c>
      <c r="BC8" s="4">
        <v>835695</v>
      </c>
      <c r="BD8" s="4">
        <v>91871436</v>
      </c>
      <c r="BE8" s="3">
        <v>51292144</v>
      </c>
      <c r="BF8" s="3">
        <v>0</v>
      </c>
      <c r="BG8" s="3">
        <v>2874062</v>
      </c>
      <c r="BH8" s="3">
        <v>616705</v>
      </c>
      <c r="BI8" s="3">
        <v>1227456</v>
      </c>
      <c r="BJ8" s="3">
        <v>35107727</v>
      </c>
      <c r="BK8" s="3">
        <v>0</v>
      </c>
      <c r="BL8" s="4">
        <v>91118094</v>
      </c>
      <c r="BM8" s="4">
        <v>753342</v>
      </c>
      <c r="BN8" s="3">
        <v>0</v>
      </c>
      <c r="BO8" s="3">
        <v>447630</v>
      </c>
      <c r="BP8" s="3">
        <v>1200972</v>
      </c>
      <c r="BQ8" s="3">
        <v>0</v>
      </c>
      <c r="BR8" s="3">
        <v>0</v>
      </c>
      <c r="BS8" s="4">
        <v>1200972</v>
      </c>
      <c r="BT8" s="5">
        <v>-1E-3</v>
      </c>
      <c r="BU8" s="5">
        <v>8.9999999999999993E-3</v>
      </c>
      <c r="BV8" s="5">
        <v>8.0000000000000002E-3</v>
      </c>
      <c r="BW8" s="6">
        <v>1.5</v>
      </c>
      <c r="BX8" s="7">
        <v>48</v>
      </c>
      <c r="BY8" s="7">
        <v>70</v>
      </c>
      <c r="BZ8" s="8">
        <v>0.3</v>
      </c>
      <c r="CA8" s="5">
        <v>2.1000000000000001E-2</v>
      </c>
      <c r="CB8" s="5">
        <v>0.35399999999999998</v>
      </c>
      <c r="CC8" s="9">
        <v>81</v>
      </c>
      <c r="CD8" s="4">
        <v>753342</v>
      </c>
      <c r="CE8" s="5">
        <v>-1E-3</v>
      </c>
      <c r="CF8" s="5">
        <v>8.9999999999999993E-3</v>
      </c>
      <c r="CG8" s="5">
        <v>8.0000000000000002E-3</v>
      </c>
    </row>
    <row r="9" spans="1:85" ht="31.5" x14ac:dyDescent="0.25">
      <c r="A9" s="11">
        <v>13159</v>
      </c>
      <c r="B9" s="11" t="s">
        <v>207</v>
      </c>
      <c r="C9" s="11" t="s">
        <v>86</v>
      </c>
      <c r="D9" s="11">
        <v>13159</v>
      </c>
      <c r="E9" s="11">
        <v>2024</v>
      </c>
      <c r="F9" s="11" t="s">
        <v>175</v>
      </c>
      <c r="G9" s="11">
        <v>2</v>
      </c>
      <c r="H9" s="11">
        <v>6</v>
      </c>
      <c r="I9" s="11" t="s">
        <v>221</v>
      </c>
      <c r="J9" s="12">
        <v>230937065</v>
      </c>
      <c r="K9" s="12">
        <v>41060624</v>
      </c>
      <c r="L9" s="12">
        <v>0</v>
      </c>
      <c r="M9" s="13">
        <v>35327008</v>
      </c>
      <c r="N9" s="12">
        <v>0</v>
      </c>
      <c r="O9" s="12">
        <v>87007860</v>
      </c>
      <c r="P9" s="12">
        <v>23849964</v>
      </c>
      <c r="Q9" s="4">
        <v>418182521</v>
      </c>
      <c r="R9" s="12">
        <v>6432883</v>
      </c>
      <c r="S9" s="12">
        <v>0</v>
      </c>
      <c r="T9" s="12">
        <v>0</v>
      </c>
      <c r="U9" s="12">
        <v>0</v>
      </c>
      <c r="V9" s="12">
        <v>820881921</v>
      </c>
      <c r="W9" s="12">
        <v>587456048</v>
      </c>
      <c r="X9" s="4">
        <v>233425873</v>
      </c>
      <c r="Y9" s="12">
        <v>56451315</v>
      </c>
      <c r="Z9" s="4">
        <v>296310071</v>
      </c>
      <c r="AA9" s="4">
        <v>714492592</v>
      </c>
      <c r="AB9" s="12">
        <v>13417465</v>
      </c>
      <c r="AC9" s="12">
        <v>14851112</v>
      </c>
      <c r="AD9" s="12">
        <v>0</v>
      </c>
      <c r="AE9" s="12">
        <v>103179659</v>
      </c>
      <c r="AF9" s="4">
        <v>131448236</v>
      </c>
      <c r="AG9" s="12">
        <v>60009924</v>
      </c>
      <c r="AH9" s="12">
        <v>0</v>
      </c>
      <c r="AI9" s="12">
        <v>244358833</v>
      </c>
      <c r="AJ9" s="4">
        <v>304368757</v>
      </c>
      <c r="AK9" s="4">
        <v>435816993</v>
      </c>
      <c r="AL9" s="12">
        <v>269873650</v>
      </c>
      <c r="AM9" s="12">
        <v>0</v>
      </c>
      <c r="AN9" s="12">
        <v>8801946</v>
      </c>
      <c r="AO9" s="4">
        <v>278675596</v>
      </c>
      <c r="AP9" s="4">
        <v>714492589</v>
      </c>
      <c r="AQ9" s="12">
        <v>205581116</v>
      </c>
      <c r="AR9" s="12">
        <v>45571343</v>
      </c>
      <c r="AS9" s="12">
        <v>226959391</v>
      </c>
      <c r="AT9" s="12">
        <v>0</v>
      </c>
      <c r="AU9" s="12">
        <v>0</v>
      </c>
      <c r="AV9" s="12">
        <v>0</v>
      </c>
      <c r="AW9" s="4">
        <v>478111850</v>
      </c>
      <c r="AX9" s="12">
        <v>5933249</v>
      </c>
      <c r="AY9" s="12">
        <v>16623217</v>
      </c>
      <c r="AZ9" s="12">
        <v>0</v>
      </c>
      <c r="BA9" s="12">
        <v>3950000</v>
      </c>
      <c r="BB9" s="12">
        <v>0</v>
      </c>
      <c r="BC9" s="4">
        <v>26506466</v>
      </c>
      <c r="BD9" s="4">
        <v>504618316</v>
      </c>
      <c r="BE9" s="12">
        <v>332466825</v>
      </c>
      <c r="BF9" s="12">
        <v>2321478.67</v>
      </c>
      <c r="BG9" s="12">
        <v>20096168</v>
      </c>
      <c r="BH9" s="12">
        <v>1001314</v>
      </c>
      <c r="BI9" s="12">
        <v>672048</v>
      </c>
      <c r="BJ9" s="12">
        <v>143908513</v>
      </c>
      <c r="BK9" s="12">
        <v>0</v>
      </c>
      <c r="BL9" s="4">
        <v>500466346.67000002</v>
      </c>
      <c r="BM9" s="4">
        <v>4151969.3299999801</v>
      </c>
      <c r="BN9" s="12">
        <v>0</v>
      </c>
      <c r="BO9" s="12">
        <v>0</v>
      </c>
      <c r="BP9" s="12">
        <v>4151969.3299999801</v>
      </c>
      <c r="BQ9" s="12">
        <v>0</v>
      </c>
      <c r="BR9" s="12">
        <v>0</v>
      </c>
      <c r="BS9" s="4">
        <v>4151969.3299999801</v>
      </c>
      <c r="BT9" s="5">
        <v>-4.3999999999999997E-2</v>
      </c>
      <c r="BU9" s="5">
        <v>5.2999999999999999E-2</v>
      </c>
      <c r="BV9" s="5">
        <v>8.0000000000000002E-3</v>
      </c>
      <c r="BW9" s="6">
        <v>3.2</v>
      </c>
      <c r="BX9" s="7">
        <v>31</v>
      </c>
      <c r="BY9" s="7">
        <v>44</v>
      </c>
      <c r="BZ9" s="8">
        <v>1.8</v>
      </c>
      <c r="CA9" s="5">
        <v>0.127</v>
      </c>
      <c r="CB9" s="5">
        <v>0.39</v>
      </c>
      <c r="CC9" s="9">
        <v>29</v>
      </c>
      <c r="CD9" s="4">
        <v>0</v>
      </c>
      <c r="CE9" s="5">
        <v>0</v>
      </c>
      <c r="CF9" s="5">
        <v>4151969.3299999801</v>
      </c>
      <c r="CG9" s="5">
        <v>-4.3999999999999997E-2</v>
      </c>
    </row>
    <row r="10" spans="1:85" ht="31.5" x14ac:dyDescent="0.25">
      <c r="A10" s="11">
        <v>13156</v>
      </c>
      <c r="B10" s="11" t="s">
        <v>210</v>
      </c>
      <c r="C10" s="11" t="s">
        <v>86</v>
      </c>
      <c r="D10" s="11">
        <v>13156</v>
      </c>
      <c r="E10" s="11">
        <v>2024</v>
      </c>
      <c r="F10" s="11" t="s">
        <v>87</v>
      </c>
      <c r="G10" s="11">
        <v>1</v>
      </c>
      <c r="H10" s="11">
        <v>3</v>
      </c>
      <c r="I10" s="11" t="s">
        <v>220</v>
      </c>
      <c r="J10" s="12">
        <v>13054000</v>
      </c>
      <c r="K10" s="12">
        <v>22151000</v>
      </c>
      <c r="L10" s="12">
        <v>1244000</v>
      </c>
      <c r="M10" s="13">
        <v>43141000</v>
      </c>
      <c r="N10" s="12">
        <v>0</v>
      </c>
      <c r="O10" s="12">
        <v>6085000</v>
      </c>
      <c r="P10" s="12">
        <v>24751000</v>
      </c>
      <c r="Q10" s="4">
        <v>110426000</v>
      </c>
      <c r="R10" s="12">
        <v>17330000</v>
      </c>
      <c r="S10" s="12">
        <v>1267000</v>
      </c>
      <c r="T10" s="12">
        <v>0</v>
      </c>
      <c r="U10" s="12">
        <v>0</v>
      </c>
      <c r="V10" s="12">
        <v>308504000</v>
      </c>
      <c r="W10" s="12">
        <v>191177000</v>
      </c>
      <c r="X10" s="4">
        <v>117327000</v>
      </c>
      <c r="Y10" s="12">
        <v>50972000</v>
      </c>
      <c r="Z10" s="4">
        <v>186896000</v>
      </c>
      <c r="AA10" s="4">
        <v>297322000</v>
      </c>
      <c r="AB10" s="12">
        <v>2180000</v>
      </c>
      <c r="AC10" s="12">
        <v>3968000</v>
      </c>
      <c r="AD10" s="12">
        <v>0</v>
      </c>
      <c r="AE10" s="12">
        <v>105791000</v>
      </c>
      <c r="AF10" s="4">
        <v>111939000</v>
      </c>
      <c r="AG10" s="12">
        <v>98577000</v>
      </c>
      <c r="AH10" s="12">
        <v>0</v>
      </c>
      <c r="AI10" s="12">
        <v>56491000</v>
      </c>
      <c r="AJ10" s="4">
        <v>155068000</v>
      </c>
      <c r="AK10" s="4">
        <v>267007000</v>
      </c>
      <c r="AL10" s="12">
        <v>25352000</v>
      </c>
      <c r="AM10" s="12">
        <v>3863000</v>
      </c>
      <c r="AN10" s="12">
        <v>1100000</v>
      </c>
      <c r="AO10" s="4">
        <v>30315000</v>
      </c>
      <c r="AP10" s="4">
        <v>297322000</v>
      </c>
      <c r="AQ10" s="12">
        <v>74890000</v>
      </c>
      <c r="AR10" s="12">
        <v>0</v>
      </c>
      <c r="AS10" s="12">
        <v>6757000</v>
      </c>
      <c r="AT10" s="12">
        <v>0</v>
      </c>
      <c r="AU10" s="12">
        <v>0</v>
      </c>
      <c r="AV10" s="12">
        <v>34000</v>
      </c>
      <c r="AW10" s="4">
        <v>81681000</v>
      </c>
      <c r="AX10" s="12">
        <v>368000</v>
      </c>
      <c r="AY10" s="12">
        <v>0</v>
      </c>
      <c r="AZ10" s="12">
        <v>0</v>
      </c>
      <c r="BA10" s="12">
        <v>1769000</v>
      </c>
      <c r="BB10" s="12">
        <v>0</v>
      </c>
      <c r="BC10" s="4">
        <v>2137000</v>
      </c>
      <c r="BD10" s="4">
        <v>83818000</v>
      </c>
      <c r="BE10" s="12">
        <v>39225000</v>
      </c>
      <c r="BF10" s="12">
        <v>0</v>
      </c>
      <c r="BG10" s="12">
        <v>3364000</v>
      </c>
      <c r="BH10" s="12">
        <v>1309000</v>
      </c>
      <c r="BI10" s="12">
        <v>2047500</v>
      </c>
      <c r="BJ10" s="12">
        <v>42836500</v>
      </c>
      <c r="BK10" s="12">
        <v>0</v>
      </c>
      <c r="BL10" s="4">
        <v>88782000</v>
      </c>
      <c r="BM10" s="4">
        <v>-4964000</v>
      </c>
      <c r="BN10" s="12">
        <v>0</v>
      </c>
      <c r="BO10" s="12">
        <v>-401000</v>
      </c>
      <c r="BP10" s="12">
        <v>-5365000</v>
      </c>
      <c r="BQ10" s="12">
        <v>0</v>
      </c>
      <c r="BR10" s="12">
        <v>0</v>
      </c>
      <c r="BS10" s="4">
        <v>-5365000</v>
      </c>
      <c r="BT10" s="5">
        <v>-8.5000000000000006E-2</v>
      </c>
      <c r="BU10" s="5">
        <v>2.5000000000000001E-2</v>
      </c>
      <c r="BV10" s="5">
        <v>-5.8999999999999997E-2</v>
      </c>
      <c r="BW10" s="6">
        <v>1</v>
      </c>
      <c r="BX10" s="7">
        <v>53</v>
      </c>
      <c r="BY10" s="7">
        <v>115</v>
      </c>
      <c r="BZ10" s="8">
        <v>-0.1</v>
      </c>
      <c r="CA10" s="5">
        <v>-8.0000000000000002E-3</v>
      </c>
      <c r="CB10" s="5">
        <v>0.10199999999999999</v>
      </c>
      <c r="CC10" s="9">
        <v>57</v>
      </c>
      <c r="CD10" s="4">
        <v>-4964000</v>
      </c>
      <c r="CE10" s="5">
        <v>-8.5000000000000006E-2</v>
      </c>
      <c r="CF10" s="5">
        <v>2.5000000000000001E-2</v>
      </c>
      <c r="CG10" s="5">
        <v>-5.8999999999999997E-2</v>
      </c>
    </row>
    <row r="11" spans="1:85" ht="31.5" x14ac:dyDescent="0.25">
      <c r="A11" s="11">
        <v>12775</v>
      </c>
      <c r="B11" s="11" t="s">
        <v>213</v>
      </c>
      <c r="C11" s="11" t="s">
        <v>86</v>
      </c>
      <c r="D11" s="11">
        <v>12775</v>
      </c>
      <c r="E11" s="11">
        <v>2024</v>
      </c>
      <c r="F11" s="11" t="s">
        <v>87</v>
      </c>
      <c r="G11" s="11">
        <v>1</v>
      </c>
      <c r="H11" s="11">
        <v>3</v>
      </c>
      <c r="I11" s="11" t="s">
        <v>220</v>
      </c>
      <c r="J11" s="12">
        <v>101046000</v>
      </c>
      <c r="K11" s="12">
        <v>103091000</v>
      </c>
      <c r="L11" s="12">
        <v>22853000</v>
      </c>
      <c r="M11" s="13">
        <v>305612000</v>
      </c>
      <c r="N11" s="12">
        <v>0</v>
      </c>
      <c r="O11" s="12">
        <v>32051000</v>
      </c>
      <c r="P11" s="12">
        <v>209071000</v>
      </c>
      <c r="Q11" s="4">
        <v>773724000</v>
      </c>
      <c r="R11" s="12">
        <v>198166000</v>
      </c>
      <c r="S11" s="12">
        <v>0</v>
      </c>
      <c r="T11" s="12">
        <v>0</v>
      </c>
      <c r="U11" s="12">
        <v>40636000</v>
      </c>
      <c r="V11" s="12">
        <v>766492000</v>
      </c>
      <c r="W11" s="12">
        <v>0</v>
      </c>
      <c r="X11" s="4">
        <v>766492000</v>
      </c>
      <c r="Y11" s="12">
        <v>376353000</v>
      </c>
      <c r="Z11" s="4">
        <v>1381647000</v>
      </c>
      <c r="AA11" s="4">
        <v>2155371000</v>
      </c>
      <c r="AB11" s="12">
        <v>23014000</v>
      </c>
      <c r="AC11" s="12">
        <v>3169000</v>
      </c>
      <c r="AD11" s="12">
        <v>0</v>
      </c>
      <c r="AE11" s="12">
        <v>571425000</v>
      </c>
      <c r="AF11" s="4">
        <v>597608000</v>
      </c>
      <c r="AG11" s="12">
        <v>811546000</v>
      </c>
      <c r="AH11" s="12">
        <v>0</v>
      </c>
      <c r="AI11" s="12">
        <v>291981000</v>
      </c>
      <c r="AJ11" s="4">
        <v>1103527000</v>
      </c>
      <c r="AK11" s="4">
        <v>1701135000</v>
      </c>
      <c r="AL11" s="12">
        <v>403884000</v>
      </c>
      <c r="AM11" s="12">
        <v>21960000</v>
      </c>
      <c r="AN11" s="12">
        <v>28392000</v>
      </c>
      <c r="AO11" s="4">
        <v>454236000</v>
      </c>
      <c r="AP11" s="4">
        <v>2155371000</v>
      </c>
      <c r="AQ11" s="12">
        <v>559703000</v>
      </c>
      <c r="AR11" s="12">
        <v>0</v>
      </c>
      <c r="AS11" s="12">
        <v>161076000</v>
      </c>
      <c r="AT11" s="12">
        <v>0</v>
      </c>
      <c r="AU11" s="12">
        <v>0</v>
      </c>
      <c r="AV11" s="12">
        <v>959000</v>
      </c>
      <c r="AW11" s="4">
        <v>721738000</v>
      </c>
      <c r="AX11" s="12">
        <v>1836000</v>
      </c>
      <c r="AY11" s="12">
        <v>-1174000</v>
      </c>
      <c r="AZ11" s="12">
        <v>0</v>
      </c>
      <c r="BA11" s="12">
        <v>5821000</v>
      </c>
      <c r="BB11" s="12">
        <v>0</v>
      </c>
      <c r="BC11" s="4">
        <v>6483000</v>
      </c>
      <c r="BD11" s="4">
        <v>728221000</v>
      </c>
      <c r="BE11" s="12">
        <v>392809000</v>
      </c>
      <c r="BF11" s="12">
        <v>0</v>
      </c>
      <c r="BG11" s="12">
        <v>20580000</v>
      </c>
      <c r="BH11" s="12">
        <v>10101000</v>
      </c>
      <c r="BI11" s="12">
        <v>20278000</v>
      </c>
      <c r="BJ11" s="12">
        <v>284431000</v>
      </c>
      <c r="BK11" s="12">
        <v>0</v>
      </c>
      <c r="BL11" s="4">
        <v>728199000</v>
      </c>
      <c r="BM11" s="4">
        <v>22000</v>
      </c>
      <c r="BN11" s="12">
        <v>0</v>
      </c>
      <c r="BO11" s="12">
        <v>26000</v>
      </c>
      <c r="BP11" s="12">
        <v>48000</v>
      </c>
      <c r="BQ11" s="12">
        <v>0</v>
      </c>
      <c r="BR11" s="12">
        <v>0</v>
      </c>
      <c r="BS11" s="4">
        <v>48000</v>
      </c>
      <c r="BT11" s="5">
        <v>-8.9999999999999993E-3</v>
      </c>
      <c r="BU11" s="5">
        <v>8.9999999999999993E-3</v>
      </c>
      <c r="BV11" s="5">
        <v>0</v>
      </c>
      <c r="BW11" s="6">
        <v>1.3</v>
      </c>
      <c r="BX11" s="7">
        <v>50</v>
      </c>
      <c r="BY11" s="7">
        <v>77</v>
      </c>
      <c r="BZ11" s="8">
        <v>0.9</v>
      </c>
      <c r="CA11" s="5">
        <v>1.4999999999999999E-2</v>
      </c>
      <c r="CB11" s="5">
        <v>0.21099999999999999</v>
      </c>
      <c r="CC11" s="9">
        <v>0</v>
      </c>
      <c r="CD11" s="4">
        <v>22000</v>
      </c>
      <c r="CE11" s="5">
        <v>-8.9999999999999993E-3</v>
      </c>
      <c r="CF11" s="5">
        <v>8.9999999999999993E-3</v>
      </c>
      <c r="CG11" s="5">
        <v>0</v>
      </c>
    </row>
    <row r="12" spans="1:85" ht="31.5" x14ac:dyDescent="0.25">
      <c r="A12" s="2">
        <v>13118</v>
      </c>
      <c r="B12" s="2" t="s">
        <v>212</v>
      </c>
      <c r="C12" s="2" t="s">
        <v>96</v>
      </c>
      <c r="D12" s="2">
        <v>13156</v>
      </c>
      <c r="E12" s="2">
        <v>2024</v>
      </c>
      <c r="F12" s="2" t="s">
        <v>87</v>
      </c>
      <c r="G12" s="2">
        <v>1</v>
      </c>
      <c r="H12" s="2">
        <v>3</v>
      </c>
      <c r="I12" s="2" t="s">
        <v>220</v>
      </c>
      <c r="J12" s="3">
        <v>0</v>
      </c>
      <c r="K12" s="3">
        <v>0</v>
      </c>
      <c r="L12" s="3">
        <v>0</v>
      </c>
      <c r="M12" s="14">
        <v>0</v>
      </c>
      <c r="N12" s="3">
        <v>0</v>
      </c>
      <c r="O12" s="3">
        <v>0</v>
      </c>
      <c r="P12" s="3">
        <v>0</v>
      </c>
      <c r="Q12" s="4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4">
        <v>0</v>
      </c>
      <c r="Y12" s="3">
        <v>0</v>
      </c>
      <c r="Z12" s="4">
        <v>0</v>
      </c>
      <c r="AA12" s="4">
        <v>0</v>
      </c>
      <c r="AB12" s="3">
        <v>0</v>
      </c>
      <c r="AC12" s="3">
        <v>0</v>
      </c>
      <c r="AD12" s="3">
        <v>0</v>
      </c>
      <c r="AE12" s="3">
        <v>0</v>
      </c>
      <c r="AF12" s="4">
        <v>0</v>
      </c>
      <c r="AG12" s="3">
        <v>0</v>
      </c>
      <c r="AH12" s="3">
        <v>0</v>
      </c>
      <c r="AI12" s="3">
        <v>0</v>
      </c>
      <c r="AJ12" s="4">
        <v>0</v>
      </c>
      <c r="AK12" s="4">
        <v>0</v>
      </c>
      <c r="AL12" s="3">
        <v>0</v>
      </c>
      <c r="AM12" s="3">
        <v>0</v>
      </c>
      <c r="AN12" s="3">
        <v>0</v>
      </c>
      <c r="AO12" s="4">
        <v>0</v>
      </c>
      <c r="AP12" s="4">
        <v>0</v>
      </c>
      <c r="AQ12" s="3">
        <v>1428000</v>
      </c>
      <c r="AR12" s="3">
        <v>0</v>
      </c>
      <c r="AS12" s="3">
        <v>27000</v>
      </c>
      <c r="AT12" s="3">
        <v>0</v>
      </c>
      <c r="AU12" s="3">
        <v>0</v>
      </c>
      <c r="AV12" s="3">
        <v>0</v>
      </c>
      <c r="AW12" s="4">
        <v>1455000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4">
        <v>0</v>
      </c>
      <c r="BD12" s="4">
        <v>1455000</v>
      </c>
      <c r="BE12" s="3">
        <v>1879000</v>
      </c>
      <c r="BF12" s="3">
        <v>0</v>
      </c>
      <c r="BG12" s="3">
        <v>47000</v>
      </c>
      <c r="BH12" s="3">
        <v>0</v>
      </c>
      <c r="BI12" s="3">
        <v>0</v>
      </c>
      <c r="BJ12" s="3">
        <v>971000</v>
      </c>
      <c r="BK12" s="3">
        <v>0</v>
      </c>
      <c r="BL12" s="4">
        <v>2897000</v>
      </c>
      <c r="BM12" s="4">
        <v>-1442000</v>
      </c>
      <c r="BN12" s="3">
        <v>0</v>
      </c>
      <c r="BO12" s="3">
        <v>0</v>
      </c>
      <c r="BP12" s="3">
        <v>-1442000</v>
      </c>
      <c r="BQ12" s="3">
        <v>0</v>
      </c>
      <c r="BR12" s="3">
        <v>0</v>
      </c>
      <c r="BS12" s="4">
        <v>-1442000</v>
      </c>
      <c r="BT12" s="5">
        <v>-0.99099999999999999</v>
      </c>
      <c r="BU12" s="5">
        <v>0</v>
      </c>
      <c r="BV12" s="5">
        <v>-0.99099999999999999</v>
      </c>
      <c r="BW12" s="6">
        <v>0</v>
      </c>
      <c r="BX12" s="7">
        <v>0</v>
      </c>
      <c r="BY12" s="7">
        <v>0</v>
      </c>
      <c r="BZ12" s="8">
        <v>0</v>
      </c>
      <c r="CA12" s="5">
        <v>0</v>
      </c>
      <c r="CB12" s="5">
        <v>0</v>
      </c>
      <c r="CC12" s="9">
        <v>0</v>
      </c>
      <c r="CD12" s="4">
        <v>-1442000</v>
      </c>
      <c r="CE12" s="5">
        <v>-0.99099999999999999</v>
      </c>
      <c r="CF12" s="5">
        <v>0</v>
      </c>
      <c r="CG12" s="5">
        <v>-0.99099999999999999</v>
      </c>
    </row>
    <row r="13" spans="1:85" ht="31.5" x14ac:dyDescent="0.25">
      <c r="A13" s="2">
        <v>10991</v>
      </c>
      <c r="B13" s="2" t="s">
        <v>218</v>
      </c>
      <c r="C13" s="2" t="s">
        <v>96</v>
      </c>
      <c r="D13" s="2">
        <v>12775</v>
      </c>
      <c r="E13" s="2">
        <v>2024</v>
      </c>
      <c r="F13" s="2" t="s">
        <v>87</v>
      </c>
      <c r="G13" s="2">
        <v>1</v>
      </c>
      <c r="H13" s="2">
        <v>3</v>
      </c>
      <c r="I13" s="2" t="s">
        <v>220</v>
      </c>
      <c r="J13" s="3">
        <v>0</v>
      </c>
      <c r="K13" s="3">
        <v>0</v>
      </c>
      <c r="L13" s="3">
        <v>0</v>
      </c>
      <c r="M13" s="14">
        <v>0</v>
      </c>
      <c r="N13" s="3">
        <v>0</v>
      </c>
      <c r="O13" s="3">
        <v>0</v>
      </c>
      <c r="P13" s="3">
        <v>0</v>
      </c>
      <c r="Q13" s="4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4">
        <v>0</v>
      </c>
      <c r="Y13" s="3">
        <v>0</v>
      </c>
      <c r="Z13" s="4">
        <v>0</v>
      </c>
      <c r="AA13" s="4">
        <v>0</v>
      </c>
      <c r="AB13" s="3">
        <v>0</v>
      </c>
      <c r="AC13" s="3">
        <v>0</v>
      </c>
      <c r="AD13" s="3">
        <v>0</v>
      </c>
      <c r="AE13" s="3">
        <v>0</v>
      </c>
      <c r="AF13" s="4">
        <v>0</v>
      </c>
      <c r="AG13" s="3">
        <v>0</v>
      </c>
      <c r="AH13" s="3">
        <v>0</v>
      </c>
      <c r="AI13" s="3">
        <v>0</v>
      </c>
      <c r="AJ13" s="4">
        <v>0</v>
      </c>
      <c r="AK13" s="4">
        <v>0</v>
      </c>
      <c r="AL13" s="3">
        <v>0</v>
      </c>
      <c r="AM13" s="3">
        <v>0</v>
      </c>
      <c r="AN13" s="3">
        <v>0</v>
      </c>
      <c r="AO13" s="4">
        <v>0</v>
      </c>
      <c r="AP13" s="4">
        <v>0</v>
      </c>
      <c r="AQ13" s="3">
        <v>49424000</v>
      </c>
      <c r="AR13" s="3">
        <v>0</v>
      </c>
      <c r="AS13" s="3">
        <v>35175000</v>
      </c>
      <c r="AT13" s="3">
        <v>0</v>
      </c>
      <c r="AU13" s="3">
        <v>0</v>
      </c>
      <c r="AV13" s="3">
        <v>0</v>
      </c>
      <c r="AW13" s="4">
        <v>84599000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4">
        <v>0</v>
      </c>
      <c r="BD13" s="4">
        <v>84599000</v>
      </c>
      <c r="BE13" s="3">
        <v>75678000</v>
      </c>
      <c r="BF13" s="3">
        <v>0</v>
      </c>
      <c r="BG13" s="3">
        <v>179000</v>
      </c>
      <c r="BH13" s="3">
        <v>119000</v>
      </c>
      <c r="BI13" s="3">
        <v>0</v>
      </c>
      <c r="BJ13" s="3">
        <v>30934000</v>
      </c>
      <c r="BK13" s="3">
        <v>0</v>
      </c>
      <c r="BL13" s="4">
        <v>106910000</v>
      </c>
      <c r="BM13" s="4">
        <v>-22311000</v>
      </c>
      <c r="BN13" s="3">
        <v>51466000</v>
      </c>
      <c r="BO13" s="3">
        <v>0</v>
      </c>
      <c r="BP13" s="3">
        <v>29155000</v>
      </c>
      <c r="BQ13" s="3">
        <v>0</v>
      </c>
      <c r="BR13" s="3">
        <v>0</v>
      </c>
      <c r="BS13" s="4">
        <v>29155000</v>
      </c>
      <c r="BT13" s="5">
        <v>-0.26400000000000001</v>
      </c>
      <c r="BU13" s="5">
        <v>0</v>
      </c>
      <c r="BV13" s="5">
        <v>-0.26400000000000001</v>
      </c>
      <c r="BW13" s="6">
        <v>0</v>
      </c>
      <c r="BX13" s="7">
        <v>0</v>
      </c>
      <c r="BY13" s="7">
        <v>0</v>
      </c>
      <c r="BZ13" s="8">
        <v>-185</v>
      </c>
      <c r="CA13" s="5">
        <v>0</v>
      </c>
      <c r="CB13" s="5">
        <v>0</v>
      </c>
      <c r="CC13" s="9">
        <v>0</v>
      </c>
      <c r="CD13" s="4">
        <v>-22311000</v>
      </c>
      <c r="CE13" s="5">
        <v>-0.26400000000000001</v>
      </c>
      <c r="CF13" s="5">
        <v>0</v>
      </c>
      <c r="CG13" s="5">
        <v>-0.26400000000000001</v>
      </c>
    </row>
    <row r="14" spans="1:85" ht="31.5" x14ac:dyDescent="0.25">
      <c r="A14" s="2">
        <v>14420</v>
      </c>
      <c r="B14" s="2" t="s">
        <v>217</v>
      </c>
      <c r="C14" s="2" t="s">
        <v>96</v>
      </c>
      <c r="D14" s="2">
        <v>12775</v>
      </c>
      <c r="E14" s="2">
        <v>2024</v>
      </c>
      <c r="F14" s="2" t="s">
        <v>87</v>
      </c>
      <c r="G14" s="2">
        <v>1</v>
      </c>
      <c r="H14" s="2">
        <v>3</v>
      </c>
      <c r="I14" s="2" t="s">
        <v>220</v>
      </c>
      <c r="J14" s="3">
        <v>0</v>
      </c>
      <c r="K14" s="3">
        <v>0</v>
      </c>
      <c r="L14" s="3">
        <v>0</v>
      </c>
      <c r="M14" s="14">
        <v>0</v>
      </c>
      <c r="N14" s="3">
        <v>0</v>
      </c>
      <c r="O14" s="3">
        <v>0</v>
      </c>
      <c r="P14" s="3">
        <v>0</v>
      </c>
      <c r="Q14" s="4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4">
        <v>0</v>
      </c>
      <c r="Y14" s="3">
        <v>0</v>
      </c>
      <c r="Z14" s="4">
        <v>0</v>
      </c>
      <c r="AA14" s="4">
        <v>0</v>
      </c>
      <c r="AB14" s="3">
        <v>0</v>
      </c>
      <c r="AC14" s="3">
        <v>0</v>
      </c>
      <c r="AD14" s="3">
        <v>0</v>
      </c>
      <c r="AE14" s="3">
        <v>0</v>
      </c>
      <c r="AF14" s="4">
        <v>0</v>
      </c>
      <c r="AG14" s="3">
        <v>0</v>
      </c>
      <c r="AH14" s="3">
        <v>0</v>
      </c>
      <c r="AI14" s="3">
        <v>0</v>
      </c>
      <c r="AJ14" s="4">
        <v>0</v>
      </c>
      <c r="AK14" s="4">
        <v>0</v>
      </c>
      <c r="AL14" s="3">
        <v>0</v>
      </c>
      <c r="AM14" s="3">
        <v>0</v>
      </c>
      <c r="AN14" s="3">
        <v>0</v>
      </c>
      <c r="AO14" s="4">
        <v>0</v>
      </c>
      <c r="AP14" s="4">
        <v>0</v>
      </c>
      <c r="AQ14" s="3">
        <v>13420000</v>
      </c>
      <c r="AR14" s="3">
        <v>0</v>
      </c>
      <c r="AS14" s="3">
        <v>3934000</v>
      </c>
      <c r="AT14" s="3">
        <v>0</v>
      </c>
      <c r="AU14" s="3">
        <v>0</v>
      </c>
      <c r="AV14" s="3">
        <v>0</v>
      </c>
      <c r="AW14" s="4">
        <v>17354000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4">
        <v>0</v>
      </c>
      <c r="BD14" s="4">
        <v>17354000</v>
      </c>
      <c r="BE14" s="3">
        <v>15283000</v>
      </c>
      <c r="BF14" s="3">
        <v>0</v>
      </c>
      <c r="BG14" s="3">
        <v>54000</v>
      </c>
      <c r="BH14" s="3">
        <v>0</v>
      </c>
      <c r="BI14" s="3">
        <v>0</v>
      </c>
      <c r="BJ14" s="3">
        <v>7072000</v>
      </c>
      <c r="BK14" s="3">
        <v>0</v>
      </c>
      <c r="BL14" s="4">
        <v>22409000</v>
      </c>
      <c r="BM14" s="4">
        <v>-5055000</v>
      </c>
      <c r="BN14" s="3">
        <v>928000</v>
      </c>
      <c r="BO14" s="3">
        <v>0</v>
      </c>
      <c r="BP14" s="3">
        <v>-4127000</v>
      </c>
      <c r="BQ14" s="3">
        <v>0</v>
      </c>
      <c r="BR14" s="3">
        <v>0</v>
      </c>
      <c r="BS14" s="4">
        <v>-4127000</v>
      </c>
      <c r="BT14" s="5">
        <v>-0.29099999999999998</v>
      </c>
      <c r="BU14" s="5">
        <v>0</v>
      </c>
      <c r="BV14" s="5">
        <v>-0.29099999999999998</v>
      </c>
      <c r="BW14" s="6">
        <v>0</v>
      </c>
      <c r="BX14" s="7">
        <v>0</v>
      </c>
      <c r="BY14" s="7">
        <v>0</v>
      </c>
      <c r="BZ14" s="8">
        <v>0</v>
      </c>
      <c r="CA14" s="5">
        <v>0</v>
      </c>
      <c r="CB14" s="5">
        <v>0</v>
      </c>
      <c r="CC14" s="9">
        <v>0</v>
      </c>
      <c r="CD14" s="4">
        <v>-5055000</v>
      </c>
      <c r="CE14" s="5">
        <v>-0.29099999999999998</v>
      </c>
      <c r="CF14" s="5">
        <v>0</v>
      </c>
      <c r="CG14" s="5">
        <v>-0.29099999999999998</v>
      </c>
    </row>
    <row r="15" spans="1:85" ht="31.5" x14ac:dyDescent="0.25">
      <c r="A15" s="2">
        <v>7895</v>
      </c>
      <c r="B15" s="2" t="s">
        <v>237</v>
      </c>
      <c r="C15" s="2" t="s">
        <v>96</v>
      </c>
      <c r="D15" s="2">
        <v>12775</v>
      </c>
      <c r="E15" s="2">
        <v>2024</v>
      </c>
      <c r="F15" s="2" t="s">
        <v>87</v>
      </c>
      <c r="G15" s="2">
        <v>1</v>
      </c>
      <c r="H15" s="2">
        <v>3</v>
      </c>
      <c r="I15" s="2" t="s">
        <v>220</v>
      </c>
      <c r="J15" s="3">
        <v>0</v>
      </c>
      <c r="K15" s="3">
        <v>0</v>
      </c>
      <c r="L15" s="3">
        <v>0</v>
      </c>
      <c r="M15" s="14">
        <v>0</v>
      </c>
      <c r="N15" s="3">
        <v>0</v>
      </c>
      <c r="O15" s="3">
        <v>0</v>
      </c>
      <c r="P15" s="3">
        <v>0</v>
      </c>
      <c r="Q15" s="4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4">
        <v>0</v>
      </c>
      <c r="Y15" s="3">
        <v>0</v>
      </c>
      <c r="Z15" s="4">
        <v>0</v>
      </c>
      <c r="AA15" s="4">
        <v>0</v>
      </c>
      <c r="AB15" s="3">
        <v>0</v>
      </c>
      <c r="AC15" s="3">
        <v>0</v>
      </c>
      <c r="AD15" s="3">
        <v>0</v>
      </c>
      <c r="AE15" s="3">
        <v>0</v>
      </c>
      <c r="AF15" s="4">
        <v>0</v>
      </c>
      <c r="AG15" s="3">
        <v>0</v>
      </c>
      <c r="AH15" s="3">
        <v>0</v>
      </c>
      <c r="AI15" s="3">
        <v>0</v>
      </c>
      <c r="AJ15" s="4">
        <v>0</v>
      </c>
      <c r="AK15" s="4">
        <v>0</v>
      </c>
      <c r="AL15" s="3">
        <v>0</v>
      </c>
      <c r="AM15" s="3">
        <v>0</v>
      </c>
      <c r="AN15" s="3">
        <v>0</v>
      </c>
      <c r="AO15" s="4">
        <v>0</v>
      </c>
      <c r="AP15" s="4">
        <v>0</v>
      </c>
      <c r="AQ15" s="3">
        <v>10046000</v>
      </c>
      <c r="AR15" s="3">
        <v>0</v>
      </c>
      <c r="AS15" s="3">
        <v>2839000</v>
      </c>
      <c r="AT15" s="3">
        <v>0</v>
      </c>
      <c r="AU15" s="3">
        <v>0</v>
      </c>
      <c r="AV15" s="3">
        <v>0</v>
      </c>
      <c r="AW15" s="4">
        <v>12885000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4">
        <v>0</v>
      </c>
      <c r="BD15" s="4">
        <v>12885000</v>
      </c>
      <c r="BE15" s="3">
        <v>12741000</v>
      </c>
      <c r="BF15" s="3">
        <v>0</v>
      </c>
      <c r="BG15" s="3">
        <v>95000</v>
      </c>
      <c r="BH15" s="3">
        <v>0</v>
      </c>
      <c r="BI15" s="3">
        <v>0</v>
      </c>
      <c r="BJ15" s="3">
        <v>3524000</v>
      </c>
      <c r="BK15" s="3">
        <v>0</v>
      </c>
      <c r="BL15" s="4">
        <v>16360000</v>
      </c>
      <c r="BM15" s="4">
        <v>-3475000</v>
      </c>
      <c r="BN15" s="3">
        <v>634000</v>
      </c>
      <c r="BO15" s="3">
        <v>0</v>
      </c>
      <c r="BP15" s="3">
        <v>-2841000</v>
      </c>
      <c r="BQ15" s="3">
        <v>0</v>
      </c>
      <c r="BR15" s="3">
        <v>0</v>
      </c>
      <c r="BS15" s="4">
        <v>-2841000</v>
      </c>
      <c r="BT15" s="5">
        <v>-0.27</v>
      </c>
      <c r="BU15" s="5">
        <v>0</v>
      </c>
      <c r="BV15" s="5">
        <v>-0.27</v>
      </c>
      <c r="BW15" s="6">
        <v>0</v>
      </c>
      <c r="BX15" s="7">
        <v>0</v>
      </c>
      <c r="BY15" s="7">
        <v>0</v>
      </c>
      <c r="BZ15" s="8">
        <v>0</v>
      </c>
      <c r="CA15" s="5">
        <v>0</v>
      </c>
      <c r="CB15" s="5">
        <v>0</v>
      </c>
      <c r="CC15" s="9">
        <v>0</v>
      </c>
      <c r="CD15" s="4">
        <v>-3475000</v>
      </c>
      <c r="CE15" s="5">
        <v>-0.27</v>
      </c>
      <c r="CF15" s="5">
        <v>0</v>
      </c>
      <c r="CG15" s="5">
        <v>-0.27</v>
      </c>
    </row>
    <row r="16" spans="1:85" ht="31.5" x14ac:dyDescent="0.25">
      <c r="A16" s="2">
        <v>17750</v>
      </c>
      <c r="B16" s="2" t="s">
        <v>238</v>
      </c>
      <c r="C16" s="2" t="s">
        <v>96</v>
      </c>
      <c r="D16" s="2">
        <v>12775</v>
      </c>
      <c r="E16" s="2">
        <v>2024</v>
      </c>
      <c r="F16" s="2" t="s">
        <v>87</v>
      </c>
      <c r="G16" s="2">
        <v>1</v>
      </c>
      <c r="H16" s="2">
        <v>3</v>
      </c>
      <c r="I16" s="2" t="s">
        <v>220</v>
      </c>
      <c r="J16" s="3">
        <v>0</v>
      </c>
      <c r="K16" s="3">
        <v>0</v>
      </c>
      <c r="L16" s="3">
        <v>0</v>
      </c>
      <c r="M16" s="14">
        <v>0</v>
      </c>
      <c r="N16" s="3">
        <v>0</v>
      </c>
      <c r="O16" s="3">
        <v>0</v>
      </c>
      <c r="P16" s="3">
        <v>0</v>
      </c>
      <c r="Q16" s="4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4">
        <v>0</v>
      </c>
      <c r="Y16" s="3">
        <v>0</v>
      </c>
      <c r="Z16" s="4">
        <v>0</v>
      </c>
      <c r="AA16" s="4">
        <v>0</v>
      </c>
      <c r="AB16" s="3">
        <v>0</v>
      </c>
      <c r="AC16" s="3">
        <v>0</v>
      </c>
      <c r="AD16" s="3">
        <v>0</v>
      </c>
      <c r="AE16" s="3">
        <v>0</v>
      </c>
      <c r="AF16" s="4">
        <v>0</v>
      </c>
      <c r="AG16" s="3">
        <v>0</v>
      </c>
      <c r="AH16" s="3">
        <v>0</v>
      </c>
      <c r="AI16" s="3">
        <v>0</v>
      </c>
      <c r="AJ16" s="4">
        <v>0</v>
      </c>
      <c r="AK16" s="4">
        <v>0</v>
      </c>
      <c r="AL16" s="3">
        <v>0</v>
      </c>
      <c r="AM16" s="3">
        <v>0</v>
      </c>
      <c r="AN16" s="3">
        <v>0</v>
      </c>
      <c r="AO16" s="4">
        <v>0</v>
      </c>
      <c r="AP16" s="4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4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4">
        <v>0</v>
      </c>
      <c r="BD16" s="4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4">
        <v>0</v>
      </c>
      <c r="BM16" s="4">
        <v>0</v>
      </c>
      <c r="BN16" s="3">
        <v>0</v>
      </c>
      <c r="BO16" s="3">
        <v>0</v>
      </c>
      <c r="BP16" s="3">
        <v>0</v>
      </c>
      <c r="BQ16" s="3">
        <v>0</v>
      </c>
      <c r="BR16" s="3">
        <v>0</v>
      </c>
      <c r="BS16" s="4">
        <v>0</v>
      </c>
      <c r="BT16" s="5">
        <v>0</v>
      </c>
      <c r="BU16" s="5">
        <v>0</v>
      </c>
      <c r="BV16" s="5">
        <v>0</v>
      </c>
      <c r="BW16" s="6">
        <v>0</v>
      </c>
      <c r="BX16" s="7">
        <v>0</v>
      </c>
      <c r="BY16" s="7">
        <v>0</v>
      </c>
      <c r="BZ16" s="8">
        <v>0</v>
      </c>
      <c r="CA16" s="5">
        <v>0</v>
      </c>
      <c r="CB16" s="5">
        <v>0</v>
      </c>
      <c r="CC16" s="9">
        <v>0</v>
      </c>
      <c r="CD16" s="4">
        <v>0</v>
      </c>
      <c r="CE16" s="5">
        <v>0</v>
      </c>
      <c r="CF16" s="5">
        <v>0</v>
      </c>
      <c r="CG16" s="5">
        <v>0</v>
      </c>
    </row>
    <row r="17" spans="1:85" ht="31.5" x14ac:dyDescent="0.25">
      <c r="A17" s="25">
        <v>3108</v>
      </c>
      <c r="B17" s="11" t="s">
        <v>207</v>
      </c>
      <c r="C17" s="25" t="s">
        <v>91</v>
      </c>
      <c r="D17" s="25">
        <v>13159</v>
      </c>
      <c r="E17" s="25">
        <v>2024</v>
      </c>
      <c r="F17" s="25" t="s">
        <v>175</v>
      </c>
      <c r="G17" s="25">
        <v>2</v>
      </c>
      <c r="H17" s="25">
        <v>6</v>
      </c>
      <c r="I17" s="25" t="s">
        <v>239</v>
      </c>
      <c r="J17" s="26">
        <v>220356179</v>
      </c>
      <c r="K17" s="26">
        <v>41060624</v>
      </c>
      <c r="L17" s="26">
        <v>0</v>
      </c>
      <c r="M17" s="27">
        <v>35327008</v>
      </c>
      <c r="N17" s="26">
        <v>1392836</v>
      </c>
      <c r="O17" s="26">
        <v>87007860</v>
      </c>
      <c r="P17" s="26">
        <v>23351121</v>
      </c>
      <c r="Q17" s="28">
        <v>408495628</v>
      </c>
      <c r="R17" s="26">
        <v>6432883</v>
      </c>
      <c r="S17" s="26">
        <v>0</v>
      </c>
      <c r="T17" s="26">
        <v>0</v>
      </c>
      <c r="U17" s="26">
        <v>0</v>
      </c>
      <c r="V17" s="26">
        <v>820785521</v>
      </c>
      <c r="W17" s="26">
        <v>587362903</v>
      </c>
      <c r="X17" s="28">
        <v>233422618</v>
      </c>
      <c r="Y17" s="26">
        <v>56451315</v>
      </c>
      <c r="Z17" s="28">
        <v>296306816</v>
      </c>
      <c r="AA17" s="28">
        <v>704802444</v>
      </c>
      <c r="AB17" s="26">
        <v>13417465</v>
      </c>
      <c r="AC17" s="26">
        <v>14851112</v>
      </c>
      <c r="AD17" s="26">
        <v>0</v>
      </c>
      <c r="AE17" s="26">
        <v>101318736</v>
      </c>
      <c r="AF17" s="28">
        <v>129587313</v>
      </c>
      <c r="AG17" s="26">
        <v>60009924</v>
      </c>
      <c r="AH17" s="26">
        <v>0</v>
      </c>
      <c r="AI17" s="26">
        <v>244358833</v>
      </c>
      <c r="AJ17" s="28">
        <v>304368757</v>
      </c>
      <c r="AK17" s="28">
        <v>433956070</v>
      </c>
      <c r="AL17" s="26">
        <v>269700753</v>
      </c>
      <c r="AM17" s="26">
        <v>0</v>
      </c>
      <c r="AN17" s="26">
        <v>1145618</v>
      </c>
      <c r="AO17" s="28">
        <v>270846371</v>
      </c>
      <c r="AP17" s="28">
        <v>704802441</v>
      </c>
      <c r="AQ17" s="26">
        <v>205581116</v>
      </c>
      <c r="AR17" s="26">
        <v>45571343</v>
      </c>
      <c r="AS17" s="26">
        <v>224186091</v>
      </c>
      <c r="AT17" s="26">
        <v>0</v>
      </c>
      <c r="AU17" s="26">
        <v>0</v>
      </c>
      <c r="AV17" s="26">
        <v>0</v>
      </c>
      <c r="AW17" s="28">
        <v>475338550</v>
      </c>
      <c r="AX17" s="26">
        <v>5829987</v>
      </c>
      <c r="AY17" s="26">
        <v>16623217</v>
      </c>
      <c r="AZ17" s="26">
        <v>0</v>
      </c>
      <c r="BA17" s="26">
        <v>3950000</v>
      </c>
      <c r="BB17" s="26">
        <v>0</v>
      </c>
      <c r="BC17" s="28">
        <v>26403204</v>
      </c>
      <c r="BD17" s="28">
        <v>501741754</v>
      </c>
      <c r="BE17" s="26">
        <v>330681444</v>
      </c>
      <c r="BF17" s="26">
        <v>2321478.67</v>
      </c>
      <c r="BG17" s="26">
        <v>20096133</v>
      </c>
      <c r="BH17" s="26">
        <v>1001314</v>
      </c>
      <c r="BI17" s="26">
        <v>672048</v>
      </c>
      <c r="BJ17" s="26">
        <v>143686512</v>
      </c>
      <c r="BK17" s="26">
        <v>0</v>
      </c>
      <c r="BL17" s="28">
        <v>498458929.67000002</v>
      </c>
      <c r="BM17" s="28">
        <v>3282824.3299999801</v>
      </c>
      <c r="BN17" s="26">
        <v>546729</v>
      </c>
      <c r="BO17" s="26">
        <v>0</v>
      </c>
      <c r="BP17" s="26">
        <v>3829553.3299999801</v>
      </c>
      <c r="BQ17" s="26">
        <v>0</v>
      </c>
      <c r="BR17" s="26">
        <v>0</v>
      </c>
      <c r="BS17" s="28">
        <v>3829553.3299999801</v>
      </c>
      <c r="BT17" s="29">
        <v>-4.5999999999999999E-2</v>
      </c>
      <c r="BU17" s="29">
        <v>5.2999999999999999E-2</v>
      </c>
      <c r="BV17" s="29">
        <v>7.0000000000000001E-3</v>
      </c>
      <c r="BW17" s="30">
        <v>3.2</v>
      </c>
      <c r="BX17" s="31">
        <v>31</v>
      </c>
      <c r="BY17" s="31">
        <v>44</v>
      </c>
      <c r="BZ17" s="32">
        <v>1.7</v>
      </c>
      <c r="CA17" s="29">
        <v>0.123</v>
      </c>
      <c r="CB17" s="29">
        <v>0.38400000000000001</v>
      </c>
      <c r="CC17" s="33">
        <v>29</v>
      </c>
      <c r="CD17" s="28">
        <v>0</v>
      </c>
      <c r="CE17" s="29">
        <v>0</v>
      </c>
      <c r="CF17" s="29">
        <v>3282824.3299999801</v>
      </c>
      <c r="CG17" s="29">
        <v>-4.5999999999999999E-2</v>
      </c>
    </row>
    <row r="18" spans="1:85" ht="31.5" x14ac:dyDescent="0.25">
      <c r="A18" s="25">
        <v>13159</v>
      </c>
      <c r="B18" s="11" t="s">
        <v>207</v>
      </c>
      <c r="C18" s="25" t="s">
        <v>86</v>
      </c>
      <c r="D18" s="25">
        <v>13159</v>
      </c>
      <c r="E18" s="25">
        <v>2024</v>
      </c>
      <c r="F18" s="25" t="s">
        <v>175</v>
      </c>
      <c r="G18" s="25">
        <v>2</v>
      </c>
      <c r="H18" s="25">
        <v>6</v>
      </c>
      <c r="I18" s="25" t="s">
        <v>239</v>
      </c>
      <c r="J18" s="26">
        <v>230937065</v>
      </c>
      <c r="K18" s="26">
        <v>41060624</v>
      </c>
      <c r="L18" s="26">
        <v>0</v>
      </c>
      <c r="M18" s="27">
        <v>35327008</v>
      </c>
      <c r="N18" s="26">
        <v>0</v>
      </c>
      <c r="O18" s="26">
        <v>87007860</v>
      </c>
      <c r="P18" s="26">
        <v>23849964</v>
      </c>
      <c r="Q18" s="28">
        <v>418182521</v>
      </c>
      <c r="R18" s="26">
        <v>6432883</v>
      </c>
      <c r="S18" s="26">
        <v>0</v>
      </c>
      <c r="T18" s="26">
        <v>0</v>
      </c>
      <c r="U18" s="26">
        <v>0</v>
      </c>
      <c r="V18" s="26">
        <v>820881921</v>
      </c>
      <c r="W18" s="26">
        <v>587456048</v>
      </c>
      <c r="X18" s="28">
        <v>233425873</v>
      </c>
      <c r="Y18" s="26">
        <v>56451315</v>
      </c>
      <c r="Z18" s="28">
        <v>296310071</v>
      </c>
      <c r="AA18" s="28">
        <v>714492592</v>
      </c>
      <c r="AB18" s="26">
        <v>13417465</v>
      </c>
      <c r="AC18" s="26">
        <v>14851112</v>
      </c>
      <c r="AD18" s="26">
        <v>0</v>
      </c>
      <c r="AE18" s="26">
        <v>103179659</v>
      </c>
      <c r="AF18" s="28">
        <v>131448236</v>
      </c>
      <c r="AG18" s="26">
        <v>60009924</v>
      </c>
      <c r="AH18" s="26">
        <v>0</v>
      </c>
      <c r="AI18" s="26">
        <v>244358833</v>
      </c>
      <c r="AJ18" s="28">
        <v>304368757</v>
      </c>
      <c r="AK18" s="28">
        <v>435816993</v>
      </c>
      <c r="AL18" s="26">
        <v>269873650</v>
      </c>
      <c r="AM18" s="26">
        <v>0</v>
      </c>
      <c r="AN18" s="26">
        <v>8801946</v>
      </c>
      <c r="AO18" s="28">
        <v>278675596</v>
      </c>
      <c r="AP18" s="28">
        <v>714492589</v>
      </c>
      <c r="AQ18" s="26">
        <v>205581116</v>
      </c>
      <c r="AR18" s="26">
        <v>45571343</v>
      </c>
      <c r="AS18" s="26">
        <v>226959391</v>
      </c>
      <c r="AT18" s="26">
        <v>0</v>
      </c>
      <c r="AU18" s="26">
        <v>0</v>
      </c>
      <c r="AV18" s="26">
        <v>0</v>
      </c>
      <c r="AW18" s="28">
        <v>478111850</v>
      </c>
      <c r="AX18" s="26">
        <v>5933249</v>
      </c>
      <c r="AY18" s="26">
        <v>16623217</v>
      </c>
      <c r="AZ18" s="26">
        <v>0</v>
      </c>
      <c r="BA18" s="26">
        <v>3950000</v>
      </c>
      <c r="BB18" s="26">
        <v>0</v>
      </c>
      <c r="BC18" s="28">
        <v>26506466</v>
      </c>
      <c r="BD18" s="28">
        <v>504618316</v>
      </c>
      <c r="BE18" s="26">
        <v>332466825</v>
      </c>
      <c r="BF18" s="26">
        <v>2321478.67</v>
      </c>
      <c r="BG18" s="26">
        <v>20096168</v>
      </c>
      <c r="BH18" s="26">
        <v>1001314</v>
      </c>
      <c r="BI18" s="26">
        <v>672048</v>
      </c>
      <c r="BJ18" s="26">
        <v>143908513</v>
      </c>
      <c r="BK18" s="26">
        <v>0</v>
      </c>
      <c r="BL18" s="28">
        <v>500466346.67000002</v>
      </c>
      <c r="BM18" s="28">
        <v>4151969.3299999801</v>
      </c>
      <c r="BN18" s="26">
        <v>0</v>
      </c>
      <c r="BO18" s="26">
        <v>0</v>
      </c>
      <c r="BP18" s="26">
        <v>4151969.3299999801</v>
      </c>
      <c r="BQ18" s="26">
        <v>0</v>
      </c>
      <c r="BR18" s="26">
        <v>0</v>
      </c>
      <c r="BS18" s="28">
        <v>4151969.3299999801</v>
      </c>
      <c r="BT18" s="29">
        <v>-4.3999999999999997E-2</v>
      </c>
      <c r="BU18" s="29">
        <v>5.2999999999999999E-2</v>
      </c>
      <c r="BV18" s="29">
        <v>8.0000000000000002E-3</v>
      </c>
      <c r="BW18" s="30">
        <v>3.2</v>
      </c>
      <c r="BX18" s="31">
        <v>31</v>
      </c>
      <c r="BY18" s="31">
        <v>44</v>
      </c>
      <c r="BZ18" s="32">
        <v>1.8</v>
      </c>
      <c r="CA18" s="29">
        <v>0.127</v>
      </c>
      <c r="CB18" s="29">
        <v>0.39</v>
      </c>
      <c r="CC18" s="33">
        <v>29</v>
      </c>
      <c r="CD18" s="28">
        <v>0</v>
      </c>
      <c r="CE18" s="29">
        <v>0</v>
      </c>
      <c r="CF18" s="29">
        <v>4151969.3299999801</v>
      </c>
      <c r="CG18" s="29">
        <v>-4.3999999999999997E-2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9D1FF-0ECD-47A8-97E2-88F4A86D97DF}">
  <sheetPr codeName="Sheet6"/>
  <dimension ref="A1:O132"/>
  <sheetViews>
    <sheetView workbookViewId="0">
      <selection activeCell="O3" sqref="O3"/>
    </sheetView>
  </sheetViews>
  <sheetFormatPr defaultRowHeight="15" x14ac:dyDescent="0.25"/>
  <cols>
    <col min="1" max="9" width="17.140625" customWidth="1"/>
    <col min="10" max="11" width="17.140625" style="36" customWidth="1"/>
    <col min="12" max="12" width="17.140625" customWidth="1"/>
    <col min="13" max="13" width="17.42578125" customWidth="1"/>
    <col min="14" max="14" width="14.140625" customWidth="1"/>
    <col min="15" max="15" width="14.7109375" customWidth="1"/>
  </cols>
  <sheetData>
    <row r="1" spans="1:15" ht="63" x14ac:dyDescent="0.25">
      <c r="A1" s="64" t="s">
        <v>0</v>
      </c>
      <c r="B1" s="64" t="s">
        <v>1</v>
      </c>
      <c r="C1" s="64" t="s">
        <v>2</v>
      </c>
      <c r="D1" s="64" t="s">
        <v>3</v>
      </c>
      <c r="E1" s="64" t="s">
        <v>4</v>
      </c>
      <c r="F1" s="64" t="s">
        <v>263</v>
      </c>
      <c r="G1" s="64" t="s">
        <v>6</v>
      </c>
      <c r="H1" s="64" t="s">
        <v>7</v>
      </c>
      <c r="I1" s="64" t="s">
        <v>8</v>
      </c>
      <c r="J1" s="64" t="s">
        <v>197</v>
      </c>
      <c r="K1" s="64" t="s">
        <v>198</v>
      </c>
      <c r="L1" s="64" t="s">
        <v>199</v>
      </c>
      <c r="M1" s="64" t="s">
        <v>201</v>
      </c>
      <c r="N1" s="64" t="s">
        <v>202</v>
      </c>
      <c r="O1" s="64" t="s">
        <v>204</v>
      </c>
    </row>
    <row r="2" spans="1:15" ht="31.5" x14ac:dyDescent="0.25">
      <c r="A2" s="51">
        <v>6309</v>
      </c>
      <c r="B2" s="51" t="s">
        <v>98</v>
      </c>
      <c r="C2" s="51" t="s">
        <v>91</v>
      </c>
      <c r="D2" s="51">
        <v>3106</v>
      </c>
      <c r="E2" s="51">
        <v>2024</v>
      </c>
      <c r="F2" s="51" t="s">
        <v>87</v>
      </c>
      <c r="G2" s="51">
        <v>3</v>
      </c>
      <c r="H2" s="51">
        <v>9</v>
      </c>
      <c r="I2" s="51" t="s">
        <v>262</v>
      </c>
      <c r="J2" s="52">
        <v>10575027.07</v>
      </c>
      <c r="K2" s="68" t="s">
        <v>205</v>
      </c>
      <c r="L2" s="52">
        <v>12948267.880000001</v>
      </c>
      <c r="M2" s="68" t="s">
        <v>205</v>
      </c>
      <c r="N2" s="52">
        <v>6517987.25</v>
      </c>
      <c r="O2" s="68" t="s">
        <v>205</v>
      </c>
    </row>
    <row r="3" spans="1:15" ht="31.5" x14ac:dyDescent="0.25">
      <c r="A3" s="61">
        <v>12118</v>
      </c>
      <c r="B3" s="61" t="s">
        <v>101</v>
      </c>
      <c r="C3" s="61" t="s">
        <v>96</v>
      </c>
      <c r="D3" s="61">
        <v>3106</v>
      </c>
      <c r="E3" s="61">
        <v>2024</v>
      </c>
      <c r="F3" s="61" t="s">
        <v>87</v>
      </c>
      <c r="G3" s="61">
        <v>3</v>
      </c>
      <c r="H3" s="61">
        <v>9</v>
      </c>
      <c r="I3" s="61" t="s">
        <v>262</v>
      </c>
      <c r="J3" s="62">
        <v>0</v>
      </c>
      <c r="K3" s="69"/>
      <c r="L3" s="62">
        <v>0</v>
      </c>
      <c r="M3" s="69" t="s">
        <v>205</v>
      </c>
      <c r="N3" s="62">
        <v>126000</v>
      </c>
      <c r="O3" s="69" t="s">
        <v>205</v>
      </c>
    </row>
    <row r="4" spans="1:15" ht="31.5" x14ac:dyDescent="0.25">
      <c r="A4" s="51">
        <v>11794</v>
      </c>
      <c r="B4" s="51" t="s">
        <v>100</v>
      </c>
      <c r="C4" s="51" t="s">
        <v>96</v>
      </c>
      <c r="D4" s="51">
        <v>3106</v>
      </c>
      <c r="E4" s="51">
        <v>2024</v>
      </c>
      <c r="F4" s="51" t="s">
        <v>87</v>
      </c>
      <c r="G4" s="51">
        <v>3</v>
      </c>
      <c r="H4" s="51">
        <v>9</v>
      </c>
      <c r="I4" s="51" t="s">
        <v>262</v>
      </c>
      <c r="J4" s="52">
        <v>3515</v>
      </c>
      <c r="K4" s="68" t="s">
        <v>205</v>
      </c>
      <c r="L4" s="52">
        <v>0</v>
      </c>
      <c r="M4" s="68" t="s">
        <v>205</v>
      </c>
      <c r="N4" s="52">
        <v>4720602.5</v>
      </c>
      <c r="O4" s="68" t="s">
        <v>205</v>
      </c>
    </row>
    <row r="5" spans="1:15" ht="31.5" x14ac:dyDescent="0.25">
      <c r="A5" s="61">
        <v>3106</v>
      </c>
      <c r="B5" s="61" t="s">
        <v>97</v>
      </c>
      <c r="C5" s="61" t="s">
        <v>86</v>
      </c>
      <c r="D5" s="61">
        <v>3106</v>
      </c>
      <c r="E5" s="61">
        <v>2024</v>
      </c>
      <c r="F5" s="61" t="s">
        <v>87</v>
      </c>
      <c r="G5" s="61">
        <v>3</v>
      </c>
      <c r="H5" s="61">
        <v>9</v>
      </c>
      <c r="I5" s="61" t="s">
        <v>262</v>
      </c>
      <c r="J5" s="62">
        <v>11432061.74</v>
      </c>
      <c r="K5" s="69" t="s">
        <v>205</v>
      </c>
      <c r="L5" s="62">
        <v>14338858.9</v>
      </c>
      <c r="M5" s="69" t="s">
        <v>205</v>
      </c>
      <c r="N5" s="62">
        <v>12191078.609999999</v>
      </c>
      <c r="O5" s="69" t="s">
        <v>205</v>
      </c>
    </row>
    <row r="6" spans="1:15" ht="31.5" x14ac:dyDescent="0.25">
      <c r="A6" s="51">
        <v>8</v>
      </c>
      <c r="B6" s="51" t="s">
        <v>99</v>
      </c>
      <c r="C6" s="51" t="s">
        <v>91</v>
      </c>
      <c r="D6" s="51">
        <v>3106</v>
      </c>
      <c r="E6" s="51">
        <v>2024</v>
      </c>
      <c r="F6" s="51" t="s">
        <v>87</v>
      </c>
      <c r="G6" s="51">
        <v>3</v>
      </c>
      <c r="H6" s="51">
        <v>9</v>
      </c>
      <c r="I6" s="51" t="s">
        <v>262</v>
      </c>
      <c r="J6" s="52">
        <v>489306.69</v>
      </c>
      <c r="K6" s="68" t="s">
        <v>205</v>
      </c>
      <c r="L6" s="52">
        <v>489306.69</v>
      </c>
      <c r="M6" s="68" t="s">
        <v>205</v>
      </c>
      <c r="N6" s="52">
        <v>809458.86</v>
      </c>
      <c r="O6" s="68" t="s">
        <v>205</v>
      </c>
    </row>
    <row r="7" spans="1:15" ht="31.5" x14ac:dyDescent="0.25">
      <c r="A7" s="61">
        <v>11810</v>
      </c>
      <c r="B7" s="61" t="s">
        <v>134</v>
      </c>
      <c r="C7" s="61" t="s">
        <v>96</v>
      </c>
      <c r="D7" s="61">
        <v>3109</v>
      </c>
      <c r="E7" s="61">
        <v>2024</v>
      </c>
      <c r="F7" s="61" t="s">
        <v>87</v>
      </c>
      <c r="G7" s="61">
        <v>3</v>
      </c>
      <c r="H7" s="61">
        <v>9</v>
      </c>
      <c r="I7" s="61" t="s">
        <v>262</v>
      </c>
      <c r="J7" s="62">
        <v>53620</v>
      </c>
      <c r="K7" s="69" t="s">
        <v>206</v>
      </c>
      <c r="L7" s="62">
        <v>134110</v>
      </c>
      <c r="M7" s="69" t="s">
        <v>206</v>
      </c>
      <c r="N7" s="62">
        <v>0</v>
      </c>
      <c r="O7" s="69"/>
    </row>
    <row r="8" spans="1:15" ht="31.5" x14ac:dyDescent="0.25">
      <c r="A8" s="51">
        <v>3109</v>
      </c>
      <c r="B8" s="51" t="s">
        <v>131</v>
      </c>
      <c r="C8" s="51" t="s">
        <v>86</v>
      </c>
      <c r="D8" s="51">
        <v>3109</v>
      </c>
      <c r="E8" s="51">
        <v>2024</v>
      </c>
      <c r="F8" s="51" t="s">
        <v>87</v>
      </c>
      <c r="G8" s="51">
        <v>3</v>
      </c>
      <c r="H8" s="51">
        <v>9</v>
      </c>
      <c r="I8" s="51" t="s">
        <v>262</v>
      </c>
      <c r="J8" s="52">
        <v>7604223</v>
      </c>
      <c r="K8" s="68" t="s">
        <v>206</v>
      </c>
      <c r="L8" s="52">
        <v>5637630</v>
      </c>
      <c r="M8" s="68" t="s">
        <v>206</v>
      </c>
      <c r="N8" s="52">
        <v>0</v>
      </c>
      <c r="O8" s="68"/>
    </row>
    <row r="9" spans="1:15" ht="31.5" x14ac:dyDescent="0.25">
      <c r="A9" s="61">
        <v>39</v>
      </c>
      <c r="B9" s="61" t="s">
        <v>132</v>
      </c>
      <c r="C9" s="61" t="s">
        <v>91</v>
      </c>
      <c r="D9" s="61">
        <v>3109</v>
      </c>
      <c r="E9" s="61">
        <v>2024</v>
      </c>
      <c r="F9" s="61" t="s">
        <v>87</v>
      </c>
      <c r="G9" s="61">
        <v>3</v>
      </c>
      <c r="H9" s="61">
        <v>9</v>
      </c>
      <c r="I9" s="61" t="s">
        <v>262</v>
      </c>
      <c r="J9" s="62">
        <v>3988205</v>
      </c>
      <c r="K9" s="69" t="s">
        <v>206</v>
      </c>
      <c r="L9" s="62">
        <v>3392607</v>
      </c>
      <c r="M9" s="69" t="s">
        <v>206</v>
      </c>
      <c r="N9" s="62">
        <v>0</v>
      </c>
      <c r="O9" s="69"/>
    </row>
    <row r="10" spans="1:15" ht="31.5" x14ac:dyDescent="0.25">
      <c r="A10" s="51">
        <v>40</v>
      </c>
      <c r="B10" s="51" t="s">
        <v>133</v>
      </c>
      <c r="C10" s="51" t="s">
        <v>91</v>
      </c>
      <c r="D10" s="51">
        <v>3109</v>
      </c>
      <c r="E10" s="51">
        <v>2024</v>
      </c>
      <c r="F10" s="51" t="s">
        <v>87</v>
      </c>
      <c r="G10" s="51">
        <v>3</v>
      </c>
      <c r="H10" s="51">
        <v>9</v>
      </c>
      <c r="I10" s="51" t="s">
        <v>262</v>
      </c>
      <c r="J10" s="52">
        <v>2046029</v>
      </c>
      <c r="K10" s="68" t="s">
        <v>206</v>
      </c>
      <c r="L10" s="52">
        <v>829607</v>
      </c>
      <c r="M10" s="68" t="s">
        <v>206</v>
      </c>
      <c r="N10" s="52">
        <v>0</v>
      </c>
      <c r="O10" s="68"/>
    </row>
    <row r="11" spans="1:15" ht="31.5" x14ac:dyDescent="0.25">
      <c r="A11" s="61">
        <v>3791</v>
      </c>
      <c r="B11" s="61" t="s">
        <v>141</v>
      </c>
      <c r="C11" s="61" t="s">
        <v>86</v>
      </c>
      <c r="D11" s="61">
        <v>3791</v>
      </c>
      <c r="E11" s="61">
        <v>2024</v>
      </c>
      <c r="F11" s="61" t="s">
        <v>87</v>
      </c>
      <c r="G11" s="61">
        <v>3</v>
      </c>
      <c r="H11" s="61">
        <v>9</v>
      </c>
      <c r="I11" s="61" t="s">
        <v>262</v>
      </c>
      <c r="J11" s="62">
        <v>125445552.56</v>
      </c>
      <c r="K11" s="69" t="s">
        <v>206</v>
      </c>
      <c r="L11" s="62">
        <v>106321833.28</v>
      </c>
      <c r="M11" s="69" t="s">
        <v>206</v>
      </c>
      <c r="N11" s="62">
        <v>15169430.529999999</v>
      </c>
      <c r="O11" s="69" t="s">
        <v>206</v>
      </c>
    </row>
    <row r="12" spans="1:15" ht="31.5" x14ac:dyDescent="0.25">
      <c r="A12" s="51">
        <v>59</v>
      </c>
      <c r="B12" s="51" t="s">
        <v>142</v>
      </c>
      <c r="C12" s="51" t="s">
        <v>91</v>
      </c>
      <c r="D12" s="51">
        <v>3791</v>
      </c>
      <c r="E12" s="51">
        <v>2024</v>
      </c>
      <c r="F12" s="51" t="s">
        <v>87</v>
      </c>
      <c r="G12" s="51">
        <v>3</v>
      </c>
      <c r="H12" s="51">
        <v>9</v>
      </c>
      <c r="I12" s="51" t="s">
        <v>262</v>
      </c>
      <c r="J12" s="52">
        <v>9095988</v>
      </c>
      <c r="K12" s="68" t="s">
        <v>206</v>
      </c>
      <c r="L12" s="52">
        <v>10869037</v>
      </c>
      <c r="M12" s="68" t="s">
        <v>206</v>
      </c>
      <c r="N12" s="52">
        <v>0</v>
      </c>
      <c r="O12" s="68" t="s">
        <v>206</v>
      </c>
    </row>
    <row r="13" spans="1:15" ht="31.5" x14ac:dyDescent="0.25">
      <c r="A13" s="61">
        <v>16579</v>
      </c>
      <c r="B13" s="61" t="s">
        <v>155</v>
      </c>
      <c r="C13" s="61" t="s">
        <v>96</v>
      </c>
      <c r="D13" s="61">
        <v>3791</v>
      </c>
      <c r="E13" s="61">
        <v>2024</v>
      </c>
      <c r="F13" s="61" t="s">
        <v>87</v>
      </c>
      <c r="G13" s="61">
        <v>3</v>
      </c>
      <c r="H13" s="61">
        <v>9</v>
      </c>
      <c r="I13" s="61" t="s">
        <v>262</v>
      </c>
      <c r="J13" s="62">
        <v>0</v>
      </c>
      <c r="K13" s="69" t="s">
        <v>206</v>
      </c>
      <c r="L13" s="62">
        <v>0</v>
      </c>
      <c r="M13" s="69" t="s">
        <v>206</v>
      </c>
      <c r="N13" s="62">
        <v>0</v>
      </c>
      <c r="O13" s="69" t="s">
        <v>206</v>
      </c>
    </row>
    <row r="14" spans="1:15" ht="31.5" x14ac:dyDescent="0.25">
      <c r="A14" s="51">
        <v>345</v>
      </c>
      <c r="B14" s="51" t="s">
        <v>150</v>
      </c>
      <c r="C14" s="51" t="s">
        <v>91</v>
      </c>
      <c r="D14" s="51">
        <v>3791</v>
      </c>
      <c r="E14" s="51">
        <v>2024</v>
      </c>
      <c r="F14" s="51" t="s">
        <v>87</v>
      </c>
      <c r="G14" s="51">
        <v>3</v>
      </c>
      <c r="H14" s="51">
        <v>9</v>
      </c>
      <c r="I14" s="51" t="s">
        <v>262</v>
      </c>
      <c r="J14" s="52">
        <v>21109086.510000002</v>
      </c>
      <c r="K14" s="68" t="s">
        <v>206</v>
      </c>
      <c r="L14" s="52">
        <v>11974448.560000001</v>
      </c>
      <c r="M14" s="68" t="s">
        <v>206</v>
      </c>
      <c r="N14" s="52">
        <v>0</v>
      </c>
      <c r="O14" s="68" t="s">
        <v>206</v>
      </c>
    </row>
    <row r="15" spans="1:15" ht="31.5" x14ac:dyDescent="0.25">
      <c r="A15" s="61">
        <v>89</v>
      </c>
      <c r="B15" s="61" t="s">
        <v>146</v>
      </c>
      <c r="C15" s="61" t="s">
        <v>91</v>
      </c>
      <c r="D15" s="61">
        <v>3791</v>
      </c>
      <c r="E15" s="61">
        <v>2024</v>
      </c>
      <c r="F15" s="61" t="s">
        <v>87</v>
      </c>
      <c r="G15" s="61">
        <v>3</v>
      </c>
      <c r="H15" s="61">
        <v>9</v>
      </c>
      <c r="I15" s="61" t="s">
        <v>262</v>
      </c>
      <c r="J15" s="62">
        <v>2092774.27</v>
      </c>
      <c r="K15" s="69" t="s">
        <v>206</v>
      </c>
      <c r="L15" s="62">
        <v>1813856.76</v>
      </c>
      <c r="M15" s="69" t="s">
        <v>206</v>
      </c>
      <c r="N15" s="62">
        <v>0</v>
      </c>
      <c r="O15" s="69" t="s">
        <v>206</v>
      </c>
    </row>
    <row r="16" spans="1:15" ht="31.5" x14ac:dyDescent="0.25">
      <c r="A16" s="51">
        <v>9323</v>
      </c>
      <c r="B16" s="51" t="s">
        <v>152</v>
      </c>
      <c r="C16" s="51" t="s">
        <v>96</v>
      </c>
      <c r="D16" s="51">
        <v>3791</v>
      </c>
      <c r="E16" s="51">
        <v>2024</v>
      </c>
      <c r="F16" s="51" t="s">
        <v>87</v>
      </c>
      <c r="G16" s="51">
        <v>3</v>
      </c>
      <c r="H16" s="51">
        <v>9</v>
      </c>
      <c r="I16" s="51" t="s">
        <v>262</v>
      </c>
      <c r="J16" s="52">
        <v>160985</v>
      </c>
      <c r="K16" s="68" t="s">
        <v>206</v>
      </c>
      <c r="L16" s="52">
        <v>0</v>
      </c>
      <c r="M16" s="68" t="s">
        <v>206</v>
      </c>
      <c r="N16" s="52">
        <v>1025201</v>
      </c>
      <c r="O16" s="68" t="s">
        <v>206</v>
      </c>
    </row>
    <row r="17" spans="1:15" ht="42" x14ac:dyDescent="0.25">
      <c r="A17" s="61">
        <v>11002</v>
      </c>
      <c r="B17" s="61" t="s">
        <v>154</v>
      </c>
      <c r="C17" s="61" t="s">
        <v>96</v>
      </c>
      <c r="D17" s="61">
        <v>3791</v>
      </c>
      <c r="E17" s="61">
        <v>2024</v>
      </c>
      <c r="F17" s="61" t="s">
        <v>87</v>
      </c>
      <c r="G17" s="61">
        <v>3</v>
      </c>
      <c r="H17" s="61">
        <v>9</v>
      </c>
      <c r="I17" s="61" t="s">
        <v>262</v>
      </c>
      <c r="J17" s="62">
        <v>2514799.62</v>
      </c>
      <c r="K17" s="69" t="s">
        <v>206</v>
      </c>
      <c r="L17" s="62">
        <v>2827559.74</v>
      </c>
      <c r="M17" s="69" t="s">
        <v>206</v>
      </c>
      <c r="N17" s="62">
        <v>1396480.22</v>
      </c>
      <c r="O17" s="69" t="s">
        <v>206</v>
      </c>
    </row>
    <row r="18" spans="1:15" ht="31.5" x14ac:dyDescent="0.25">
      <c r="A18" s="51">
        <v>8644</v>
      </c>
      <c r="B18" s="51" t="s">
        <v>156</v>
      </c>
      <c r="C18" s="51" t="s">
        <v>96</v>
      </c>
      <c r="D18" s="51">
        <v>3791</v>
      </c>
      <c r="E18" s="51">
        <v>2024</v>
      </c>
      <c r="F18" s="51" t="s">
        <v>87</v>
      </c>
      <c r="G18" s="51">
        <v>3</v>
      </c>
      <c r="H18" s="51">
        <v>9</v>
      </c>
      <c r="I18" s="51" t="s">
        <v>262</v>
      </c>
      <c r="J18" s="52">
        <v>39271.53</v>
      </c>
      <c r="K18" s="68" t="s">
        <v>206</v>
      </c>
      <c r="L18" s="52">
        <v>578385.17000000004</v>
      </c>
      <c r="M18" s="68" t="s">
        <v>206</v>
      </c>
      <c r="N18" s="52">
        <v>0</v>
      </c>
      <c r="O18" s="68" t="s">
        <v>206</v>
      </c>
    </row>
    <row r="19" spans="1:15" ht="31.5" x14ac:dyDescent="0.25">
      <c r="A19" s="61">
        <v>101</v>
      </c>
      <c r="B19" s="61" t="s">
        <v>148</v>
      </c>
      <c r="C19" s="61" t="s">
        <v>91</v>
      </c>
      <c r="D19" s="61">
        <v>3791</v>
      </c>
      <c r="E19" s="61">
        <v>2024</v>
      </c>
      <c r="F19" s="61" t="s">
        <v>87</v>
      </c>
      <c r="G19" s="61">
        <v>3</v>
      </c>
      <c r="H19" s="61">
        <v>9</v>
      </c>
      <c r="I19" s="61" t="s">
        <v>262</v>
      </c>
      <c r="J19" s="62">
        <v>3582540.07</v>
      </c>
      <c r="K19" s="69" t="s">
        <v>206</v>
      </c>
      <c r="L19" s="62">
        <v>2510849.92</v>
      </c>
      <c r="M19" s="69" t="s">
        <v>206</v>
      </c>
      <c r="N19" s="62">
        <v>1317682.6200000001</v>
      </c>
      <c r="O19" s="69" t="s">
        <v>206</v>
      </c>
    </row>
    <row r="20" spans="1:15" ht="31.5" x14ac:dyDescent="0.25">
      <c r="A20" s="51">
        <v>91</v>
      </c>
      <c r="B20" s="51" t="s">
        <v>147</v>
      </c>
      <c r="C20" s="51" t="s">
        <v>91</v>
      </c>
      <c r="D20" s="51">
        <v>3791</v>
      </c>
      <c r="E20" s="51">
        <v>2024</v>
      </c>
      <c r="F20" s="51" t="s">
        <v>87</v>
      </c>
      <c r="G20" s="51">
        <v>3</v>
      </c>
      <c r="H20" s="51">
        <v>9</v>
      </c>
      <c r="I20" s="51" t="s">
        <v>262</v>
      </c>
      <c r="J20" s="52">
        <v>22678861.710000001</v>
      </c>
      <c r="K20" s="68" t="s">
        <v>206</v>
      </c>
      <c r="L20" s="52">
        <v>20689363.469999999</v>
      </c>
      <c r="M20" s="68" t="s">
        <v>206</v>
      </c>
      <c r="N20" s="52">
        <v>0</v>
      </c>
      <c r="O20" s="68" t="s">
        <v>206</v>
      </c>
    </row>
    <row r="21" spans="1:15" ht="31.5" x14ac:dyDescent="0.25">
      <c r="A21" s="61">
        <v>8745</v>
      </c>
      <c r="B21" s="61" t="s">
        <v>158</v>
      </c>
      <c r="C21" s="61" t="s">
        <v>96</v>
      </c>
      <c r="D21" s="61">
        <v>3791</v>
      </c>
      <c r="E21" s="61">
        <v>2024</v>
      </c>
      <c r="F21" s="61" t="s">
        <v>87</v>
      </c>
      <c r="G21" s="61">
        <v>3</v>
      </c>
      <c r="H21" s="61">
        <v>9</v>
      </c>
      <c r="I21" s="61" t="s">
        <v>262</v>
      </c>
      <c r="J21" s="62">
        <v>0</v>
      </c>
      <c r="K21" s="69" t="s">
        <v>206</v>
      </c>
      <c r="L21" s="62">
        <v>163618.54</v>
      </c>
      <c r="M21" s="69" t="s">
        <v>206</v>
      </c>
      <c r="N21" s="62">
        <v>0</v>
      </c>
      <c r="O21" s="69" t="s">
        <v>206</v>
      </c>
    </row>
    <row r="22" spans="1:15" ht="31.5" x14ac:dyDescent="0.25">
      <c r="A22" s="51">
        <v>10996</v>
      </c>
      <c r="B22" s="51" t="s">
        <v>151</v>
      </c>
      <c r="C22" s="51" t="s">
        <v>96</v>
      </c>
      <c r="D22" s="51">
        <v>3791</v>
      </c>
      <c r="E22" s="51">
        <v>2024</v>
      </c>
      <c r="F22" s="51" t="s">
        <v>87</v>
      </c>
      <c r="G22" s="51">
        <v>3</v>
      </c>
      <c r="H22" s="51">
        <v>9</v>
      </c>
      <c r="I22" s="51" t="s">
        <v>262</v>
      </c>
      <c r="J22" s="52">
        <v>5366925.79</v>
      </c>
      <c r="K22" s="68" t="s">
        <v>206</v>
      </c>
      <c r="L22" s="52">
        <v>2667006.0099999998</v>
      </c>
      <c r="M22" s="68" t="s">
        <v>206</v>
      </c>
      <c r="N22" s="52">
        <v>0</v>
      </c>
      <c r="O22" s="68" t="s">
        <v>206</v>
      </c>
    </row>
    <row r="23" spans="1:15" ht="31.5" x14ac:dyDescent="0.25">
      <c r="A23" s="61">
        <v>105</v>
      </c>
      <c r="B23" s="61" t="s">
        <v>149</v>
      </c>
      <c r="C23" s="61" t="s">
        <v>91</v>
      </c>
      <c r="D23" s="61">
        <v>3791</v>
      </c>
      <c r="E23" s="61">
        <v>2024</v>
      </c>
      <c r="F23" s="61" t="s">
        <v>87</v>
      </c>
      <c r="G23" s="61">
        <v>3</v>
      </c>
      <c r="H23" s="61">
        <v>9</v>
      </c>
      <c r="I23" s="61" t="s">
        <v>262</v>
      </c>
      <c r="J23" s="62">
        <v>8090809.4199999999</v>
      </c>
      <c r="K23" s="69" t="s">
        <v>206</v>
      </c>
      <c r="L23" s="62">
        <v>11319693.529999999</v>
      </c>
      <c r="M23" s="69" t="s">
        <v>206</v>
      </c>
      <c r="N23" s="62">
        <v>0</v>
      </c>
      <c r="O23" s="69" t="s">
        <v>206</v>
      </c>
    </row>
    <row r="24" spans="1:15" ht="31.5" x14ac:dyDescent="0.25">
      <c r="A24" s="51">
        <v>50</v>
      </c>
      <c r="B24" s="51" t="s">
        <v>144</v>
      </c>
      <c r="C24" s="51" t="s">
        <v>91</v>
      </c>
      <c r="D24" s="51">
        <v>3791</v>
      </c>
      <c r="E24" s="51">
        <v>2024</v>
      </c>
      <c r="F24" s="51" t="s">
        <v>87</v>
      </c>
      <c r="G24" s="51">
        <v>3</v>
      </c>
      <c r="H24" s="51">
        <v>9</v>
      </c>
      <c r="I24" s="51" t="s">
        <v>262</v>
      </c>
      <c r="J24" s="52">
        <v>5477910.4400000004</v>
      </c>
      <c r="K24" s="68" t="s">
        <v>206</v>
      </c>
      <c r="L24" s="52">
        <v>1994598.69</v>
      </c>
      <c r="M24" s="68" t="s">
        <v>206</v>
      </c>
      <c r="N24" s="52">
        <v>1070302.4099999999</v>
      </c>
      <c r="O24" s="68" t="s">
        <v>206</v>
      </c>
    </row>
    <row r="25" spans="1:15" ht="31.5" x14ac:dyDescent="0.25">
      <c r="A25" s="61">
        <v>88</v>
      </c>
      <c r="B25" s="61" t="s">
        <v>145</v>
      </c>
      <c r="C25" s="61" t="s">
        <v>91</v>
      </c>
      <c r="D25" s="61">
        <v>3791</v>
      </c>
      <c r="E25" s="61">
        <v>2024</v>
      </c>
      <c r="F25" s="61" t="s">
        <v>87</v>
      </c>
      <c r="G25" s="61">
        <v>3</v>
      </c>
      <c r="H25" s="61">
        <v>9</v>
      </c>
      <c r="I25" s="61" t="s">
        <v>262</v>
      </c>
      <c r="J25" s="62">
        <v>3322007.74</v>
      </c>
      <c r="K25" s="69" t="s">
        <v>206</v>
      </c>
      <c r="L25" s="62">
        <v>6089915.4100000001</v>
      </c>
      <c r="M25" s="69" t="s">
        <v>206</v>
      </c>
      <c r="N25" s="62">
        <v>1039719.01</v>
      </c>
      <c r="O25" s="69" t="s">
        <v>206</v>
      </c>
    </row>
    <row r="26" spans="1:15" ht="31.5" x14ac:dyDescent="0.25">
      <c r="A26" s="51">
        <v>11004</v>
      </c>
      <c r="B26" s="51" t="s">
        <v>157</v>
      </c>
      <c r="C26" s="51" t="s">
        <v>96</v>
      </c>
      <c r="D26" s="51">
        <v>3791</v>
      </c>
      <c r="E26" s="51">
        <v>2024</v>
      </c>
      <c r="F26" s="51" t="s">
        <v>87</v>
      </c>
      <c r="G26" s="51">
        <v>3</v>
      </c>
      <c r="H26" s="51">
        <v>9</v>
      </c>
      <c r="I26" s="51" t="s">
        <v>262</v>
      </c>
      <c r="J26" s="52">
        <v>0</v>
      </c>
      <c r="K26" s="68" t="s">
        <v>206</v>
      </c>
      <c r="L26" s="52">
        <v>4776.75</v>
      </c>
      <c r="M26" s="68" t="s">
        <v>206</v>
      </c>
      <c r="N26" s="52">
        <v>7483084.2999999998</v>
      </c>
      <c r="O26" s="68" t="s">
        <v>206</v>
      </c>
    </row>
    <row r="27" spans="1:15" ht="31.5" x14ac:dyDescent="0.25">
      <c r="A27" s="61">
        <v>22</v>
      </c>
      <c r="B27" s="61" t="s">
        <v>143</v>
      </c>
      <c r="C27" s="61" t="s">
        <v>91</v>
      </c>
      <c r="D27" s="61">
        <v>3791</v>
      </c>
      <c r="E27" s="61">
        <v>2024</v>
      </c>
      <c r="F27" s="61" t="s">
        <v>87</v>
      </c>
      <c r="G27" s="61">
        <v>3</v>
      </c>
      <c r="H27" s="61">
        <v>9</v>
      </c>
      <c r="I27" s="61" t="s">
        <v>262</v>
      </c>
      <c r="J27" s="62">
        <v>21546168</v>
      </c>
      <c r="K27" s="69" t="s">
        <v>206</v>
      </c>
      <c r="L27" s="62">
        <v>26067111</v>
      </c>
      <c r="M27" s="69" t="s">
        <v>206</v>
      </c>
      <c r="N27" s="62">
        <v>0</v>
      </c>
      <c r="O27" s="69" t="s">
        <v>206</v>
      </c>
    </row>
    <row r="28" spans="1:15" ht="31.5" x14ac:dyDescent="0.25">
      <c r="A28" s="51">
        <v>14423</v>
      </c>
      <c r="B28" s="51" t="s">
        <v>153</v>
      </c>
      <c r="C28" s="51" t="s">
        <v>96</v>
      </c>
      <c r="D28" s="51">
        <v>3791</v>
      </c>
      <c r="E28" s="51">
        <v>2024</v>
      </c>
      <c r="F28" s="51" t="s">
        <v>87</v>
      </c>
      <c r="G28" s="51">
        <v>3</v>
      </c>
      <c r="H28" s="51">
        <v>9</v>
      </c>
      <c r="I28" s="51" t="s">
        <v>262</v>
      </c>
      <c r="J28" s="52">
        <v>4485534</v>
      </c>
      <c r="K28" s="68" t="s">
        <v>206</v>
      </c>
      <c r="L28" s="52">
        <v>9350</v>
      </c>
      <c r="M28" s="68" t="s">
        <v>206</v>
      </c>
      <c r="N28" s="52">
        <v>64452</v>
      </c>
      <c r="O28" s="68" t="s">
        <v>206</v>
      </c>
    </row>
    <row r="29" spans="1:15" ht="31.5" x14ac:dyDescent="0.25">
      <c r="A29" s="61">
        <v>127</v>
      </c>
      <c r="B29" s="61" t="s">
        <v>245</v>
      </c>
      <c r="C29" s="61" t="s">
        <v>91</v>
      </c>
      <c r="D29" s="61">
        <v>3888</v>
      </c>
      <c r="E29" s="61">
        <v>2024</v>
      </c>
      <c r="F29" s="61" t="s">
        <v>242</v>
      </c>
      <c r="G29" s="61">
        <v>2</v>
      </c>
      <c r="H29" s="61">
        <v>6</v>
      </c>
      <c r="I29" s="61" t="s">
        <v>261</v>
      </c>
      <c r="J29" s="62">
        <v>2001608.23</v>
      </c>
      <c r="K29" s="69" t="s">
        <v>206</v>
      </c>
      <c r="L29" s="62">
        <v>1479290.5399998899</v>
      </c>
      <c r="M29" s="69" t="s">
        <v>206</v>
      </c>
      <c r="N29" s="62">
        <v>1695016</v>
      </c>
      <c r="O29" s="69" t="s">
        <v>205</v>
      </c>
    </row>
    <row r="30" spans="1:15" ht="31.5" x14ac:dyDescent="0.25">
      <c r="A30" s="51">
        <v>11394</v>
      </c>
      <c r="B30" s="51" t="s">
        <v>246</v>
      </c>
      <c r="C30" s="51" t="s">
        <v>96</v>
      </c>
      <c r="D30" s="51">
        <v>3888</v>
      </c>
      <c r="E30" s="51">
        <v>2024</v>
      </c>
      <c r="F30" s="51" t="s">
        <v>242</v>
      </c>
      <c r="G30" s="51">
        <v>2</v>
      </c>
      <c r="H30" s="51">
        <v>6</v>
      </c>
      <c r="I30" s="51" t="s">
        <v>261</v>
      </c>
      <c r="J30" s="52">
        <v>0</v>
      </c>
      <c r="K30" s="68"/>
      <c r="L30" s="52">
        <v>332170</v>
      </c>
      <c r="M30" s="68" t="s">
        <v>206</v>
      </c>
      <c r="N30" s="52">
        <v>0</v>
      </c>
      <c r="O30" s="68"/>
    </row>
    <row r="31" spans="1:15" ht="31.5" x14ac:dyDescent="0.25">
      <c r="A31" s="61">
        <v>3888</v>
      </c>
      <c r="B31" s="61" t="s">
        <v>243</v>
      </c>
      <c r="C31" s="61" t="s">
        <v>86</v>
      </c>
      <c r="D31" s="61">
        <v>3888</v>
      </c>
      <c r="E31" s="61">
        <v>2024</v>
      </c>
      <c r="F31" s="61" t="s">
        <v>242</v>
      </c>
      <c r="G31" s="61">
        <v>2</v>
      </c>
      <c r="H31" s="61">
        <v>6</v>
      </c>
      <c r="I31" s="61" t="s">
        <v>261</v>
      </c>
      <c r="J31" s="62">
        <v>3885783.68</v>
      </c>
      <c r="K31" s="69" t="s">
        <v>206</v>
      </c>
      <c r="L31" s="62">
        <v>4847549.0499999002</v>
      </c>
      <c r="M31" s="69" t="s">
        <v>206</v>
      </c>
      <c r="N31" s="62">
        <v>2313728</v>
      </c>
      <c r="O31" s="69" t="s">
        <v>205</v>
      </c>
    </row>
    <row r="32" spans="1:15" ht="31.5" x14ac:dyDescent="0.25">
      <c r="A32" s="51">
        <v>3110</v>
      </c>
      <c r="B32" s="51" t="s">
        <v>241</v>
      </c>
      <c r="C32" s="51" t="s">
        <v>91</v>
      </c>
      <c r="D32" s="51">
        <v>3888</v>
      </c>
      <c r="E32" s="51">
        <v>2024</v>
      </c>
      <c r="F32" s="51" t="s">
        <v>242</v>
      </c>
      <c r="G32" s="51">
        <v>2</v>
      </c>
      <c r="H32" s="51">
        <v>6</v>
      </c>
      <c r="I32" s="51" t="s">
        <v>261</v>
      </c>
      <c r="J32" s="52">
        <v>1884175.45</v>
      </c>
      <c r="K32" s="68" t="s">
        <v>206</v>
      </c>
      <c r="L32" s="52">
        <v>946675.51000000595</v>
      </c>
      <c r="M32" s="68" t="s">
        <v>206</v>
      </c>
      <c r="N32" s="52">
        <v>618712</v>
      </c>
      <c r="O32" s="68" t="s">
        <v>205</v>
      </c>
    </row>
    <row r="33" spans="1:15" ht="31.5" x14ac:dyDescent="0.25">
      <c r="A33" s="61">
        <v>14427</v>
      </c>
      <c r="B33" s="61" t="s">
        <v>244</v>
      </c>
      <c r="C33" s="61" t="s">
        <v>96</v>
      </c>
      <c r="D33" s="61">
        <v>3888</v>
      </c>
      <c r="E33" s="61">
        <v>2024</v>
      </c>
      <c r="F33" s="61" t="s">
        <v>242</v>
      </c>
      <c r="G33" s="61">
        <v>2</v>
      </c>
      <c r="H33" s="61">
        <v>6</v>
      </c>
      <c r="I33" s="61" t="s">
        <v>261</v>
      </c>
      <c r="J33" s="62">
        <v>0</v>
      </c>
      <c r="K33" s="69"/>
      <c r="L33" s="62">
        <v>2089413</v>
      </c>
      <c r="M33" s="69" t="s">
        <v>206</v>
      </c>
      <c r="N33" s="62">
        <v>0</v>
      </c>
      <c r="O33" s="69"/>
    </row>
    <row r="34" spans="1:15" ht="31.5" x14ac:dyDescent="0.25">
      <c r="A34" s="51">
        <v>4027</v>
      </c>
      <c r="B34" s="51" t="s">
        <v>168</v>
      </c>
      <c r="C34" s="51" t="s">
        <v>86</v>
      </c>
      <c r="D34" s="51">
        <v>4027</v>
      </c>
      <c r="E34" s="51">
        <v>2024</v>
      </c>
      <c r="F34" s="51" t="s">
        <v>87</v>
      </c>
      <c r="G34" s="51">
        <v>3</v>
      </c>
      <c r="H34" s="51">
        <v>9</v>
      </c>
      <c r="I34" s="51" t="s">
        <v>262</v>
      </c>
      <c r="J34" s="52">
        <v>11194481.865</v>
      </c>
      <c r="K34" s="68" t="s">
        <v>206</v>
      </c>
      <c r="L34" s="52">
        <v>3305478.28</v>
      </c>
      <c r="M34" s="68" t="s">
        <v>206</v>
      </c>
      <c r="N34" s="52">
        <v>9709125.1300000008</v>
      </c>
      <c r="O34" s="68" t="s">
        <v>205</v>
      </c>
    </row>
    <row r="35" spans="1:15" ht="31.5" x14ac:dyDescent="0.25">
      <c r="A35" s="61">
        <v>3113</v>
      </c>
      <c r="B35" s="61" t="s">
        <v>169</v>
      </c>
      <c r="C35" s="61" t="s">
        <v>91</v>
      </c>
      <c r="D35" s="61">
        <v>4027</v>
      </c>
      <c r="E35" s="61">
        <v>2024</v>
      </c>
      <c r="F35" s="61" t="s">
        <v>87</v>
      </c>
      <c r="G35" s="61">
        <v>3</v>
      </c>
      <c r="H35" s="61">
        <v>9</v>
      </c>
      <c r="I35" s="61" t="s">
        <v>262</v>
      </c>
      <c r="J35" s="62">
        <v>11062694.904999999</v>
      </c>
      <c r="K35" s="69" t="s">
        <v>206</v>
      </c>
      <c r="L35" s="62">
        <v>1800430.95</v>
      </c>
      <c r="M35" s="69" t="s">
        <v>206</v>
      </c>
      <c r="N35" s="62">
        <v>4070676.96</v>
      </c>
      <c r="O35" s="69" t="s">
        <v>205</v>
      </c>
    </row>
    <row r="36" spans="1:15" ht="31.5" x14ac:dyDescent="0.25">
      <c r="A36" s="51">
        <v>11497</v>
      </c>
      <c r="B36" s="51" t="s">
        <v>170</v>
      </c>
      <c r="C36" s="51" t="s">
        <v>96</v>
      </c>
      <c r="D36" s="51">
        <v>4027</v>
      </c>
      <c r="E36" s="51">
        <v>2024</v>
      </c>
      <c r="F36" s="51" t="s">
        <v>87</v>
      </c>
      <c r="G36" s="51">
        <v>3</v>
      </c>
      <c r="H36" s="51">
        <v>9</v>
      </c>
      <c r="I36" s="51" t="s">
        <v>262</v>
      </c>
      <c r="J36" s="52">
        <v>131786.96</v>
      </c>
      <c r="K36" s="68" t="s">
        <v>206</v>
      </c>
      <c r="L36" s="52">
        <v>1505047.33</v>
      </c>
      <c r="M36" s="68" t="s">
        <v>206</v>
      </c>
      <c r="N36" s="52">
        <v>5638448.1699999999</v>
      </c>
      <c r="O36" s="68" t="s">
        <v>205</v>
      </c>
    </row>
    <row r="37" spans="1:15" ht="31.5" x14ac:dyDescent="0.25">
      <c r="A37" s="61">
        <v>4066</v>
      </c>
      <c r="B37" s="61" t="s">
        <v>85</v>
      </c>
      <c r="C37" s="61" t="s">
        <v>86</v>
      </c>
      <c r="D37" s="61">
        <v>4066</v>
      </c>
      <c r="E37" s="61">
        <v>2024</v>
      </c>
      <c r="F37" s="61" t="s">
        <v>87</v>
      </c>
      <c r="G37" s="61">
        <v>3</v>
      </c>
      <c r="H37" s="61">
        <v>9</v>
      </c>
      <c r="I37" s="61" t="s">
        <v>262</v>
      </c>
      <c r="J37" s="62">
        <v>28839243</v>
      </c>
      <c r="K37" s="69" t="s">
        <v>205</v>
      </c>
      <c r="L37" s="62">
        <v>5620352</v>
      </c>
      <c r="M37" s="69" t="s">
        <v>205</v>
      </c>
      <c r="N37" s="62">
        <v>3383118</v>
      </c>
      <c r="O37" s="69" t="s">
        <v>205</v>
      </c>
    </row>
    <row r="38" spans="1:15" ht="31.5" x14ac:dyDescent="0.25">
      <c r="A38" s="51">
        <v>14495</v>
      </c>
      <c r="B38" s="51" t="s">
        <v>94</v>
      </c>
      <c r="C38" s="51" t="s">
        <v>91</v>
      </c>
      <c r="D38" s="51">
        <v>4066</v>
      </c>
      <c r="E38" s="51">
        <v>2024</v>
      </c>
      <c r="F38" s="51" t="s">
        <v>87</v>
      </c>
      <c r="G38" s="51">
        <v>3</v>
      </c>
      <c r="H38" s="51">
        <v>9</v>
      </c>
      <c r="I38" s="51" t="s">
        <v>262</v>
      </c>
      <c r="J38" s="52">
        <v>3004672</v>
      </c>
      <c r="K38" s="68" t="s">
        <v>205</v>
      </c>
      <c r="L38" s="52">
        <v>331191</v>
      </c>
      <c r="M38" s="68" t="s">
        <v>205</v>
      </c>
      <c r="N38" s="52">
        <v>0</v>
      </c>
      <c r="O38" s="68"/>
    </row>
    <row r="39" spans="1:15" ht="31.5" x14ac:dyDescent="0.25">
      <c r="A39" s="61">
        <v>106</v>
      </c>
      <c r="B39" s="61" t="s">
        <v>93</v>
      </c>
      <c r="C39" s="61" t="s">
        <v>91</v>
      </c>
      <c r="D39" s="61">
        <v>4066</v>
      </c>
      <c r="E39" s="61">
        <v>2024</v>
      </c>
      <c r="F39" s="61" t="s">
        <v>87</v>
      </c>
      <c r="G39" s="61">
        <v>3</v>
      </c>
      <c r="H39" s="61">
        <v>9</v>
      </c>
      <c r="I39" s="61" t="s">
        <v>262</v>
      </c>
      <c r="J39" s="62">
        <v>865687</v>
      </c>
      <c r="K39" s="69" t="s">
        <v>205</v>
      </c>
      <c r="L39" s="62">
        <v>597838</v>
      </c>
      <c r="M39" s="69" t="s">
        <v>205</v>
      </c>
      <c r="N39" s="62">
        <v>0</v>
      </c>
      <c r="O39" s="69"/>
    </row>
    <row r="40" spans="1:15" ht="31.5" x14ac:dyDescent="0.25">
      <c r="A40" s="51">
        <v>5</v>
      </c>
      <c r="B40" s="51" t="s">
        <v>90</v>
      </c>
      <c r="C40" s="51" t="s">
        <v>91</v>
      </c>
      <c r="D40" s="51">
        <v>4066</v>
      </c>
      <c r="E40" s="51">
        <v>2024</v>
      </c>
      <c r="F40" s="51" t="s">
        <v>87</v>
      </c>
      <c r="G40" s="51">
        <v>3</v>
      </c>
      <c r="H40" s="51">
        <v>9</v>
      </c>
      <c r="I40" s="51" t="s">
        <v>262</v>
      </c>
      <c r="J40" s="52">
        <v>3589727</v>
      </c>
      <c r="K40" s="68" t="s">
        <v>205</v>
      </c>
      <c r="L40" s="52">
        <v>556448</v>
      </c>
      <c r="M40" s="68" t="s">
        <v>205</v>
      </c>
      <c r="N40" s="52">
        <v>0</v>
      </c>
      <c r="O40" s="68"/>
    </row>
    <row r="41" spans="1:15" ht="31.5" x14ac:dyDescent="0.25">
      <c r="A41" s="61">
        <v>11490</v>
      </c>
      <c r="B41" s="61" t="s">
        <v>95</v>
      </c>
      <c r="C41" s="61" t="s">
        <v>96</v>
      </c>
      <c r="D41" s="61">
        <v>4066</v>
      </c>
      <c r="E41" s="61">
        <v>2024</v>
      </c>
      <c r="F41" s="61" t="s">
        <v>87</v>
      </c>
      <c r="G41" s="61">
        <v>3</v>
      </c>
      <c r="H41" s="61">
        <v>9</v>
      </c>
      <c r="I41" s="61" t="s">
        <v>262</v>
      </c>
      <c r="J41" s="62">
        <v>23487</v>
      </c>
      <c r="K41" s="69" t="s">
        <v>205</v>
      </c>
      <c r="L41" s="62">
        <v>33890</v>
      </c>
      <c r="M41" s="69" t="s">
        <v>205</v>
      </c>
      <c r="N41" s="62">
        <v>3383118</v>
      </c>
      <c r="O41" s="69" t="s">
        <v>205</v>
      </c>
    </row>
    <row r="42" spans="1:15" ht="31.5" x14ac:dyDescent="0.25">
      <c r="A42" s="51">
        <v>4</v>
      </c>
      <c r="B42" s="51" t="s">
        <v>92</v>
      </c>
      <c r="C42" s="51" t="s">
        <v>91</v>
      </c>
      <c r="D42" s="51">
        <v>4066</v>
      </c>
      <c r="E42" s="51">
        <v>2024</v>
      </c>
      <c r="F42" s="51" t="s">
        <v>87</v>
      </c>
      <c r="G42" s="51">
        <v>3</v>
      </c>
      <c r="H42" s="51">
        <v>9</v>
      </c>
      <c r="I42" s="51" t="s">
        <v>262</v>
      </c>
      <c r="J42" s="52">
        <v>21127162</v>
      </c>
      <c r="K42" s="68" t="s">
        <v>205</v>
      </c>
      <c r="L42" s="52">
        <v>4015146</v>
      </c>
      <c r="M42" s="68" t="s">
        <v>205</v>
      </c>
      <c r="N42" s="52">
        <v>0</v>
      </c>
      <c r="O42" s="68"/>
    </row>
    <row r="43" spans="1:15" ht="31.5" x14ac:dyDescent="0.25">
      <c r="A43" s="61">
        <v>25</v>
      </c>
      <c r="B43" s="61" t="s">
        <v>163</v>
      </c>
      <c r="C43" s="61" t="s">
        <v>91</v>
      </c>
      <c r="D43" s="61">
        <v>9991</v>
      </c>
      <c r="E43" s="61">
        <v>2024</v>
      </c>
      <c r="F43" s="61" t="s">
        <v>87</v>
      </c>
      <c r="G43" s="61">
        <v>3</v>
      </c>
      <c r="H43" s="61">
        <v>9</v>
      </c>
      <c r="I43" s="61" t="s">
        <v>262</v>
      </c>
      <c r="J43" s="62">
        <v>202125</v>
      </c>
      <c r="K43" s="69" t="s">
        <v>205</v>
      </c>
      <c r="L43" s="62">
        <v>81799.490000000005</v>
      </c>
      <c r="M43" s="69" t="s">
        <v>205</v>
      </c>
      <c r="N43" s="62">
        <v>8753846</v>
      </c>
      <c r="O43" s="69" t="s">
        <v>206</v>
      </c>
    </row>
    <row r="44" spans="1:15" ht="31.5" x14ac:dyDescent="0.25">
      <c r="A44" s="51">
        <v>10327</v>
      </c>
      <c r="B44" s="51" t="s">
        <v>164</v>
      </c>
      <c r="C44" s="51" t="s">
        <v>96</v>
      </c>
      <c r="D44" s="51">
        <v>9991</v>
      </c>
      <c r="E44" s="51">
        <v>2024</v>
      </c>
      <c r="F44" s="51" t="s">
        <v>87</v>
      </c>
      <c r="G44" s="51">
        <v>3</v>
      </c>
      <c r="H44" s="51">
        <v>9</v>
      </c>
      <c r="I44" s="51" t="s">
        <v>262</v>
      </c>
      <c r="J44" s="52">
        <v>0</v>
      </c>
      <c r="K44" s="68"/>
      <c r="L44" s="52">
        <v>0</v>
      </c>
      <c r="M44" s="68"/>
      <c r="N44" s="52">
        <v>7636737</v>
      </c>
      <c r="O44" s="68" t="s">
        <v>206</v>
      </c>
    </row>
    <row r="45" spans="1:15" ht="31.5" x14ac:dyDescent="0.25">
      <c r="A45" s="61">
        <v>9991</v>
      </c>
      <c r="B45" s="61" t="s">
        <v>162</v>
      </c>
      <c r="C45" s="61" t="s">
        <v>86</v>
      </c>
      <c r="D45" s="61">
        <v>9991</v>
      </c>
      <c r="E45" s="61">
        <v>2024</v>
      </c>
      <c r="F45" s="61" t="s">
        <v>87</v>
      </c>
      <c r="G45" s="61">
        <v>3</v>
      </c>
      <c r="H45" s="61">
        <v>9</v>
      </c>
      <c r="I45" s="61" t="s">
        <v>262</v>
      </c>
      <c r="J45" s="62">
        <v>202125</v>
      </c>
      <c r="K45" s="69" t="s">
        <v>205</v>
      </c>
      <c r="L45" s="62">
        <v>81799.490000000005</v>
      </c>
      <c r="M45" s="69" t="s">
        <v>205</v>
      </c>
      <c r="N45" s="62">
        <v>16390583</v>
      </c>
      <c r="O45" s="69" t="s">
        <v>206</v>
      </c>
    </row>
    <row r="46" spans="1:15" ht="31.5" x14ac:dyDescent="0.25">
      <c r="A46" s="51">
        <v>11400</v>
      </c>
      <c r="B46" s="51" t="s">
        <v>253</v>
      </c>
      <c r="C46" s="51" t="s">
        <v>96</v>
      </c>
      <c r="D46" s="51">
        <v>11273</v>
      </c>
      <c r="E46" s="51">
        <v>2024</v>
      </c>
      <c r="F46" s="51" t="s">
        <v>242</v>
      </c>
      <c r="G46" s="51">
        <v>2</v>
      </c>
      <c r="H46" s="51">
        <v>6</v>
      </c>
      <c r="I46" s="51" t="s">
        <v>261</v>
      </c>
      <c r="J46" s="52">
        <v>0</v>
      </c>
      <c r="K46" s="68"/>
      <c r="L46" s="52">
        <v>0</v>
      </c>
      <c r="M46" s="68"/>
      <c r="N46" s="52">
        <v>0</v>
      </c>
      <c r="O46" s="68"/>
    </row>
    <row r="47" spans="1:15" ht="31.5" x14ac:dyDescent="0.25">
      <c r="A47" s="61">
        <v>75</v>
      </c>
      <c r="B47" s="61" t="s">
        <v>247</v>
      </c>
      <c r="C47" s="61" t="s">
        <v>91</v>
      </c>
      <c r="D47" s="61">
        <v>11273</v>
      </c>
      <c r="E47" s="61">
        <v>2024</v>
      </c>
      <c r="F47" s="61" t="s">
        <v>242</v>
      </c>
      <c r="G47" s="61">
        <v>2</v>
      </c>
      <c r="H47" s="61">
        <v>6</v>
      </c>
      <c r="I47" s="61" t="s">
        <v>261</v>
      </c>
      <c r="J47" s="62">
        <v>44945</v>
      </c>
      <c r="K47" s="69"/>
      <c r="L47" s="62">
        <v>142828</v>
      </c>
      <c r="M47" s="69"/>
      <c r="N47" s="62">
        <v>0</v>
      </c>
      <c r="O47" s="69"/>
    </row>
    <row r="48" spans="1:15" ht="31.5" x14ac:dyDescent="0.25">
      <c r="A48" s="51">
        <v>11273</v>
      </c>
      <c r="B48" s="51" t="s">
        <v>255</v>
      </c>
      <c r="C48" s="51" t="s">
        <v>86</v>
      </c>
      <c r="D48" s="51">
        <v>11273</v>
      </c>
      <c r="E48" s="51">
        <v>2024</v>
      </c>
      <c r="F48" s="51" t="s">
        <v>242</v>
      </c>
      <c r="G48" s="51">
        <v>2</v>
      </c>
      <c r="H48" s="51">
        <v>6</v>
      </c>
      <c r="I48" s="51" t="s">
        <v>261</v>
      </c>
      <c r="J48" s="52">
        <v>0</v>
      </c>
      <c r="K48" s="68"/>
      <c r="L48" s="52">
        <v>0</v>
      </c>
      <c r="M48" s="68"/>
      <c r="N48" s="52">
        <v>0</v>
      </c>
      <c r="O48" s="68"/>
    </row>
    <row r="49" spans="1:15" ht="31.5" x14ac:dyDescent="0.25">
      <c r="A49" s="61">
        <v>99</v>
      </c>
      <c r="B49" s="61" t="s">
        <v>254</v>
      </c>
      <c r="C49" s="61" t="s">
        <v>91</v>
      </c>
      <c r="D49" s="61">
        <v>11273</v>
      </c>
      <c r="E49" s="61">
        <v>2024</v>
      </c>
      <c r="F49" s="61" t="s">
        <v>242</v>
      </c>
      <c r="G49" s="61">
        <v>2</v>
      </c>
      <c r="H49" s="61">
        <v>6</v>
      </c>
      <c r="I49" s="61" t="s">
        <v>261</v>
      </c>
      <c r="J49" s="62">
        <v>1152</v>
      </c>
      <c r="K49" s="69"/>
      <c r="L49" s="62">
        <v>0</v>
      </c>
      <c r="M49" s="69"/>
      <c r="N49" s="62">
        <v>0</v>
      </c>
      <c r="O49" s="69"/>
    </row>
    <row r="50" spans="1:15" ht="31.5" x14ac:dyDescent="0.25">
      <c r="A50" s="51">
        <v>114</v>
      </c>
      <c r="B50" s="51" t="s">
        <v>248</v>
      </c>
      <c r="C50" s="51" t="s">
        <v>91</v>
      </c>
      <c r="D50" s="51">
        <v>11273</v>
      </c>
      <c r="E50" s="51">
        <v>2024</v>
      </c>
      <c r="F50" s="51" t="s">
        <v>242</v>
      </c>
      <c r="G50" s="51">
        <v>2</v>
      </c>
      <c r="H50" s="51">
        <v>6</v>
      </c>
      <c r="I50" s="51" t="s">
        <v>261</v>
      </c>
      <c r="J50" s="52">
        <v>17645</v>
      </c>
      <c r="K50" s="68"/>
      <c r="L50" s="52">
        <v>0</v>
      </c>
      <c r="M50" s="68"/>
      <c r="N50" s="52">
        <v>0</v>
      </c>
      <c r="O50" s="68"/>
    </row>
    <row r="51" spans="1:15" ht="31.5" x14ac:dyDescent="0.25">
      <c r="A51" s="61">
        <v>126</v>
      </c>
      <c r="B51" s="61" t="s">
        <v>252</v>
      </c>
      <c r="C51" s="61" t="s">
        <v>91</v>
      </c>
      <c r="D51" s="61">
        <v>11273</v>
      </c>
      <c r="E51" s="61">
        <v>2024</v>
      </c>
      <c r="F51" s="61" t="s">
        <v>242</v>
      </c>
      <c r="G51" s="61">
        <v>2</v>
      </c>
      <c r="H51" s="61">
        <v>6</v>
      </c>
      <c r="I51" s="61" t="s">
        <v>261</v>
      </c>
      <c r="J51" s="62">
        <v>5917</v>
      </c>
      <c r="K51" s="69"/>
      <c r="L51" s="62">
        <v>294393</v>
      </c>
      <c r="M51" s="69"/>
      <c r="N51" s="62">
        <v>0</v>
      </c>
      <c r="O51" s="69"/>
    </row>
    <row r="52" spans="1:15" ht="31.5" x14ac:dyDescent="0.25">
      <c r="A52" s="51">
        <v>11467</v>
      </c>
      <c r="B52" s="51" t="s">
        <v>249</v>
      </c>
      <c r="C52" s="51" t="s">
        <v>91</v>
      </c>
      <c r="D52" s="51">
        <v>11273</v>
      </c>
      <c r="E52" s="51">
        <v>2024</v>
      </c>
      <c r="F52" s="51" t="s">
        <v>242</v>
      </c>
      <c r="G52" s="51">
        <v>2</v>
      </c>
      <c r="H52" s="51">
        <v>6</v>
      </c>
      <c r="I52" s="51" t="s">
        <v>261</v>
      </c>
      <c r="J52" s="52">
        <v>45030</v>
      </c>
      <c r="K52" s="68"/>
      <c r="L52" s="52">
        <v>0</v>
      </c>
      <c r="M52" s="68"/>
      <c r="N52" s="52">
        <v>0</v>
      </c>
      <c r="O52" s="68"/>
    </row>
    <row r="53" spans="1:15" ht="31.5" x14ac:dyDescent="0.25">
      <c r="A53" s="61">
        <v>41</v>
      </c>
      <c r="B53" s="61" t="s">
        <v>250</v>
      </c>
      <c r="C53" s="61" t="s">
        <v>91</v>
      </c>
      <c r="D53" s="61">
        <v>11273</v>
      </c>
      <c r="E53" s="61">
        <v>2024</v>
      </c>
      <c r="F53" s="61" t="s">
        <v>242</v>
      </c>
      <c r="G53" s="61">
        <v>2</v>
      </c>
      <c r="H53" s="61">
        <v>6</v>
      </c>
      <c r="I53" s="61" t="s">
        <v>261</v>
      </c>
      <c r="J53" s="62">
        <v>0</v>
      </c>
      <c r="K53" s="69"/>
      <c r="L53" s="62">
        <v>0</v>
      </c>
      <c r="M53" s="69"/>
      <c r="N53" s="62">
        <v>0</v>
      </c>
      <c r="O53" s="69"/>
    </row>
    <row r="54" spans="1:15" ht="31.5" x14ac:dyDescent="0.25">
      <c r="A54" s="51">
        <v>42</v>
      </c>
      <c r="B54" s="51" t="s">
        <v>251</v>
      </c>
      <c r="C54" s="51" t="s">
        <v>91</v>
      </c>
      <c r="D54" s="51">
        <v>11273</v>
      </c>
      <c r="E54" s="51">
        <v>2024</v>
      </c>
      <c r="F54" s="51" t="s">
        <v>242</v>
      </c>
      <c r="G54" s="51">
        <v>2</v>
      </c>
      <c r="H54" s="51">
        <v>6</v>
      </c>
      <c r="I54" s="51" t="s">
        <v>261</v>
      </c>
      <c r="J54" s="52">
        <v>0</v>
      </c>
      <c r="K54" s="68"/>
      <c r="L54" s="52">
        <v>0</v>
      </c>
      <c r="M54" s="68"/>
      <c r="N54" s="52">
        <v>0</v>
      </c>
      <c r="O54" s="68"/>
    </row>
    <row r="55" spans="1:15" ht="31.5" x14ac:dyDescent="0.25">
      <c r="A55" s="61">
        <v>8701</v>
      </c>
      <c r="B55" s="61" t="s">
        <v>256</v>
      </c>
      <c r="C55" s="61" t="s">
        <v>91</v>
      </c>
      <c r="D55" s="61">
        <v>11273</v>
      </c>
      <c r="E55" s="61">
        <v>2024</v>
      </c>
      <c r="F55" s="61" t="s">
        <v>242</v>
      </c>
      <c r="G55" s="61">
        <v>2</v>
      </c>
      <c r="H55" s="61">
        <v>6</v>
      </c>
      <c r="I55" s="61" t="s">
        <v>261</v>
      </c>
      <c r="J55" s="62">
        <v>1955766</v>
      </c>
      <c r="K55" s="69"/>
      <c r="L55" s="62">
        <v>0</v>
      </c>
      <c r="M55" s="69"/>
      <c r="N55" s="62">
        <v>0</v>
      </c>
      <c r="O55" s="69"/>
    </row>
    <row r="56" spans="1:15" ht="31.5" x14ac:dyDescent="0.25">
      <c r="A56" s="51">
        <v>122</v>
      </c>
      <c r="B56" s="51" t="s">
        <v>166</v>
      </c>
      <c r="C56" s="51" t="s">
        <v>91</v>
      </c>
      <c r="D56" s="51">
        <v>12759</v>
      </c>
      <c r="E56" s="51">
        <v>2024</v>
      </c>
      <c r="F56" s="51" t="s">
        <v>87</v>
      </c>
      <c r="G56" s="51">
        <v>3</v>
      </c>
      <c r="H56" s="51">
        <v>9</v>
      </c>
      <c r="I56" s="51" t="s">
        <v>262</v>
      </c>
      <c r="J56" s="52">
        <v>31399462.640000001</v>
      </c>
      <c r="K56" s="68" t="s">
        <v>205</v>
      </c>
      <c r="L56" s="52">
        <v>6327505.8820000002</v>
      </c>
      <c r="M56" s="68" t="s">
        <v>205</v>
      </c>
      <c r="N56" s="52">
        <v>2053706.07</v>
      </c>
      <c r="O56" s="68" t="s">
        <v>205</v>
      </c>
    </row>
    <row r="57" spans="1:15" ht="31.5" x14ac:dyDescent="0.25">
      <c r="A57" s="61">
        <v>13120</v>
      </c>
      <c r="B57" s="61" t="s">
        <v>167</v>
      </c>
      <c r="C57" s="61" t="s">
        <v>96</v>
      </c>
      <c r="D57" s="61">
        <v>12759</v>
      </c>
      <c r="E57" s="61">
        <v>2024</v>
      </c>
      <c r="F57" s="61" t="s">
        <v>87</v>
      </c>
      <c r="G57" s="61">
        <v>3</v>
      </c>
      <c r="H57" s="61">
        <v>9</v>
      </c>
      <c r="I57" s="61" t="s">
        <v>262</v>
      </c>
      <c r="J57" s="62">
        <v>0</v>
      </c>
      <c r="K57" s="69"/>
      <c r="L57" s="62">
        <v>48169.02</v>
      </c>
      <c r="M57" s="69" t="s">
        <v>205</v>
      </c>
      <c r="N57" s="62">
        <v>0</v>
      </c>
      <c r="O57" s="69"/>
    </row>
    <row r="58" spans="1:15" ht="42" x14ac:dyDescent="0.25">
      <c r="A58" s="51">
        <v>12759</v>
      </c>
      <c r="B58" s="51" t="s">
        <v>165</v>
      </c>
      <c r="C58" s="51" t="s">
        <v>86</v>
      </c>
      <c r="D58" s="51">
        <v>12759</v>
      </c>
      <c r="E58" s="51">
        <v>2024</v>
      </c>
      <c r="F58" s="51" t="s">
        <v>87</v>
      </c>
      <c r="G58" s="51">
        <v>3</v>
      </c>
      <c r="H58" s="51">
        <v>9</v>
      </c>
      <c r="I58" s="51" t="s">
        <v>262</v>
      </c>
      <c r="J58" s="52">
        <v>31399462.640000001</v>
      </c>
      <c r="K58" s="68" t="s">
        <v>205</v>
      </c>
      <c r="L58" s="52">
        <v>6375674.9019999998</v>
      </c>
      <c r="M58" s="68" t="s">
        <v>205</v>
      </c>
      <c r="N58" s="52">
        <v>2053706.07</v>
      </c>
      <c r="O58" s="68" t="s">
        <v>205</v>
      </c>
    </row>
    <row r="59" spans="1:15" ht="31.5" x14ac:dyDescent="0.25">
      <c r="A59" s="61">
        <v>77</v>
      </c>
      <c r="B59" s="61" t="s">
        <v>189</v>
      </c>
      <c r="C59" s="61" t="s">
        <v>91</v>
      </c>
      <c r="D59" s="61">
        <v>12767</v>
      </c>
      <c r="E59" s="61">
        <v>2024</v>
      </c>
      <c r="F59" s="61" t="s">
        <v>87</v>
      </c>
      <c r="G59" s="61">
        <v>3</v>
      </c>
      <c r="H59" s="61">
        <v>9</v>
      </c>
      <c r="I59" s="61" t="s">
        <v>262</v>
      </c>
      <c r="J59" s="62">
        <v>43927.5</v>
      </c>
      <c r="K59" s="69" t="s">
        <v>205</v>
      </c>
      <c r="L59" s="62">
        <v>182404.02</v>
      </c>
      <c r="M59" s="69" t="s">
        <v>205</v>
      </c>
      <c r="N59" s="62">
        <v>308752.59000000003</v>
      </c>
      <c r="O59" s="69" t="s">
        <v>205</v>
      </c>
    </row>
    <row r="60" spans="1:15" ht="31.5" x14ac:dyDescent="0.25">
      <c r="A60" s="51">
        <v>12767</v>
      </c>
      <c r="B60" s="51" t="s">
        <v>188</v>
      </c>
      <c r="C60" s="51" t="s">
        <v>86</v>
      </c>
      <c r="D60" s="51">
        <v>12767</v>
      </c>
      <c r="E60" s="51">
        <v>2024</v>
      </c>
      <c r="F60" s="51" t="s">
        <v>87</v>
      </c>
      <c r="G60" s="51">
        <v>3</v>
      </c>
      <c r="H60" s="51">
        <v>9</v>
      </c>
      <c r="I60" s="51" t="s">
        <v>262</v>
      </c>
      <c r="J60" s="52">
        <v>43927.5</v>
      </c>
      <c r="K60" s="68" t="s">
        <v>205</v>
      </c>
      <c r="L60" s="52">
        <v>182404.02</v>
      </c>
      <c r="M60" s="68" t="s">
        <v>205</v>
      </c>
      <c r="N60" s="52">
        <v>308752.59000000003</v>
      </c>
      <c r="O60" s="68" t="s">
        <v>205</v>
      </c>
    </row>
    <row r="61" spans="1:15" ht="31.5" x14ac:dyDescent="0.25">
      <c r="A61" s="61">
        <v>14428</v>
      </c>
      <c r="B61" s="61" t="s">
        <v>190</v>
      </c>
      <c r="C61" s="61" t="s">
        <v>96</v>
      </c>
      <c r="D61" s="61">
        <v>12767</v>
      </c>
      <c r="E61" s="61">
        <v>2024</v>
      </c>
      <c r="F61" s="61" t="s">
        <v>87</v>
      </c>
      <c r="G61" s="61">
        <v>3</v>
      </c>
      <c r="H61" s="61">
        <v>9</v>
      </c>
      <c r="I61" s="61" t="s">
        <v>262</v>
      </c>
      <c r="J61" s="62">
        <v>0</v>
      </c>
      <c r="K61" s="69"/>
      <c r="L61" s="62">
        <v>0</v>
      </c>
      <c r="M61" s="69"/>
      <c r="N61" s="62">
        <v>0</v>
      </c>
      <c r="O61" s="69"/>
    </row>
    <row r="62" spans="1:15" ht="31.5" x14ac:dyDescent="0.25">
      <c r="A62" s="51">
        <v>129</v>
      </c>
      <c r="B62" s="51" t="s">
        <v>172</v>
      </c>
      <c r="C62" s="51" t="s">
        <v>91</v>
      </c>
      <c r="D62" s="51">
        <v>12773</v>
      </c>
      <c r="E62" s="51">
        <v>2024</v>
      </c>
      <c r="F62" s="51" t="s">
        <v>87</v>
      </c>
      <c r="G62" s="51">
        <v>3</v>
      </c>
      <c r="H62" s="51">
        <v>9</v>
      </c>
      <c r="I62" s="51" t="s">
        <v>262</v>
      </c>
      <c r="J62" s="52">
        <v>910963.31</v>
      </c>
      <c r="K62" s="68"/>
      <c r="L62" s="52">
        <v>504899.74</v>
      </c>
      <c r="M62" s="68"/>
      <c r="N62" s="52">
        <v>0</v>
      </c>
      <c r="O62" s="68"/>
    </row>
    <row r="63" spans="1:15" ht="31.5" x14ac:dyDescent="0.25">
      <c r="A63" s="61">
        <v>11397</v>
      </c>
      <c r="B63" s="61" t="s">
        <v>173</v>
      </c>
      <c r="C63" s="61" t="s">
        <v>96</v>
      </c>
      <c r="D63" s="61">
        <v>12773</v>
      </c>
      <c r="E63" s="61">
        <v>2024</v>
      </c>
      <c r="F63" s="61" t="s">
        <v>87</v>
      </c>
      <c r="G63" s="61">
        <v>3</v>
      </c>
      <c r="H63" s="61">
        <v>9</v>
      </c>
      <c r="I63" s="61" t="s">
        <v>262</v>
      </c>
      <c r="J63" s="62">
        <v>0</v>
      </c>
      <c r="K63" s="69"/>
      <c r="L63" s="62">
        <v>0</v>
      </c>
      <c r="M63" s="69"/>
      <c r="N63" s="62">
        <v>0</v>
      </c>
      <c r="O63" s="69"/>
    </row>
    <row r="64" spans="1:15" ht="31.5" x14ac:dyDescent="0.25">
      <c r="A64" s="51">
        <v>12773</v>
      </c>
      <c r="B64" s="51" t="s">
        <v>171</v>
      </c>
      <c r="C64" s="51" t="s">
        <v>86</v>
      </c>
      <c r="D64" s="51">
        <v>12773</v>
      </c>
      <c r="E64" s="51">
        <v>2024</v>
      </c>
      <c r="F64" s="51" t="s">
        <v>87</v>
      </c>
      <c r="G64" s="51">
        <v>3</v>
      </c>
      <c r="H64" s="51">
        <v>9</v>
      </c>
      <c r="I64" s="51" t="s">
        <v>262</v>
      </c>
      <c r="J64" s="52">
        <v>910963.31</v>
      </c>
      <c r="K64" s="68"/>
      <c r="L64" s="52">
        <v>504899.74</v>
      </c>
      <c r="M64" s="68"/>
      <c r="N64" s="52">
        <v>0</v>
      </c>
      <c r="O64" s="68"/>
    </row>
    <row r="65" spans="1:15" ht="31.5" x14ac:dyDescent="0.25">
      <c r="A65" s="61">
        <v>85</v>
      </c>
      <c r="B65" s="61" t="s">
        <v>214</v>
      </c>
      <c r="C65" s="61" t="s">
        <v>91</v>
      </c>
      <c r="D65" s="61">
        <v>12775</v>
      </c>
      <c r="E65" s="61">
        <v>2024</v>
      </c>
      <c r="F65" s="61" t="s">
        <v>87</v>
      </c>
      <c r="G65" s="61">
        <v>3</v>
      </c>
      <c r="H65" s="61">
        <v>9</v>
      </c>
      <c r="I65" s="61" t="s">
        <v>262</v>
      </c>
      <c r="J65" s="62">
        <v>2872577</v>
      </c>
      <c r="K65" s="69" t="s">
        <v>205</v>
      </c>
      <c r="L65" s="62">
        <v>2552732</v>
      </c>
      <c r="M65" s="69" t="s">
        <v>205</v>
      </c>
      <c r="N65" s="62">
        <v>0</v>
      </c>
      <c r="O65" s="69"/>
    </row>
    <row r="66" spans="1:15" ht="31.5" x14ac:dyDescent="0.25">
      <c r="A66" s="51">
        <v>12775</v>
      </c>
      <c r="B66" s="51" t="s">
        <v>213</v>
      </c>
      <c r="C66" s="51" t="s">
        <v>86</v>
      </c>
      <c r="D66" s="51">
        <v>12775</v>
      </c>
      <c r="E66" s="51">
        <v>2024</v>
      </c>
      <c r="F66" s="51" t="s">
        <v>87</v>
      </c>
      <c r="G66" s="51">
        <v>3</v>
      </c>
      <c r="H66" s="51">
        <v>9</v>
      </c>
      <c r="I66" s="51" t="s">
        <v>262</v>
      </c>
      <c r="J66" s="52">
        <v>22837540</v>
      </c>
      <c r="K66" s="68" t="s">
        <v>205</v>
      </c>
      <c r="L66" s="52">
        <v>7436045</v>
      </c>
      <c r="M66" s="68" t="s">
        <v>205</v>
      </c>
      <c r="N66" s="52">
        <v>25976252.199999999</v>
      </c>
      <c r="O66" s="68" t="s">
        <v>205</v>
      </c>
    </row>
    <row r="67" spans="1:15" ht="31.5" x14ac:dyDescent="0.25">
      <c r="A67" s="61">
        <v>7895</v>
      </c>
      <c r="B67" s="61" t="s">
        <v>237</v>
      </c>
      <c r="C67" s="61" t="s">
        <v>96</v>
      </c>
      <c r="D67" s="61">
        <v>12775</v>
      </c>
      <c r="E67" s="61">
        <v>2024</v>
      </c>
      <c r="F67" s="61" t="s">
        <v>87</v>
      </c>
      <c r="G67" s="61">
        <v>3</v>
      </c>
      <c r="H67" s="61">
        <v>9</v>
      </c>
      <c r="I67" s="61" t="s">
        <v>262</v>
      </c>
      <c r="J67" s="62">
        <v>0</v>
      </c>
      <c r="K67" s="69" t="s">
        <v>205</v>
      </c>
      <c r="L67" s="62">
        <v>118068</v>
      </c>
      <c r="M67" s="69" t="s">
        <v>205</v>
      </c>
      <c r="N67" s="62">
        <v>294215</v>
      </c>
      <c r="O67" s="69" t="s">
        <v>205</v>
      </c>
    </row>
    <row r="68" spans="1:15" ht="31.5" x14ac:dyDescent="0.25">
      <c r="A68" s="51">
        <v>104</v>
      </c>
      <c r="B68" s="51" t="s">
        <v>216</v>
      </c>
      <c r="C68" s="51" t="s">
        <v>91</v>
      </c>
      <c r="D68" s="51">
        <v>12775</v>
      </c>
      <c r="E68" s="51">
        <v>2024</v>
      </c>
      <c r="F68" s="51" t="s">
        <v>87</v>
      </c>
      <c r="G68" s="51">
        <v>3</v>
      </c>
      <c r="H68" s="51">
        <v>9</v>
      </c>
      <c r="I68" s="51" t="s">
        <v>262</v>
      </c>
      <c r="J68" s="52">
        <v>18045167</v>
      </c>
      <c r="K68" s="68" t="s">
        <v>205</v>
      </c>
      <c r="L68" s="52">
        <v>3127216</v>
      </c>
      <c r="M68" s="68" t="s">
        <v>205</v>
      </c>
      <c r="N68" s="52">
        <v>0</v>
      </c>
      <c r="O68" s="68"/>
    </row>
    <row r="69" spans="1:15" ht="31.5" x14ac:dyDescent="0.25">
      <c r="A69" s="61">
        <v>3111</v>
      </c>
      <c r="B69" s="61" t="s">
        <v>215</v>
      </c>
      <c r="C69" s="61" t="s">
        <v>91</v>
      </c>
      <c r="D69" s="61">
        <v>12775</v>
      </c>
      <c r="E69" s="61">
        <v>2024</v>
      </c>
      <c r="F69" s="61" t="s">
        <v>87</v>
      </c>
      <c r="G69" s="61">
        <v>3</v>
      </c>
      <c r="H69" s="61">
        <v>9</v>
      </c>
      <c r="I69" s="61" t="s">
        <v>262</v>
      </c>
      <c r="J69" s="62">
        <v>1919796</v>
      </c>
      <c r="K69" s="69" t="s">
        <v>205</v>
      </c>
      <c r="L69" s="62">
        <v>1638029</v>
      </c>
      <c r="M69" s="69" t="s">
        <v>205</v>
      </c>
      <c r="N69" s="62">
        <v>2224560</v>
      </c>
      <c r="O69" s="69" t="s">
        <v>205</v>
      </c>
    </row>
    <row r="70" spans="1:15" ht="31.5" x14ac:dyDescent="0.25">
      <c r="A70" s="51">
        <v>14420</v>
      </c>
      <c r="B70" s="51" t="s">
        <v>217</v>
      </c>
      <c r="C70" s="51" t="s">
        <v>96</v>
      </c>
      <c r="D70" s="51">
        <v>12775</v>
      </c>
      <c r="E70" s="51">
        <v>2024</v>
      </c>
      <c r="F70" s="51" t="s">
        <v>87</v>
      </c>
      <c r="G70" s="51">
        <v>3</v>
      </c>
      <c r="H70" s="51">
        <v>9</v>
      </c>
      <c r="I70" s="51" t="s">
        <v>262</v>
      </c>
      <c r="J70" s="52">
        <v>0</v>
      </c>
      <c r="K70" s="68" t="s">
        <v>205</v>
      </c>
      <c r="L70" s="52">
        <v>0</v>
      </c>
      <c r="M70" s="68" t="s">
        <v>205</v>
      </c>
      <c r="N70" s="52">
        <v>22532.2</v>
      </c>
      <c r="O70" s="68" t="s">
        <v>205</v>
      </c>
    </row>
    <row r="71" spans="1:15" ht="31.5" x14ac:dyDescent="0.25">
      <c r="A71" s="61">
        <v>10991</v>
      </c>
      <c r="B71" s="61" t="s">
        <v>218</v>
      </c>
      <c r="C71" s="61" t="s">
        <v>96</v>
      </c>
      <c r="D71" s="61">
        <v>12775</v>
      </c>
      <c r="E71" s="61">
        <v>2024</v>
      </c>
      <c r="F71" s="61" t="s">
        <v>87</v>
      </c>
      <c r="G71" s="61">
        <v>3</v>
      </c>
      <c r="H71" s="61">
        <v>9</v>
      </c>
      <c r="I71" s="61" t="s">
        <v>262</v>
      </c>
      <c r="J71" s="62">
        <v>0</v>
      </c>
      <c r="K71" s="69" t="s">
        <v>205</v>
      </c>
      <c r="L71" s="62">
        <v>0</v>
      </c>
      <c r="M71" s="69" t="s">
        <v>205</v>
      </c>
      <c r="N71" s="62">
        <v>23434945</v>
      </c>
      <c r="O71" s="69" t="s">
        <v>205</v>
      </c>
    </row>
    <row r="72" spans="1:15" ht="31.5" x14ac:dyDescent="0.25">
      <c r="A72" s="51">
        <v>12776</v>
      </c>
      <c r="B72" s="51" t="s">
        <v>208</v>
      </c>
      <c r="C72" s="51" t="s">
        <v>86</v>
      </c>
      <c r="D72" s="51">
        <v>12776</v>
      </c>
      <c r="E72" s="51">
        <v>2024</v>
      </c>
      <c r="F72" s="51" t="s">
        <v>87</v>
      </c>
      <c r="G72" s="51">
        <v>3</v>
      </c>
      <c r="H72" s="51">
        <v>9</v>
      </c>
      <c r="I72" s="51" t="s">
        <v>262</v>
      </c>
      <c r="J72" s="52">
        <v>0</v>
      </c>
      <c r="K72" s="68"/>
      <c r="L72" s="52">
        <v>0</v>
      </c>
      <c r="M72" s="68"/>
      <c r="N72" s="52">
        <v>0</v>
      </c>
      <c r="O72" s="68"/>
    </row>
    <row r="73" spans="1:15" ht="31.5" x14ac:dyDescent="0.25">
      <c r="A73" s="61">
        <v>57</v>
      </c>
      <c r="B73" s="61" t="s">
        <v>209</v>
      </c>
      <c r="C73" s="61" t="s">
        <v>91</v>
      </c>
      <c r="D73" s="61">
        <v>12776</v>
      </c>
      <c r="E73" s="61">
        <v>2024</v>
      </c>
      <c r="F73" s="61" t="s">
        <v>87</v>
      </c>
      <c r="G73" s="61">
        <v>3</v>
      </c>
      <c r="H73" s="61">
        <v>9</v>
      </c>
      <c r="I73" s="61" t="s">
        <v>262</v>
      </c>
      <c r="J73" s="62">
        <v>4444960</v>
      </c>
      <c r="K73" s="69" t="s">
        <v>206</v>
      </c>
      <c r="L73" s="62">
        <v>1216668</v>
      </c>
      <c r="M73" s="69" t="s">
        <v>206</v>
      </c>
      <c r="N73" s="62">
        <v>0</v>
      </c>
      <c r="O73" s="69"/>
    </row>
    <row r="74" spans="1:15" ht="31.5" x14ac:dyDescent="0.25">
      <c r="A74" s="51">
        <v>10976</v>
      </c>
      <c r="B74" s="51" t="s">
        <v>140</v>
      </c>
      <c r="C74" s="51" t="s">
        <v>96</v>
      </c>
      <c r="D74" s="51">
        <v>12807</v>
      </c>
      <c r="E74" s="51">
        <v>2024</v>
      </c>
      <c r="F74" s="51" t="s">
        <v>87</v>
      </c>
      <c r="G74" s="51">
        <v>3</v>
      </c>
      <c r="H74" s="51">
        <v>9</v>
      </c>
      <c r="I74" s="51" t="s">
        <v>262</v>
      </c>
      <c r="J74" s="52">
        <v>0</v>
      </c>
      <c r="K74" s="68"/>
      <c r="L74" s="52">
        <v>0</v>
      </c>
      <c r="M74" s="68"/>
      <c r="N74" s="52">
        <v>0</v>
      </c>
      <c r="O74" s="68"/>
    </row>
    <row r="75" spans="1:15" ht="31.5" x14ac:dyDescent="0.25">
      <c r="A75" s="61">
        <v>73</v>
      </c>
      <c r="B75" s="61" t="s">
        <v>139</v>
      </c>
      <c r="C75" s="61" t="s">
        <v>91</v>
      </c>
      <c r="D75" s="61">
        <v>12807</v>
      </c>
      <c r="E75" s="61">
        <v>2024</v>
      </c>
      <c r="F75" s="61" t="s">
        <v>87</v>
      </c>
      <c r="G75" s="61">
        <v>3</v>
      </c>
      <c r="H75" s="61">
        <v>9</v>
      </c>
      <c r="I75" s="61" t="s">
        <v>262</v>
      </c>
      <c r="J75" s="62">
        <v>79461</v>
      </c>
      <c r="K75" s="69" t="s">
        <v>205</v>
      </c>
      <c r="L75" s="62">
        <v>316095.25</v>
      </c>
      <c r="M75" s="69" t="s">
        <v>205</v>
      </c>
      <c r="N75" s="62">
        <v>816139</v>
      </c>
      <c r="O75" s="69"/>
    </row>
    <row r="76" spans="1:15" ht="31.5" x14ac:dyDescent="0.25">
      <c r="A76" s="51">
        <v>2</v>
      </c>
      <c r="B76" s="51" t="s">
        <v>138</v>
      </c>
      <c r="C76" s="51" t="s">
        <v>91</v>
      </c>
      <c r="D76" s="51">
        <v>12807</v>
      </c>
      <c r="E76" s="51">
        <v>2024</v>
      </c>
      <c r="F76" s="51" t="s">
        <v>87</v>
      </c>
      <c r="G76" s="51">
        <v>3</v>
      </c>
      <c r="H76" s="51">
        <v>9</v>
      </c>
      <c r="I76" s="51" t="s">
        <v>262</v>
      </c>
      <c r="J76" s="52">
        <v>0</v>
      </c>
      <c r="K76" s="68" t="s">
        <v>205</v>
      </c>
      <c r="L76" s="52">
        <v>176402.5</v>
      </c>
      <c r="M76" s="68" t="s">
        <v>205</v>
      </c>
      <c r="N76" s="52">
        <v>373562</v>
      </c>
      <c r="O76" s="68" t="s">
        <v>205</v>
      </c>
    </row>
    <row r="77" spans="1:15" ht="31.5" x14ac:dyDescent="0.25">
      <c r="A77" s="61">
        <v>12807</v>
      </c>
      <c r="B77" s="61" t="s">
        <v>137</v>
      </c>
      <c r="C77" s="61" t="s">
        <v>86</v>
      </c>
      <c r="D77" s="61">
        <v>12807</v>
      </c>
      <c r="E77" s="61">
        <v>2024</v>
      </c>
      <c r="F77" s="61" t="s">
        <v>87</v>
      </c>
      <c r="G77" s="61">
        <v>3</v>
      </c>
      <c r="H77" s="61">
        <v>9</v>
      </c>
      <c r="I77" s="61" t="s">
        <v>262</v>
      </c>
      <c r="J77" s="62">
        <v>79461</v>
      </c>
      <c r="K77" s="69" t="s">
        <v>205</v>
      </c>
      <c r="L77" s="62">
        <v>492497.75</v>
      </c>
      <c r="M77" s="69" t="s">
        <v>205</v>
      </c>
      <c r="N77" s="62">
        <v>1189701</v>
      </c>
      <c r="O77" s="69" t="s">
        <v>205</v>
      </c>
    </row>
    <row r="78" spans="1:15" ht="31.5" x14ac:dyDescent="0.25">
      <c r="A78" s="51">
        <v>13155</v>
      </c>
      <c r="B78" s="51" t="s">
        <v>135</v>
      </c>
      <c r="C78" s="51" t="s">
        <v>86</v>
      </c>
      <c r="D78" s="51">
        <v>13155</v>
      </c>
      <c r="E78" s="51">
        <v>2024</v>
      </c>
      <c r="F78" s="51" t="s">
        <v>87</v>
      </c>
      <c r="G78" s="51">
        <v>3</v>
      </c>
      <c r="H78" s="51">
        <v>9</v>
      </c>
      <c r="I78" s="51" t="s">
        <v>262</v>
      </c>
      <c r="J78" s="52">
        <v>731919</v>
      </c>
      <c r="K78" s="68" t="s">
        <v>206</v>
      </c>
      <c r="L78" s="52">
        <v>4454232</v>
      </c>
      <c r="M78" s="68" t="s">
        <v>206</v>
      </c>
      <c r="N78" s="52">
        <v>0</v>
      </c>
      <c r="O78" s="68"/>
    </row>
    <row r="79" spans="1:15" ht="31.5" x14ac:dyDescent="0.25">
      <c r="A79" s="61">
        <v>51</v>
      </c>
      <c r="B79" s="61" t="s">
        <v>136</v>
      </c>
      <c r="C79" s="61" t="s">
        <v>91</v>
      </c>
      <c r="D79" s="61">
        <v>13155</v>
      </c>
      <c r="E79" s="61">
        <v>2024</v>
      </c>
      <c r="F79" s="61" t="s">
        <v>87</v>
      </c>
      <c r="G79" s="61">
        <v>3</v>
      </c>
      <c r="H79" s="61">
        <v>9</v>
      </c>
      <c r="I79" s="61" t="s">
        <v>262</v>
      </c>
      <c r="J79" s="62">
        <v>731919</v>
      </c>
      <c r="K79" s="69" t="s">
        <v>206</v>
      </c>
      <c r="L79" s="62">
        <v>4454232</v>
      </c>
      <c r="M79" s="69" t="s">
        <v>206</v>
      </c>
      <c r="N79" s="62">
        <v>0</v>
      </c>
      <c r="O79" s="69"/>
    </row>
    <row r="80" spans="1:15" ht="31.5" x14ac:dyDescent="0.25">
      <c r="A80" s="51">
        <v>13118</v>
      </c>
      <c r="B80" s="51" t="s">
        <v>212</v>
      </c>
      <c r="C80" s="51" t="s">
        <v>96</v>
      </c>
      <c r="D80" s="51">
        <v>13156</v>
      </c>
      <c r="E80" s="51">
        <v>2024</v>
      </c>
      <c r="F80" s="51" t="s">
        <v>87</v>
      </c>
      <c r="G80" s="51">
        <v>3</v>
      </c>
      <c r="H80" s="51">
        <v>9</v>
      </c>
      <c r="I80" s="51" t="s">
        <v>262</v>
      </c>
      <c r="J80" s="52">
        <v>0</v>
      </c>
      <c r="K80" s="68" t="s">
        <v>205</v>
      </c>
      <c r="L80" s="52">
        <v>0</v>
      </c>
      <c r="M80" s="68" t="s">
        <v>205</v>
      </c>
      <c r="N80" s="52">
        <v>35047</v>
      </c>
      <c r="O80" s="68" t="s">
        <v>205</v>
      </c>
    </row>
    <row r="81" spans="1:15" ht="31.5" x14ac:dyDescent="0.25">
      <c r="A81" s="61">
        <v>13156</v>
      </c>
      <c r="B81" s="61" t="s">
        <v>210</v>
      </c>
      <c r="C81" s="61" t="s">
        <v>86</v>
      </c>
      <c r="D81" s="61">
        <v>13156</v>
      </c>
      <c r="E81" s="61">
        <v>2024</v>
      </c>
      <c r="F81" s="61" t="s">
        <v>87</v>
      </c>
      <c r="G81" s="61">
        <v>3</v>
      </c>
      <c r="H81" s="61">
        <v>9</v>
      </c>
      <c r="I81" s="61" t="s">
        <v>262</v>
      </c>
      <c r="J81" s="62">
        <v>7893090</v>
      </c>
      <c r="K81" s="69" t="s">
        <v>205</v>
      </c>
      <c r="L81" s="62">
        <v>2261318</v>
      </c>
      <c r="M81" s="69" t="s">
        <v>205</v>
      </c>
      <c r="N81" s="62">
        <v>4267375</v>
      </c>
      <c r="O81" s="69" t="s">
        <v>205</v>
      </c>
    </row>
    <row r="82" spans="1:15" ht="31.5" x14ac:dyDescent="0.25">
      <c r="A82" s="51">
        <v>83</v>
      </c>
      <c r="B82" s="51" t="s">
        <v>211</v>
      </c>
      <c r="C82" s="51" t="s">
        <v>91</v>
      </c>
      <c r="D82" s="51">
        <v>13156</v>
      </c>
      <c r="E82" s="51">
        <v>2024</v>
      </c>
      <c r="F82" s="51" t="s">
        <v>87</v>
      </c>
      <c r="G82" s="51">
        <v>3</v>
      </c>
      <c r="H82" s="51">
        <v>9</v>
      </c>
      <c r="I82" s="51" t="s">
        <v>262</v>
      </c>
      <c r="J82" s="52">
        <v>7893090</v>
      </c>
      <c r="K82" s="68" t="s">
        <v>205</v>
      </c>
      <c r="L82" s="52">
        <v>2261318</v>
      </c>
      <c r="M82" s="68" t="s">
        <v>205</v>
      </c>
      <c r="N82" s="52">
        <v>4232328</v>
      </c>
      <c r="O82" s="68" t="s">
        <v>205</v>
      </c>
    </row>
    <row r="83" spans="1:15" ht="31.5" x14ac:dyDescent="0.25">
      <c r="A83" s="61">
        <v>13157</v>
      </c>
      <c r="B83" s="61" t="s">
        <v>159</v>
      </c>
      <c r="C83" s="61" t="s">
        <v>86</v>
      </c>
      <c r="D83" s="61">
        <v>13157</v>
      </c>
      <c r="E83" s="61">
        <v>2024</v>
      </c>
      <c r="F83" s="61" t="s">
        <v>87</v>
      </c>
      <c r="G83" s="61">
        <v>3</v>
      </c>
      <c r="H83" s="61">
        <v>9</v>
      </c>
      <c r="I83" s="61" t="s">
        <v>262</v>
      </c>
      <c r="J83" s="62">
        <v>0</v>
      </c>
      <c r="K83" s="69"/>
      <c r="L83" s="62">
        <v>0</v>
      </c>
      <c r="M83" s="69"/>
      <c r="N83" s="62">
        <v>0</v>
      </c>
      <c r="O83" s="69"/>
    </row>
    <row r="84" spans="1:15" ht="31.5" x14ac:dyDescent="0.25">
      <c r="A84" s="51">
        <v>8750</v>
      </c>
      <c r="B84" s="51" t="s">
        <v>161</v>
      </c>
      <c r="C84" s="51" t="s">
        <v>96</v>
      </c>
      <c r="D84" s="51">
        <v>13157</v>
      </c>
      <c r="E84" s="51">
        <v>2024</v>
      </c>
      <c r="F84" s="51" t="s">
        <v>87</v>
      </c>
      <c r="G84" s="51">
        <v>3</v>
      </c>
      <c r="H84" s="51">
        <v>9</v>
      </c>
      <c r="I84" s="51" t="s">
        <v>262</v>
      </c>
      <c r="J84" s="52">
        <v>0</v>
      </c>
      <c r="K84" s="68"/>
      <c r="L84" s="52">
        <v>0</v>
      </c>
      <c r="M84" s="68"/>
      <c r="N84" s="52">
        <v>205662.25</v>
      </c>
      <c r="O84" s="68" t="s">
        <v>205</v>
      </c>
    </row>
    <row r="85" spans="1:15" ht="31.5" x14ac:dyDescent="0.25">
      <c r="A85" s="61">
        <v>97</v>
      </c>
      <c r="B85" s="61" t="s">
        <v>160</v>
      </c>
      <c r="C85" s="61" t="s">
        <v>91</v>
      </c>
      <c r="D85" s="61">
        <v>13157</v>
      </c>
      <c r="E85" s="61">
        <v>2024</v>
      </c>
      <c r="F85" s="61" t="s">
        <v>87</v>
      </c>
      <c r="G85" s="61">
        <v>3</v>
      </c>
      <c r="H85" s="61">
        <v>9</v>
      </c>
      <c r="I85" s="61" t="s">
        <v>262</v>
      </c>
      <c r="J85" s="62">
        <v>2403971</v>
      </c>
      <c r="K85" s="69" t="s">
        <v>205</v>
      </c>
      <c r="L85" s="62">
        <v>750307</v>
      </c>
      <c r="M85" s="69" t="s">
        <v>205</v>
      </c>
      <c r="N85" s="62">
        <v>0</v>
      </c>
      <c r="O85" s="69"/>
    </row>
    <row r="86" spans="1:15" ht="31.5" x14ac:dyDescent="0.25">
      <c r="A86" s="51">
        <v>11718</v>
      </c>
      <c r="B86" s="51" t="s">
        <v>260</v>
      </c>
      <c r="C86" s="51" t="s">
        <v>91</v>
      </c>
      <c r="D86" s="51">
        <v>13158</v>
      </c>
      <c r="E86" s="51">
        <v>2024</v>
      </c>
      <c r="F86" s="51" t="s">
        <v>242</v>
      </c>
      <c r="G86" s="51">
        <v>2</v>
      </c>
      <c r="H86" s="51">
        <v>6</v>
      </c>
      <c r="I86" s="51" t="s">
        <v>261</v>
      </c>
      <c r="J86" s="52">
        <v>0</v>
      </c>
      <c r="K86" s="68"/>
      <c r="L86" s="52">
        <v>0</v>
      </c>
      <c r="M86" s="68"/>
      <c r="N86" s="52">
        <v>0</v>
      </c>
      <c r="O86" s="68"/>
    </row>
    <row r="87" spans="1:15" ht="31.5" x14ac:dyDescent="0.25">
      <c r="A87" s="61">
        <v>6963</v>
      </c>
      <c r="B87" s="61" t="s">
        <v>258</v>
      </c>
      <c r="C87" s="61" t="s">
        <v>91</v>
      </c>
      <c r="D87" s="61">
        <v>13158</v>
      </c>
      <c r="E87" s="61">
        <v>2024</v>
      </c>
      <c r="F87" s="61" t="s">
        <v>242</v>
      </c>
      <c r="G87" s="61">
        <v>2</v>
      </c>
      <c r="H87" s="61">
        <v>6</v>
      </c>
      <c r="I87" s="61" t="s">
        <v>261</v>
      </c>
      <c r="J87" s="62">
        <v>188186</v>
      </c>
      <c r="K87" s="69" t="s">
        <v>205</v>
      </c>
      <c r="L87" s="62">
        <v>0</v>
      </c>
      <c r="M87" s="69"/>
      <c r="N87" s="62">
        <v>33512</v>
      </c>
      <c r="O87" s="69" t="s">
        <v>205</v>
      </c>
    </row>
    <row r="88" spans="1:15" ht="31.5" x14ac:dyDescent="0.25">
      <c r="A88" s="51">
        <v>13158</v>
      </c>
      <c r="B88" s="51" t="s">
        <v>257</v>
      </c>
      <c r="C88" s="51" t="s">
        <v>86</v>
      </c>
      <c r="D88" s="51">
        <v>13158</v>
      </c>
      <c r="E88" s="51">
        <v>2024</v>
      </c>
      <c r="F88" s="51" t="s">
        <v>242</v>
      </c>
      <c r="G88" s="51">
        <v>2</v>
      </c>
      <c r="H88" s="51">
        <v>6</v>
      </c>
      <c r="I88" s="51" t="s">
        <v>261</v>
      </c>
      <c r="J88" s="52">
        <v>0</v>
      </c>
      <c r="K88" s="68"/>
      <c r="L88" s="52">
        <v>0</v>
      </c>
      <c r="M88" s="68"/>
      <c r="N88" s="52">
        <v>0</v>
      </c>
      <c r="O88" s="68"/>
    </row>
    <row r="89" spans="1:15" ht="31.5" x14ac:dyDescent="0.25">
      <c r="A89" s="61">
        <v>46</v>
      </c>
      <c r="B89" s="61" t="s">
        <v>125</v>
      </c>
      <c r="C89" s="61" t="s">
        <v>91</v>
      </c>
      <c r="D89" s="61">
        <v>14286</v>
      </c>
      <c r="E89" s="61">
        <v>2024</v>
      </c>
      <c r="F89" s="61" t="s">
        <v>87</v>
      </c>
      <c r="G89" s="61">
        <v>3</v>
      </c>
      <c r="H89" s="61">
        <v>9</v>
      </c>
      <c r="I89" s="61" t="s">
        <v>262</v>
      </c>
      <c r="J89" s="62">
        <v>28211762.710000001</v>
      </c>
      <c r="K89" s="69" t="s">
        <v>206</v>
      </c>
      <c r="L89" s="62">
        <v>22662027.010000002</v>
      </c>
      <c r="M89" s="69" t="s">
        <v>206</v>
      </c>
      <c r="N89" s="62">
        <v>18115.72</v>
      </c>
      <c r="O89" s="69" t="s">
        <v>206</v>
      </c>
    </row>
    <row r="90" spans="1:15" ht="42" x14ac:dyDescent="0.25">
      <c r="A90" s="51">
        <v>14426</v>
      </c>
      <c r="B90" s="51" t="s">
        <v>126</v>
      </c>
      <c r="C90" s="51" t="s">
        <v>96</v>
      </c>
      <c r="D90" s="51">
        <v>14286</v>
      </c>
      <c r="E90" s="51">
        <v>2024</v>
      </c>
      <c r="F90" s="51" t="s">
        <v>87</v>
      </c>
      <c r="G90" s="51">
        <v>3</v>
      </c>
      <c r="H90" s="51">
        <v>9</v>
      </c>
      <c r="I90" s="51" t="s">
        <v>262</v>
      </c>
      <c r="J90" s="52">
        <v>869461.44</v>
      </c>
      <c r="K90" s="68" t="s">
        <v>206</v>
      </c>
      <c r="L90" s="52">
        <v>657287.03</v>
      </c>
      <c r="M90" s="68" t="s">
        <v>206</v>
      </c>
      <c r="N90" s="52">
        <v>425459.65</v>
      </c>
      <c r="O90" s="68" t="s">
        <v>206</v>
      </c>
    </row>
    <row r="91" spans="1:15" ht="31.5" x14ac:dyDescent="0.25">
      <c r="A91" s="61">
        <v>14286</v>
      </c>
      <c r="B91" s="61" t="s">
        <v>124</v>
      </c>
      <c r="C91" s="61" t="s">
        <v>86</v>
      </c>
      <c r="D91" s="61">
        <v>14286</v>
      </c>
      <c r="E91" s="61">
        <v>2024</v>
      </c>
      <c r="F91" s="61" t="s">
        <v>87</v>
      </c>
      <c r="G91" s="61">
        <v>3</v>
      </c>
      <c r="H91" s="61">
        <v>9</v>
      </c>
      <c r="I91" s="61" t="s">
        <v>262</v>
      </c>
      <c r="J91" s="62">
        <v>29364581.800000001</v>
      </c>
      <c r="K91" s="69" t="s">
        <v>206</v>
      </c>
      <c r="L91" s="62">
        <v>24675449.848000001</v>
      </c>
      <c r="M91" s="69" t="s">
        <v>206</v>
      </c>
      <c r="N91" s="62">
        <v>670326.16</v>
      </c>
      <c r="O91" s="69" t="s">
        <v>206</v>
      </c>
    </row>
    <row r="92" spans="1:15" ht="31.5" x14ac:dyDescent="0.25">
      <c r="A92" s="51">
        <v>13198</v>
      </c>
      <c r="B92" s="51" t="s">
        <v>129</v>
      </c>
      <c r="C92" s="51" t="s">
        <v>96</v>
      </c>
      <c r="D92" s="51">
        <v>14287</v>
      </c>
      <c r="E92" s="51">
        <v>2024</v>
      </c>
      <c r="F92" s="51" t="s">
        <v>87</v>
      </c>
      <c r="G92" s="51">
        <v>3</v>
      </c>
      <c r="H92" s="51">
        <v>9</v>
      </c>
      <c r="I92" s="51" t="s">
        <v>262</v>
      </c>
      <c r="J92" s="52">
        <v>0</v>
      </c>
      <c r="K92" s="68"/>
      <c r="L92" s="52">
        <v>0</v>
      </c>
      <c r="M92" s="68"/>
      <c r="N92" s="52">
        <v>0</v>
      </c>
      <c r="O92" s="68"/>
    </row>
    <row r="93" spans="1:15" ht="31.5" x14ac:dyDescent="0.25">
      <c r="A93" s="61">
        <v>3107</v>
      </c>
      <c r="B93" s="61" t="s">
        <v>128</v>
      </c>
      <c r="C93" s="61" t="s">
        <v>91</v>
      </c>
      <c r="D93" s="61">
        <v>14287</v>
      </c>
      <c r="E93" s="61">
        <v>2024</v>
      </c>
      <c r="F93" s="61" t="s">
        <v>87</v>
      </c>
      <c r="G93" s="61">
        <v>3</v>
      </c>
      <c r="H93" s="61">
        <v>9</v>
      </c>
      <c r="I93" s="61" t="s">
        <v>262</v>
      </c>
      <c r="J93" s="62">
        <v>19512158</v>
      </c>
      <c r="K93" s="69" t="s">
        <v>206</v>
      </c>
      <c r="L93" s="62">
        <v>13591261</v>
      </c>
      <c r="M93" s="69" t="s">
        <v>206</v>
      </c>
      <c r="N93" s="62">
        <v>0</v>
      </c>
      <c r="O93" s="69"/>
    </row>
    <row r="94" spans="1:15" ht="31.5" x14ac:dyDescent="0.25">
      <c r="A94" s="51">
        <v>14287</v>
      </c>
      <c r="B94" s="51" t="s">
        <v>127</v>
      </c>
      <c r="C94" s="51" t="s">
        <v>86</v>
      </c>
      <c r="D94" s="51">
        <v>14287</v>
      </c>
      <c r="E94" s="51">
        <v>2024</v>
      </c>
      <c r="F94" s="51" t="s">
        <v>87</v>
      </c>
      <c r="G94" s="51">
        <v>3</v>
      </c>
      <c r="H94" s="51">
        <v>9</v>
      </c>
      <c r="I94" s="51" t="s">
        <v>262</v>
      </c>
      <c r="J94" s="52">
        <v>19512159</v>
      </c>
      <c r="K94" s="68" t="s">
        <v>206</v>
      </c>
      <c r="L94" s="52">
        <v>13591261</v>
      </c>
      <c r="M94" s="68" t="s">
        <v>206</v>
      </c>
      <c r="N94" s="52">
        <v>0</v>
      </c>
      <c r="O94" s="68" t="s">
        <v>206</v>
      </c>
    </row>
    <row r="95" spans="1:15" ht="31.5" x14ac:dyDescent="0.25">
      <c r="A95" s="61">
        <v>14418</v>
      </c>
      <c r="B95" s="61" t="s">
        <v>130</v>
      </c>
      <c r="C95" s="61" t="s">
        <v>96</v>
      </c>
      <c r="D95" s="61">
        <v>14287</v>
      </c>
      <c r="E95" s="61">
        <v>2024</v>
      </c>
      <c r="F95" s="61" t="s">
        <v>87</v>
      </c>
      <c r="G95" s="61">
        <v>3</v>
      </c>
      <c r="H95" s="61">
        <v>9</v>
      </c>
      <c r="I95" s="61" t="s">
        <v>262</v>
      </c>
      <c r="J95" s="62">
        <v>0</v>
      </c>
      <c r="K95" s="69"/>
      <c r="L95" s="62">
        <v>742251</v>
      </c>
      <c r="M95" s="69" t="s">
        <v>206</v>
      </c>
      <c r="N95" s="62">
        <v>3685088</v>
      </c>
      <c r="O95" s="69" t="s">
        <v>206</v>
      </c>
    </row>
    <row r="96" spans="1:15" ht="31.5" x14ac:dyDescent="0.25">
      <c r="A96" s="51">
        <v>11761</v>
      </c>
      <c r="B96" s="51" t="s">
        <v>114</v>
      </c>
      <c r="C96" s="51" t="s">
        <v>96</v>
      </c>
      <c r="D96" s="51">
        <v>16665</v>
      </c>
      <c r="E96" s="51">
        <v>2024</v>
      </c>
      <c r="F96" s="51" t="s">
        <v>87</v>
      </c>
      <c r="G96" s="51">
        <v>3</v>
      </c>
      <c r="H96" s="51">
        <v>9</v>
      </c>
      <c r="I96" s="51" t="s">
        <v>262</v>
      </c>
      <c r="J96" s="52">
        <v>0</v>
      </c>
      <c r="K96" s="68" t="s">
        <v>206</v>
      </c>
      <c r="L96" s="52">
        <v>0</v>
      </c>
      <c r="M96" s="68" t="s">
        <v>206</v>
      </c>
      <c r="N96" s="52">
        <v>0</v>
      </c>
      <c r="O96" s="68" t="s">
        <v>206</v>
      </c>
    </row>
    <row r="97" spans="1:15" ht="31.5" x14ac:dyDescent="0.25">
      <c r="A97" s="61">
        <v>3112</v>
      </c>
      <c r="B97" s="61" t="s">
        <v>111</v>
      </c>
      <c r="C97" s="61" t="s">
        <v>91</v>
      </c>
      <c r="D97" s="61">
        <v>16665</v>
      </c>
      <c r="E97" s="61">
        <v>2024</v>
      </c>
      <c r="F97" s="61" t="s">
        <v>87</v>
      </c>
      <c r="G97" s="61">
        <v>3</v>
      </c>
      <c r="H97" s="61">
        <v>9</v>
      </c>
      <c r="I97" s="61" t="s">
        <v>262</v>
      </c>
      <c r="J97" s="62">
        <v>14542880</v>
      </c>
      <c r="K97" s="69" t="s">
        <v>206</v>
      </c>
      <c r="L97" s="62">
        <v>1865556</v>
      </c>
      <c r="M97" s="69" t="s">
        <v>206</v>
      </c>
      <c r="N97" s="62">
        <v>0</v>
      </c>
      <c r="O97" s="69" t="s">
        <v>206</v>
      </c>
    </row>
    <row r="98" spans="1:15" ht="31.5" x14ac:dyDescent="0.25">
      <c r="A98" s="51">
        <v>11408</v>
      </c>
      <c r="B98" s="51" t="s">
        <v>121</v>
      </c>
      <c r="C98" s="51" t="s">
        <v>96</v>
      </c>
      <c r="D98" s="51">
        <v>16665</v>
      </c>
      <c r="E98" s="51">
        <v>2024</v>
      </c>
      <c r="F98" s="51" t="s">
        <v>87</v>
      </c>
      <c r="G98" s="51">
        <v>3</v>
      </c>
      <c r="H98" s="51">
        <v>9</v>
      </c>
      <c r="I98" s="51" t="s">
        <v>262</v>
      </c>
      <c r="J98" s="52">
        <v>0</v>
      </c>
      <c r="K98" s="68" t="s">
        <v>206</v>
      </c>
      <c r="L98" s="52">
        <v>0</v>
      </c>
      <c r="M98" s="68" t="s">
        <v>206</v>
      </c>
      <c r="N98" s="52">
        <v>0</v>
      </c>
      <c r="O98" s="68" t="s">
        <v>206</v>
      </c>
    </row>
    <row r="99" spans="1:15" ht="31.5" x14ac:dyDescent="0.25">
      <c r="A99" s="61">
        <v>9914</v>
      </c>
      <c r="B99" s="61" t="s">
        <v>115</v>
      </c>
      <c r="C99" s="61" t="s">
        <v>96</v>
      </c>
      <c r="D99" s="61">
        <v>16665</v>
      </c>
      <c r="E99" s="61">
        <v>2024</v>
      </c>
      <c r="F99" s="61" t="s">
        <v>87</v>
      </c>
      <c r="G99" s="61">
        <v>3</v>
      </c>
      <c r="H99" s="61">
        <v>9</v>
      </c>
      <c r="I99" s="61" t="s">
        <v>262</v>
      </c>
      <c r="J99" s="62">
        <v>392236.7</v>
      </c>
      <c r="K99" s="69" t="s">
        <v>206</v>
      </c>
      <c r="L99" s="62">
        <v>1999626.93</v>
      </c>
      <c r="M99" s="69" t="s">
        <v>206</v>
      </c>
      <c r="N99" s="62">
        <v>11135994</v>
      </c>
      <c r="O99" s="69" t="s">
        <v>206</v>
      </c>
    </row>
    <row r="100" spans="1:15" ht="31.5" x14ac:dyDescent="0.25">
      <c r="A100" s="51">
        <v>12022</v>
      </c>
      <c r="B100" s="51" t="s">
        <v>123</v>
      </c>
      <c r="C100" s="51" t="s">
        <v>96</v>
      </c>
      <c r="D100" s="51">
        <v>16665</v>
      </c>
      <c r="E100" s="51">
        <v>2024</v>
      </c>
      <c r="F100" s="51" t="s">
        <v>87</v>
      </c>
      <c r="G100" s="51">
        <v>3</v>
      </c>
      <c r="H100" s="51">
        <v>9</v>
      </c>
      <c r="I100" s="51" t="s">
        <v>262</v>
      </c>
      <c r="J100" s="52">
        <v>0</v>
      </c>
      <c r="K100" s="68" t="s">
        <v>206</v>
      </c>
      <c r="L100" s="52">
        <v>6250</v>
      </c>
      <c r="M100" s="68" t="s">
        <v>206</v>
      </c>
      <c r="N100" s="52">
        <v>0</v>
      </c>
      <c r="O100" s="68" t="s">
        <v>206</v>
      </c>
    </row>
    <row r="101" spans="1:15" ht="31.5" x14ac:dyDescent="0.25">
      <c r="A101" s="61">
        <v>11915</v>
      </c>
      <c r="B101" s="61" t="s">
        <v>122</v>
      </c>
      <c r="C101" s="61" t="s">
        <v>96</v>
      </c>
      <c r="D101" s="61">
        <v>16665</v>
      </c>
      <c r="E101" s="61">
        <v>2024</v>
      </c>
      <c r="F101" s="61" t="s">
        <v>87</v>
      </c>
      <c r="G101" s="61">
        <v>3</v>
      </c>
      <c r="H101" s="61">
        <v>9</v>
      </c>
      <c r="I101" s="61" t="s">
        <v>262</v>
      </c>
      <c r="J101" s="62">
        <v>0</v>
      </c>
      <c r="K101" s="69" t="s">
        <v>206</v>
      </c>
      <c r="L101" s="62">
        <v>0</v>
      </c>
      <c r="M101" s="69" t="s">
        <v>206</v>
      </c>
      <c r="N101" s="62">
        <v>0</v>
      </c>
      <c r="O101" s="69" t="s">
        <v>206</v>
      </c>
    </row>
    <row r="102" spans="1:15" ht="31.5" x14ac:dyDescent="0.25">
      <c r="A102" s="51">
        <v>14421</v>
      </c>
      <c r="B102" s="51" t="s">
        <v>117</v>
      </c>
      <c r="C102" s="51" t="s">
        <v>96</v>
      </c>
      <c r="D102" s="51">
        <v>16665</v>
      </c>
      <c r="E102" s="51">
        <v>2024</v>
      </c>
      <c r="F102" s="51" t="s">
        <v>87</v>
      </c>
      <c r="G102" s="51">
        <v>3</v>
      </c>
      <c r="H102" s="51">
        <v>9</v>
      </c>
      <c r="I102" s="51" t="s">
        <v>262</v>
      </c>
      <c r="J102" s="52">
        <v>10802</v>
      </c>
      <c r="K102" s="68" t="s">
        <v>206</v>
      </c>
      <c r="L102" s="52">
        <v>219154</v>
      </c>
      <c r="M102" s="68" t="s">
        <v>206</v>
      </c>
      <c r="N102" s="52">
        <v>5513267</v>
      </c>
      <c r="O102" s="68" t="s">
        <v>206</v>
      </c>
    </row>
    <row r="103" spans="1:15" ht="31.5" x14ac:dyDescent="0.25">
      <c r="A103" s="61">
        <v>1</v>
      </c>
      <c r="B103" s="61" t="s">
        <v>103</v>
      </c>
      <c r="C103" s="61" t="s">
        <v>91</v>
      </c>
      <c r="D103" s="61">
        <v>16665</v>
      </c>
      <c r="E103" s="61">
        <v>2024</v>
      </c>
      <c r="F103" s="61" t="s">
        <v>87</v>
      </c>
      <c r="G103" s="61">
        <v>3</v>
      </c>
      <c r="H103" s="61">
        <v>9</v>
      </c>
      <c r="I103" s="61" t="s">
        <v>262</v>
      </c>
      <c r="J103" s="62">
        <v>2014415</v>
      </c>
      <c r="K103" s="69" t="s">
        <v>206</v>
      </c>
      <c r="L103" s="62">
        <v>802951</v>
      </c>
      <c r="M103" s="69" t="s">
        <v>206</v>
      </c>
      <c r="N103" s="62">
        <v>0</v>
      </c>
      <c r="O103" s="69" t="s">
        <v>206</v>
      </c>
    </row>
    <row r="104" spans="1:15" ht="31.5" x14ac:dyDescent="0.25">
      <c r="A104" s="51">
        <v>79</v>
      </c>
      <c r="B104" s="51" t="s">
        <v>106</v>
      </c>
      <c r="C104" s="51" t="s">
        <v>91</v>
      </c>
      <c r="D104" s="51">
        <v>16665</v>
      </c>
      <c r="E104" s="51">
        <v>2024</v>
      </c>
      <c r="F104" s="51" t="s">
        <v>87</v>
      </c>
      <c r="G104" s="51">
        <v>3</v>
      </c>
      <c r="H104" s="51">
        <v>9</v>
      </c>
      <c r="I104" s="51" t="s">
        <v>262</v>
      </c>
      <c r="J104" s="52">
        <v>6993152</v>
      </c>
      <c r="K104" s="68" t="s">
        <v>206</v>
      </c>
      <c r="L104" s="52">
        <v>3556739</v>
      </c>
      <c r="M104" s="68" t="s">
        <v>206</v>
      </c>
      <c r="N104" s="52">
        <v>0</v>
      </c>
      <c r="O104" s="68" t="s">
        <v>206</v>
      </c>
    </row>
    <row r="105" spans="1:15" ht="31.5" x14ac:dyDescent="0.25">
      <c r="A105" s="61">
        <v>14422</v>
      </c>
      <c r="B105" s="61" t="s">
        <v>118</v>
      </c>
      <c r="C105" s="61" t="s">
        <v>96</v>
      </c>
      <c r="D105" s="61">
        <v>16665</v>
      </c>
      <c r="E105" s="61">
        <v>2024</v>
      </c>
      <c r="F105" s="61" t="s">
        <v>87</v>
      </c>
      <c r="G105" s="61">
        <v>3</v>
      </c>
      <c r="H105" s="61">
        <v>9</v>
      </c>
      <c r="I105" s="61" t="s">
        <v>262</v>
      </c>
      <c r="J105" s="62">
        <v>0</v>
      </c>
      <c r="K105" s="69" t="s">
        <v>206</v>
      </c>
      <c r="L105" s="62">
        <v>0</v>
      </c>
      <c r="M105" s="69" t="s">
        <v>206</v>
      </c>
      <c r="N105" s="62">
        <v>0</v>
      </c>
      <c r="O105" s="69" t="s">
        <v>206</v>
      </c>
    </row>
    <row r="106" spans="1:15" ht="31.5" x14ac:dyDescent="0.25">
      <c r="A106" s="51">
        <v>6546</v>
      </c>
      <c r="B106" s="51" t="s">
        <v>108</v>
      </c>
      <c r="C106" s="51" t="s">
        <v>91</v>
      </c>
      <c r="D106" s="51">
        <v>16665</v>
      </c>
      <c r="E106" s="51">
        <v>2024</v>
      </c>
      <c r="F106" s="51" t="s">
        <v>87</v>
      </c>
      <c r="G106" s="51">
        <v>3</v>
      </c>
      <c r="H106" s="51">
        <v>9</v>
      </c>
      <c r="I106" s="51" t="s">
        <v>262</v>
      </c>
      <c r="J106" s="52">
        <v>7364878</v>
      </c>
      <c r="K106" s="68" t="s">
        <v>206</v>
      </c>
      <c r="L106" s="52">
        <v>3528358</v>
      </c>
      <c r="M106" s="68" t="s">
        <v>206</v>
      </c>
      <c r="N106" s="52">
        <v>0</v>
      </c>
      <c r="O106" s="68" t="s">
        <v>206</v>
      </c>
    </row>
    <row r="107" spans="1:15" ht="31.5" x14ac:dyDescent="0.25">
      <c r="A107" s="61">
        <v>53</v>
      </c>
      <c r="B107" s="61" t="s">
        <v>105</v>
      </c>
      <c r="C107" s="61" t="s">
        <v>91</v>
      </c>
      <c r="D107" s="61">
        <v>16665</v>
      </c>
      <c r="E107" s="61">
        <v>2024</v>
      </c>
      <c r="F107" s="61" t="s">
        <v>87</v>
      </c>
      <c r="G107" s="61">
        <v>3</v>
      </c>
      <c r="H107" s="61">
        <v>9</v>
      </c>
      <c r="I107" s="61" t="s">
        <v>262</v>
      </c>
      <c r="J107" s="62">
        <v>2151403</v>
      </c>
      <c r="K107" s="69" t="s">
        <v>206</v>
      </c>
      <c r="L107" s="62">
        <v>523158</v>
      </c>
      <c r="M107" s="69" t="s">
        <v>206</v>
      </c>
      <c r="N107" s="62">
        <v>0</v>
      </c>
      <c r="O107" s="69" t="s">
        <v>206</v>
      </c>
    </row>
    <row r="108" spans="1:15" ht="31.5" x14ac:dyDescent="0.25">
      <c r="A108" s="51">
        <v>8655</v>
      </c>
      <c r="B108" s="51" t="s">
        <v>120</v>
      </c>
      <c r="C108" s="51" t="s">
        <v>96</v>
      </c>
      <c r="D108" s="51">
        <v>16665</v>
      </c>
      <c r="E108" s="51">
        <v>2024</v>
      </c>
      <c r="F108" s="51" t="s">
        <v>87</v>
      </c>
      <c r="G108" s="51">
        <v>3</v>
      </c>
      <c r="H108" s="51">
        <v>9</v>
      </c>
      <c r="I108" s="51" t="s">
        <v>262</v>
      </c>
      <c r="J108" s="52">
        <v>0</v>
      </c>
      <c r="K108" s="68" t="s">
        <v>206</v>
      </c>
      <c r="L108" s="52">
        <v>0</v>
      </c>
      <c r="M108" s="68" t="s">
        <v>206</v>
      </c>
      <c r="N108" s="52">
        <v>243548</v>
      </c>
      <c r="O108" s="68" t="s">
        <v>206</v>
      </c>
    </row>
    <row r="109" spans="1:15" ht="31.5" x14ac:dyDescent="0.25">
      <c r="A109" s="61">
        <v>100</v>
      </c>
      <c r="B109" s="61" t="s">
        <v>109</v>
      </c>
      <c r="C109" s="61" t="s">
        <v>91</v>
      </c>
      <c r="D109" s="61">
        <v>16665</v>
      </c>
      <c r="E109" s="61">
        <v>2024</v>
      </c>
      <c r="F109" s="61" t="s">
        <v>87</v>
      </c>
      <c r="G109" s="61">
        <v>3</v>
      </c>
      <c r="H109" s="61">
        <v>9</v>
      </c>
      <c r="I109" s="61" t="s">
        <v>262</v>
      </c>
      <c r="J109" s="62">
        <v>7335183</v>
      </c>
      <c r="K109" s="69" t="s">
        <v>206</v>
      </c>
      <c r="L109" s="62">
        <v>3241246</v>
      </c>
      <c r="M109" s="69" t="s">
        <v>206</v>
      </c>
      <c r="N109" s="62">
        <v>0</v>
      </c>
      <c r="O109" s="69" t="s">
        <v>206</v>
      </c>
    </row>
    <row r="110" spans="1:15" ht="31.5" x14ac:dyDescent="0.25">
      <c r="A110" s="51">
        <v>8702</v>
      </c>
      <c r="B110" s="51" t="s">
        <v>107</v>
      </c>
      <c r="C110" s="51" t="s">
        <v>91</v>
      </c>
      <c r="D110" s="51">
        <v>16665</v>
      </c>
      <c r="E110" s="51">
        <v>2024</v>
      </c>
      <c r="F110" s="51" t="s">
        <v>87</v>
      </c>
      <c r="G110" s="51">
        <v>3</v>
      </c>
      <c r="H110" s="51">
        <v>9</v>
      </c>
      <c r="I110" s="51" t="s">
        <v>262</v>
      </c>
      <c r="J110" s="52">
        <v>22770039</v>
      </c>
      <c r="K110" s="68" t="s">
        <v>206</v>
      </c>
      <c r="L110" s="52">
        <v>10623691</v>
      </c>
      <c r="M110" s="68" t="s">
        <v>206</v>
      </c>
      <c r="N110" s="52">
        <v>0</v>
      </c>
      <c r="O110" s="68" t="s">
        <v>206</v>
      </c>
    </row>
    <row r="111" spans="1:15" ht="31.5" x14ac:dyDescent="0.25">
      <c r="A111" s="61">
        <v>11404</v>
      </c>
      <c r="B111" s="61" t="s">
        <v>119</v>
      </c>
      <c r="C111" s="61" t="s">
        <v>96</v>
      </c>
      <c r="D111" s="61">
        <v>16665</v>
      </c>
      <c r="E111" s="61">
        <v>2024</v>
      </c>
      <c r="F111" s="61" t="s">
        <v>87</v>
      </c>
      <c r="G111" s="61">
        <v>3</v>
      </c>
      <c r="H111" s="61">
        <v>9</v>
      </c>
      <c r="I111" s="61" t="s">
        <v>262</v>
      </c>
      <c r="J111" s="62">
        <v>0</v>
      </c>
      <c r="K111" s="69" t="s">
        <v>206</v>
      </c>
      <c r="L111" s="62">
        <v>1027921</v>
      </c>
      <c r="M111" s="69" t="s">
        <v>206</v>
      </c>
      <c r="N111" s="62">
        <v>440668</v>
      </c>
      <c r="O111" s="69" t="s">
        <v>206</v>
      </c>
    </row>
    <row r="112" spans="1:15" ht="31.5" x14ac:dyDescent="0.25">
      <c r="A112" s="51">
        <v>138</v>
      </c>
      <c r="B112" s="51" t="s">
        <v>112</v>
      </c>
      <c r="C112" s="51" t="s">
        <v>91</v>
      </c>
      <c r="D112" s="51">
        <v>16665</v>
      </c>
      <c r="E112" s="51">
        <v>2024</v>
      </c>
      <c r="F112" s="51" t="s">
        <v>87</v>
      </c>
      <c r="G112" s="51">
        <v>3</v>
      </c>
      <c r="H112" s="51">
        <v>9</v>
      </c>
      <c r="I112" s="51" t="s">
        <v>262</v>
      </c>
      <c r="J112" s="52">
        <v>3060167</v>
      </c>
      <c r="K112" s="68" t="s">
        <v>206</v>
      </c>
      <c r="L112" s="52">
        <v>1285606</v>
      </c>
      <c r="M112" s="68" t="s">
        <v>206</v>
      </c>
      <c r="N112" s="52">
        <v>0</v>
      </c>
      <c r="O112" s="68" t="s">
        <v>206</v>
      </c>
    </row>
    <row r="113" spans="1:15" ht="31.5" x14ac:dyDescent="0.25">
      <c r="A113" s="61">
        <v>11801</v>
      </c>
      <c r="B113" s="61" t="s">
        <v>113</v>
      </c>
      <c r="C113" s="61" t="s">
        <v>96</v>
      </c>
      <c r="D113" s="61">
        <v>16665</v>
      </c>
      <c r="E113" s="61">
        <v>2024</v>
      </c>
      <c r="F113" s="61" t="s">
        <v>87</v>
      </c>
      <c r="G113" s="61">
        <v>3</v>
      </c>
      <c r="H113" s="61">
        <v>9</v>
      </c>
      <c r="I113" s="61" t="s">
        <v>262</v>
      </c>
      <c r="J113" s="62">
        <v>429493.9</v>
      </c>
      <c r="K113" s="69" t="s">
        <v>206</v>
      </c>
      <c r="L113" s="62">
        <v>174192.51</v>
      </c>
      <c r="M113" s="69" t="s">
        <v>206</v>
      </c>
      <c r="N113" s="62">
        <v>0</v>
      </c>
      <c r="O113" s="69" t="s">
        <v>206</v>
      </c>
    </row>
    <row r="114" spans="1:15" ht="31.5" x14ac:dyDescent="0.25">
      <c r="A114" s="51">
        <v>98</v>
      </c>
      <c r="B114" s="51" t="s">
        <v>104</v>
      </c>
      <c r="C114" s="51" t="s">
        <v>91</v>
      </c>
      <c r="D114" s="51">
        <v>16665</v>
      </c>
      <c r="E114" s="51">
        <v>2024</v>
      </c>
      <c r="F114" s="51" t="s">
        <v>87</v>
      </c>
      <c r="G114" s="51">
        <v>3</v>
      </c>
      <c r="H114" s="51">
        <v>9</v>
      </c>
      <c r="I114" s="51" t="s">
        <v>262</v>
      </c>
      <c r="J114" s="52">
        <v>4192936</v>
      </c>
      <c r="K114" s="68" t="s">
        <v>206</v>
      </c>
      <c r="L114" s="52">
        <v>1814659</v>
      </c>
      <c r="M114" s="68" t="s">
        <v>206</v>
      </c>
      <c r="N114" s="52">
        <v>0</v>
      </c>
      <c r="O114" s="68" t="s">
        <v>206</v>
      </c>
    </row>
    <row r="115" spans="1:15" ht="31.5" x14ac:dyDescent="0.25">
      <c r="A115" s="61">
        <v>103</v>
      </c>
      <c r="B115" s="61" t="s">
        <v>110</v>
      </c>
      <c r="C115" s="61" t="s">
        <v>91</v>
      </c>
      <c r="D115" s="61">
        <v>16665</v>
      </c>
      <c r="E115" s="61">
        <v>2024</v>
      </c>
      <c r="F115" s="61" t="s">
        <v>87</v>
      </c>
      <c r="G115" s="61">
        <v>3</v>
      </c>
      <c r="H115" s="61">
        <v>9</v>
      </c>
      <c r="I115" s="61" t="s">
        <v>262</v>
      </c>
      <c r="J115" s="62">
        <v>2111384</v>
      </c>
      <c r="K115" s="69" t="s">
        <v>206</v>
      </c>
      <c r="L115" s="62">
        <v>957162</v>
      </c>
      <c r="M115" s="69" t="s">
        <v>206</v>
      </c>
      <c r="N115" s="62">
        <v>0</v>
      </c>
      <c r="O115" s="69" t="s">
        <v>206</v>
      </c>
    </row>
    <row r="116" spans="1:15" ht="31.5" x14ac:dyDescent="0.25">
      <c r="A116" s="51">
        <v>12037</v>
      </c>
      <c r="B116" s="51" t="s">
        <v>116</v>
      </c>
      <c r="C116" s="51" t="s">
        <v>96</v>
      </c>
      <c r="D116" s="51">
        <v>16665</v>
      </c>
      <c r="E116" s="51">
        <v>2024</v>
      </c>
      <c r="F116" s="51" t="s">
        <v>87</v>
      </c>
      <c r="G116" s="51">
        <v>3</v>
      </c>
      <c r="H116" s="51">
        <v>9</v>
      </c>
      <c r="I116" s="51" t="s">
        <v>262</v>
      </c>
      <c r="J116" s="52">
        <v>0</v>
      </c>
      <c r="K116" s="68" t="s">
        <v>206</v>
      </c>
      <c r="L116" s="52">
        <v>18939</v>
      </c>
      <c r="M116" s="68" t="s">
        <v>206</v>
      </c>
      <c r="N116" s="52">
        <v>0</v>
      </c>
      <c r="O116" s="68" t="s">
        <v>206</v>
      </c>
    </row>
    <row r="117" spans="1:15" ht="31.5" x14ac:dyDescent="0.25">
      <c r="A117" s="61">
        <v>16665</v>
      </c>
      <c r="B117" s="61" t="s">
        <v>102</v>
      </c>
      <c r="C117" s="61" t="s">
        <v>86</v>
      </c>
      <c r="D117" s="61">
        <v>16665</v>
      </c>
      <c r="E117" s="61">
        <v>2024</v>
      </c>
      <c r="F117" s="61" t="s">
        <v>87</v>
      </c>
      <c r="G117" s="61">
        <v>3</v>
      </c>
      <c r="H117" s="61">
        <v>9</v>
      </c>
      <c r="I117" s="61" t="s">
        <v>262</v>
      </c>
      <c r="J117" s="62">
        <v>73368969.599999994</v>
      </c>
      <c r="K117" s="69" t="s">
        <v>206</v>
      </c>
      <c r="L117" s="62">
        <v>31645209.440000001</v>
      </c>
      <c r="M117" s="69" t="s">
        <v>206</v>
      </c>
      <c r="N117" s="62">
        <v>17333477</v>
      </c>
      <c r="O117" s="69" t="s">
        <v>206</v>
      </c>
    </row>
    <row r="118" spans="1:1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3"/>
      <c r="K118" s="17"/>
      <c r="L118" s="17"/>
      <c r="M118" s="3"/>
    </row>
    <row r="119" spans="1:15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2"/>
      <c r="K119" s="19"/>
      <c r="L119" s="19"/>
      <c r="M119" s="12"/>
    </row>
    <row r="120" spans="1:1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3"/>
      <c r="K120" s="17"/>
      <c r="L120" s="17"/>
      <c r="M120" s="3"/>
    </row>
    <row r="121" spans="1:15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2"/>
      <c r="K121" s="19"/>
      <c r="L121" s="19"/>
      <c r="M121" s="12"/>
    </row>
    <row r="122" spans="1:1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3"/>
      <c r="K122" s="17"/>
      <c r="L122" s="17"/>
      <c r="M122" s="3"/>
    </row>
    <row r="123" spans="1:15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2"/>
      <c r="K123" s="19"/>
      <c r="L123" s="19"/>
      <c r="M123" s="12"/>
    </row>
    <row r="124" spans="1:1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3"/>
      <c r="K124" s="17"/>
      <c r="L124" s="17"/>
      <c r="M124" s="3"/>
    </row>
    <row r="125" spans="1:15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2"/>
      <c r="K125" s="19"/>
      <c r="L125" s="19"/>
      <c r="M125" s="12"/>
    </row>
    <row r="126" spans="1:1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3"/>
      <c r="K126" s="17"/>
      <c r="L126" s="17"/>
      <c r="M126" s="3"/>
    </row>
    <row r="127" spans="1:15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2"/>
      <c r="K127" s="19"/>
      <c r="L127" s="19"/>
      <c r="M127" s="12"/>
    </row>
    <row r="128" spans="1:1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3"/>
      <c r="K128" s="17"/>
      <c r="L128" s="17"/>
      <c r="M128" s="3"/>
    </row>
    <row r="129" spans="1:13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2"/>
      <c r="K129" s="19"/>
      <c r="L129" s="19"/>
      <c r="M129" s="12"/>
    </row>
    <row r="130" spans="1:13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3"/>
      <c r="K130" s="17"/>
      <c r="L130" s="17"/>
      <c r="M130" s="3"/>
    </row>
    <row r="131" spans="1:13" x14ac:dyDescent="0.25">
      <c r="A131" s="11"/>
      <c r="B131" s="2"/>
      <c r="C131" s="2"/>
      <c r="D131" s="2"/>
      <c r="E131" s="2"/>
      <c r="F131" s="2"/>
      <c r="G131" s="2"/>
      <c r="H131" s="2"/>
      <c r="I131" s="2"/>
      <c r="J131" s="35"/>
      <c r="K131" s="35"/>
    </row>
    <row r="132" spans="1:13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35"/>
      <c r="K132" s="3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A2907-3BDE-4D6C-8C02-E998633BA2CA}">
  <sheetPr codeName="Sheet7"/>
  <dimension ref="A1:Q116"/>
  <sheetViews>
    <sheetView workbookViewId="0">
      <selection activeCell="M8" sqref="M8"/>
    </sheetView>
  </sheetViews>
  <sheetFormatPr defaultRowHeight="15" x14ac:dyDescent="0.25"/>
  <cols>
    <col min="1" max="10" width="17.140625" customWidth="1"/>
    <col min="11" max="11" width="30.85546875" customWidth="1"/>
    <col min="12" max="13" width="17.140625" customWidth="1"/>
    <col min="14" max="14" width="30.85546875" customWidth="1"/>
    <col min="15" max="16" width="17.140625" customWidth="1"/>
    <col min="17" max="17" width="30.85546875" customWidth="1"/>
    <col min="18" max="18" width="17.140625" customWidth="1"/>
  </cols>
  <sheetData>
    <row r="1" spans="1:17" ht="4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196</v>
      </c>
      <c r="G1" s="1" t="s">
        <v>6</v>
      </c>
      <c r="H1" s="1" t="s">
        <v>7</v>
      </c>
      <c r="I1" s="1" t="s">
        <v>8</v>
      </c>
      <c r="J1" s="1" t="s">
        <v>197</v>
      </c>
      <c r="K1" s="1" t="s">
        <v>198</v>
      </c>
      <c r="L1" s="1" t="s">
        <v>199</v>
      </c>
      <c r="M1" s="1" t="s">
        <v>200</v>
      </c>
      <c r="N1" s="1" t="s">
        <v>201</v>
      </c>
      <c r="O1" s="1" t="s">
        <v>202</v>
      </c>
      <c r="P1" s="1" t="s">
        <v>203</v>
      </c>
      <c r="Q1" s="1" t="s">
        <v>204</v>
      </c>
    </row>
    <row r="2" spans="1:17" ht="31.5" x14ac:dyDescent="0.25">
      <c r="A2" s="2">
        <v>6309</v>
      </c>
      <c r="B2" s="2" t="s">
        <v>98</v>
      </c>
      <c r="C2" s="2" t="s">
        <v>91</v>
      </c>
      <c r="D2" s="2">
        <v>3106</v>
      </c>
      <c r="E2" s="2">
        <v>2024</v>
      </c>
      <c r="F2" s="2" t="s">
        <v>87</v>
      </c>
      <c r="G2" s="2">
        <v>1</v>
      </c>
      <c r="H2" s="2">
        <v>3</v>
      </c>
      <c r="I2" s="2" t="s">
        <v>220</v>
      </c>
      <c r="J2" s="3">
        <v>3587795</v>
      </c>
      <c r="K2" s="17" t="s">
        <v>205</v>
      </c>
      <c r="L2" s="3">
        <v>3807535</v>
      </c>
      <c r="M2" s="16">
        <v>31779</v>
      </c>
      <c r="N2" s="17" t="s">
        <v>205</v>
      </c>
      <c r="O2" s="3">
        <v>1943805</v>
      </c>
      <c r="P2" s="16">
        <v>4115</v>
      </c>
      <c r="Q2" s="17" t="s">
        <v>205</v>
      </c>
    </row>
    <row r="3" spans="1:17" ht="31.5" x14ac:dyDescent="0.25">
      <c r="A3" s="11">
        <v>8</v>
      </c>
      <c r="B3" s="11" t="s">
        <v>99</v>
      </c>
      <c r="C3" s="11" t="s">
        <v>91</v>
      </c>
      <c r="D3" s="11">
        <v>3106</v>
      </c>
      <c r="E3" s="11">
        <v>2024</v>
      </c>
      <c r="F3" s="11" t="s">
        <v>87</v>
      </c>
      <c r="G3" s="11">
        <v>1</v>
      </c>
      <c r="H3" s="11">
        <v>3</v>
      </c>
      <c r="I3" s="11" t="s">
        <v>220</v>
      </c>
      <c r="J3" s="12">
        <v>147476</v>
      </c>
      <c r="K3" s="19" t="s">
        <v>205</v>
      </c>
      <c r="L3" s="12">
        <v>337180</v>
      </c>
      <c r="M3" s="18">
        <v>4179</v>
      </c>
      <c r="N3" s="19" t="s">
        <v>205</v>
      </c>
      <c r="O3" s="12">
        <v>150794</v>
      </c>
      <c r="P3" s="18">
        <v>0</v>
      </c>
      <c r="Q3" s="19" t="s">
        <v>205</v>
      </c>
    </row>
    <row r="4" spans="1:17" ht="31.5" x14ac:dyDescent="0.25">
      <c r="A4" s="2">
        <v>3106</v>
      </c>
      <c r="B4" s="2" t="s">
        <v>97</v>
      </c>
      <c r="C4" s="2" t="s">
        <v>86</v>
      </c>
      <c r="D4" s="2">
        <v>3106</v>
      </c>
      <c r="E4" s="2">
        <v>2024</v>
      </c>
      <c r="F4" s="2" t="s">
        <v>87</v>
      </c>
      <c r="G4" s="2">
        <v>1</v>
      </c>
      <c r="H4" s="2">
        <v>3</v>
      </c>
      <c r="I4" s="2" t="s">
        <v>220</v>
      </c>
      <c r="J4" s="3">
        <v>3735271</v>
      </c>
      <c r="K4" s="17" t="s">
        <v>205</v>
      </c>
      <c r="L4" s="3">
        <v>4085673</v>
      </c>
      <c r="M4" s="16">
        <v>35957</v>
      </c>
      <c r="N4" s="17" t="s">
        <v>205</v>
      </c>
      <c r="O4" s="3">
        <v>3673275</v>
      </c>
      <c r="P4" s="16">
        <v>5079</v>
      </c>
      <c r="Q4" s="17" t="s">
        <v>205</v>
      </c>
    </row>
    <row r="5" spans="1:17" ht="31.5" x14ac:dyDescent="0.25">
      <c r="A5" s="11">
        <v>11794</v>
      </c>
      <c r="B5" s="11" t="s">
        <v>100</v>
      </c>
      <c r="C5" s="11" t="s">
        <v>96</v>
      </c>
      <c r="D5" s="11">
        <v>3106</v>
      </c>
      <c r="E5" s="11">
        <v>2024</v>
      </c>
      <c r="F5" s="11" t="s">
        <v>87</v>
      </c>
      <c r="G5" s="11">
        <v>1</v>
      </c>
      <c r="H5" s="11">
        <v>3</v>
      </c>
      <c r="I5" s="11" t="s">
        <v>220</v>
      </c>
      <c r="J5" s="12">
        <v>0</v>
      </c>
      <c r="K5" s="19"/>
      <c r="L5" s="12">
        <v>0</v>
      </c>
      <c r="M5" s="18">
        <v>0</v>
      </c>
      <c r="N5" s="19"/>
      <c r="O5" s="12">
        <v>1530376</v>
      </c>
      <c r="P5" s="18">
        <v>964</v>
      </c>
      <c r="Q5" s="19" t="s">
        <v>205</v>
      </c>
    </row>
    <row r="6" spans="1:17" ht="31.5" x14ac:dyDescent="0.25">
      <c r="A6" s="2">
        <v>12118</v>
      </c>
      <c r="B6" s="2" t="s">
        <v>101</v>
      </c>
      <c r="C6" s="2" t="s">
        <v>96</v>
      </c>
      <c r="D6" s="2">
        <v>3106</v>
      </c>
      <c r="E6" s="2">
        <v>2024</v>
      </c>
      <c r="F6" s="2" t="s">
        <v>87</v>
      </c>
      <c r="G6" s="2">
        <v>1</v>
      </c>
      <c r="H6" s="2">
        <v>3</v>
      </c>
      <c r="I6" s="2" t="s">
        <v>220</v>
      </c>
      <c r="J6" s="3">
        <v>0</v>
      </c>
      <c r="K6" s="17"/>
      <c r="L6" s="3">
        <v>0</v>
      </c>
      <c r="M6" s="16">
        <v>0</v>
      </c>
      <c r="N6" s="17"/>
      <c r="O6" s="3">
        <v>48300</v>
      </c>
      <c r="P6" s="16">
        <v>0</v>
      </c>
      <c r="Q6" s="17" t="s">
        <v>205</v>
      </c>
    </row>
    <row r="7" spans="1:17" ht="31.5" x14ac:dyDescent="0.25">
      <c r="A7" s="11">
        <v>39</v>
      </c>
      <c r="B7" s="11" t="s">
        <v>132</v>
      </c>
      <c r="C7" s="11" t="s">
        <v>91</v>
      </c>
      <c r="D7" s="11">
        <v>3109</v>
      </c>
      <c r="E7" s="11">
        <v>2024</v>
      </c>
      <c r="F7" s="11" t="s">
        <v>87</v>
      </c>
      <c r="G7" s="11">
        <v>1</v>
      </c>
      <c r="H7" s="11">
        <v>3</v>
      </c>
      <c r="I7" s="11" t="s">
        <v>220</v>
      </c>
      <c r="J7" s="12">
        <v>6424480</v>
      </c>
      <c r="K7" s="19" t="s">
        <v>206</v>
      </c>
      <c r="L7" s="12">
        <v>3212572</v>
      </c>
      <c r="M7" s="18">
        <v>34394</v>
      </c>
      <c r="N7" s="19" t="s">
        <v>206</v>
      </c>
      <c r="O7" s="12">
        <v>0</v>
      </c>
      <c r="P7" s="18">
        <v>0</v>
      </c>
      <c r="Q7" s="19"/>
    </row>
    <row r="8" spans="1:17" ht="31.5" x14ac:dyDescent="0.25">
      <c r="A8" s="2">
        <v>40</v>
      </c>
      <c r="B8" s="2" t="s">
        <v>133</v>
      </c>
      <c r="C8" s="2" t="s">
        <v>91</v>
      </c>
      <c r="D8" s="2">
        <v>3109</v>
      </c>
      <c r="E8" s="2">
        <v>2024</v>
      </c>
      <c r="F8" s="2" t="s">
        <v>87</v>
      </c>
      <c r="G8" s="2">
        <v>1</v>
      </c>
      <c r="H8" s="2">
        <v>3</v>
      </c>
      <c r="I8" s="2" t="s">
        <v>220</v>
      </c>
      <c r="J8" s="3">
        <v>2154645</v>
      </c>
      <c r="K8" s="17" t="s">
        <v>206</v>
      </c>
      <c r="L8" s="3">
        <v>1026032</v>
      </c>
      <c r="M8" s="16">
        <v>10312</v>
      </c>
      <c r="N8" s="17" t="s">
        <v>206</v>
      </c>
      <c r="O8" s="3">
        <v>0</v>
      </c>
      <c r="P8" s="16">
        <v>0</v>
      </c>
      <c r="Q8" s="17"/>
    </row>
    <row r="9" spans="1:17" ht="31.5" x14ac:dyDescent="0.25">
      <c r="A9" s="11">
        <v>3109</v>
      </c>
      <c r="B9" s="11" t="s">
        <v>131</v>
      </c>
      <c r="C9" s="11" t="s">
        <v>86</v>
      </c>
      <c r="D9" s="11">
        <v>3109</v>
      </c>
      <c r="E9" s="11">
        <v>2024</v>
      </c>
      <c r="F9" s="11" t="s">
        <v>87</v>
      </c>
      <c r="G9" s="11">
        <v>1</v>
      </c>
      <c r="H9" s="11">
        <v>3</v>
      </c>
      <c r="I9" s="11" t="s">
        <v>220</v>
      </c>
      <c r="J9" s="12">
        <v>9406077</v>
      </c>
      <c r="K9" s="19" t="s">
        <v>206</v>
      </c>
      <c r="L9" s="12">
        <v>4935334</v>
      </c>
      <c r="M9" s="18">
        <v>54204</v>
      </c>
      <c r="N9" s="19" t="s">
        <v>206</v>
      </c>
      <c r="O9" s="12">
        <v>0</v>
      </c>
      <c r="P9" s="18">
        <v>0</v>
      </c>
      <c r="Q9" s="19"/>
    </row>
    <row r="10" spans="1:17" ht="31.5" x14ac:dyDescent="0.25">
      <c r="A10" s="2">
        <v>11810</v>
      </c>
      <c r="B10" s="2" t="s">
        <v>134</v>
      </c>
      <c r="C10" s="2" t="s">
        <v>96</v>
      </c>
      <c r="D10" s="2">
        <v>3109</v>
      </c>
      <c r="E10" s="2">
        <v>2024</v>
      </c>
      <c r="F10" s="2" t="s">
        <v>87</v>
      </c>
      <c r="G10" s="2">
        <v>1</v>
      </c>
      <c r="H10" s="2">
        <v>3</v>
      </c>
      <c r="I10" s="2" t="s">
        <v>220</v>
      </c>
      <c r="J10" s="3">
        <v>40980</v>
      </c>
      <c r="K10" s="17" t="s">
        <v>206</v>
      </c>
      <c r="L10" s="3">
        <v>140515</v>
      </c>
      <c r="M10" s="16">
        <v>1521</v>
      </c>
      <c r="N10" s="17" t="s">
        <v>206</v>
      </c>
      <c r="O10" s="3">
        <v>0</v>
      </c>
      <c r="P10" s="16">
        <v>0</v>
      </c>
      <c r="Q10" s="17"/>
    </row>
    <row r="11" spans="1:17" ht="31.5" x14ac:dyDescent="0.25">
      <c r="A11" s="11">
        <v>91</v>
      </c>
      <c r="B11" s="11" t="s">
        <v>147</v>
      </c>
      <c r="C11" s="11" t="s">
        <v>91</v>
      </c>
      <c r="D11" s="11">
        <v>3791</v>
      </c>
      <c r="E11" s="11">
        <v>2024</v>
      </c>
      <c r="F11" s="11" t="s">
        <v>87</v>
      </c>
      <c r="G11" s="11">
        <v>1</v>
      </c>
      <c r="H11" s="11">
        <v>3</v>
      </c>
      <c r="I11" s="11" t="s">
        <v>220</v>
      </c>
      <c r="J11" s="12">
        <v>8189365</v>
      </c>
      <c r="K11" s="19" t="s">
        <v>206</v>
      </c>
      <c r="L11" s="12">
        <v>5872925</v>
      </c>
      <c r="M11" s="18">
        <v>88113</v>
      </c>
      <c r="N11" s="19" t="s">
        <v>206</v>
      </c>
      <c r="O11" s="12">
        <v>0</v>
      </c>
      <c r="P11" s="18">
        <v>0</v>
      </c>
      <c r="Q11" s="19" t="s">
        <v>206</v>
      </c>
    </row>
    <row r="12" spans="1:17" ht="31.5" x14ac:dyDescent="0.25">
      <c r="A12" s="2">
        <v>22</v>
      </c>
      <c r="B12" s="2" t="s">
        <v>143</v>
      </c>
      <c r="C12" s="2" t="s">
        <v>91</v>
      </c>
      <c r="D12" s="2">
        <v>3791</v>
      </c>
      <c r="E12" s="2">
        <v>2024</v>
      </c>
      <c r="F12" s="2" t="s">
        <v>87</v>
      </c>
      <c r="G12" s="2">
        <v>1</v>
      </c>
      <c r="H12" s="2">
        <v>3</v>
      </c>
      <c r="I12" s="2" t="s">
        <v>220</v>
      </c>
      <c r="J12" s="3">
        <v>8216107</v>
      </c>
      <c r="K12" s="17" t="s">
        <v>206</v>
      </c>
      <c r="L12" s="3">
        <v>7713929</v>
      </c>
      <c r="M12" s="16">
        <v>91811</v>
      </c>
      <c r="N12" s="17" t="s">
        <v>206</v>
      </c>
      <c r="O12" s="3">
        <v>0</v>
      </c>
      <c r="P12" s="16">
        <v>0</v>
      </c>
      <c r="Q12" s="17" t="s">
        <v>206</v>
      </c>
    </row>
    <row r="13" spans="1:17" ht="31.5" x14ac:dyDescent="0.25">
      <c r="A13" s="11">
        <v>59</v>
      </c>
      <c r="B13" s="11" t="s">
        <v>142</v>
      </c>
      <c r="C13" s="11" t="s">
        <v>91</v>
      </c>
      <c r="D13" s="11">
        <v>3791</v>
      </c>
      <c r="E13" s="11">
        <v>2024</v>
      </c>
      <c r="F13" s="11" t="s">
        <v>87</v>
      </c>
      <c r="G13" s="11">
        <v>1</v>
      </c>
      <c r="H13" s="11">
        <v>3</v>
      </c>
      <c r="I13" s="11" t="s">
        <v>220</v>
      </c>
      <c r="J13" s="12">
        <v>3570197</v>
      </c>
      <c r="K13" s="19" t="s">
        <v>206</v>
      </c>
      <c r="L13" s="12">
        <v>3037270</v>
      </c>
      <c r="M13" s="18">
        <v>39405</v>
      </c>
      <c r="N13" s="19" t="s">
        <v>206</v>
      </c>
      <c r="O13" s="12">
        <v>0</v>
      </c>
      <c r="P13" s="18">
        <v>0</v>
      </c>
      <c r="Q13" s="19" t="s">
        <v>206</v>
      </c>
    </row>
    <row r="14" spans="1:17" ht="31.5" x14ac:dyDescent="0.25">
      <c r="A14" s="2">
        <v>345</v>
      </c>
      <c r="B14" s="2" t="s">
        <v>150</v>
      </c>
      <c r="C14" s="2" t="s">
        <v>91</v>
      </c>
      <c r="D14" s="2">
        <v>3791</v>
      </c>
      <c r="E14" s="2">
        <v>2024</v>
      </c>
      <c r="F14" s="2" t="s">
        <v>87</v>
      </c>
      <c r="G14" s="2">
        <v>1</v>
      </c>
      <c r="H14" s="2">
        <v>3</v>
      </c>
      <c r="I14" s="2" t="s">
        <v>220</v>
      </c>
      <c r="J14" s="3">
        <v>7417005</v>
      </c>
      <c r="K14" s="17" t="s">
        <v>206</v>
      </c>
      <c r="L14" s="3">
        <v>4079702</v>
      </c>
      <c r="M14" s="16">
        <v>53005</v>
      </c>
      <c r="N14" s="17" t="s">
        <v>206</v>
      </c>
      <c r="O14" s="3">
        <v>0</v>
      </c>
      <c r="P14" s="16">
        <v>0</v>
      </c>
      <c r="Q14" s="17" t="s">
        <v>206</v>
      </c>
    </row>
    <row r="15" spans="1:17" ht="31.5" x14ac:dyDescent="0.25">
      <c r="A15" s="11">
        <v>105</v>
      </c>
      <c r="B15" s="11" t="s">
        <v>149</v>
      </c>
      <c r="C15" s="11" t="s">
        <v>91</v>
      </c>
      <c r="D15" s="11">
        <v>3791</v>
      </c>
      <c r="E15" s="11">
        <v>2024</v>
      </c>
      <c r="F15" s="11" t="s">
        <v>87</v>
      </c>
      <c r="G15" s="11">
        <v>1</v>
      </c>
      <c r="H15" s="11">
        <v>3</v>
      </c>
      <c r="I15" s="11" t="s">
        <v>220</v>
      </c>
      <c r="J15" s="12">
        <v>3259791</v>
      </c>
      <c r="K15" s="19" t="s">
        <v>206</v>
      </c>
      <c r="L15" s="12">
        <v>3632843</v>
      </c>
      <c r="M15" s="18">
        <v>58635</v>
      </c>
      <c r="N15" s="19" t="s">
        <v>206</v>
      </c>
      <c r="O15" s="12">
        <v>0</v>
      </c>
      <c r="P15" s="18">
        <v>0</v>
      </c>
      <c r="Q15" s="19" t="s">
        <v>206</v>
      </c>
    </row>
    <row r="16" spans="1:17" ht="31.5" x14ac:dyDescent="0.25">
      <c r="A16" s="2">
        <v>50</v>
      </c>
      <c r="B16" s="2" t="s">
        <v>144</v>
      </c>
      <c r="C16" s="2" t="s">
        <v>91</v>
      </c>
      <c r="D16" s="2">
        <v>3791</v>
      </c>
      <c r="E16" s="2">
        <v>2024</v>
      </c>
      <c r="F16" s="2" t="s">
        <v>87</v>
      </c>
      <c r="G16" s="2">
        <v>1</v>
      </c>
      <c r="H16" s="2">
        <v>3</v>
      </c>
      <c r="I16" s="2" t="s">
        <v>220</v>
      </c>
      <c r="J16" s="3">
        <v>1904331</v>
      </c>
      <c r="K16" s="17" t="s">
        <v>206</v>
      </c>
      <c r="L16" s="3">
        <v>827259</v>
      </c>
      <c r="M16" s="16">
        <v>7059</v>
      </c>
      <c r="N16" s="17" t="s">
        <v>206</v>
      </c>
      <c r="O16" s="3">
        <v>412099</v>
      </c>
      <c r="P16" s="16">
        <v>536</v>
      </c>
      <c r="Q16" s="17" t="s">
        <v>206</v>
      </c>
    </row>
    <row r="17" spans="1:17" ht="31.5" x14ac:dyDescent="0.25">
      <c r="A17" s="11">
        <v>88</v>
      </c>
      <c r="B17" s="11" t="s">
        <v>145</v>
      </c>
      <c r="C17" s="11" t="s">
        <v>91</v>
      </c>
      <c r="D17" s="11">
        <v>3791</v>
      </c>
      <c r="E17" s="11">
        <v>2024</v>
      </c>
      <c r="F17" s="11" t="s">
        <v>87</v>
      </c>
      <c r="G17" s="11">
        <v>1</v>
      </c>
      <c r="H17" s="11">
        <v>3</v>
      </c>
      <c r="I17" s="11" t="s">
        <v>220</v>
      </c>
      <c r="J17" s="12">
        <v>1117877</v>
      </c>
      <c r="K17" s="19" t="s">
        <v>206</v>
      </c>
      <c r="L17" s="12">
        <v>2033813</v>
      </c>
      <c r="M17" s="18">
        <v>22048</v>
      </c>
      <c r="N17" s="19" t="s">
        <v>206</v>
      </c>
      <c r="O17" s="12">
        <v>484131</v>
      </c>
      <c r="P17" s="18">
        <v>1429</v>
      </c>
      <c r="Q17" s="19" t="s">
        <v>206</v>
      </c>
    </row>
    <row r="18" spans="1:17" ht="31.5" x14ac:dyDescent="0.25">
      <c r="A18" s="2">
        <v>101</v>
      </c>
      <c r="B18" s="2" t="s">
        <v>148</v>
      </c>
      <c r="C18" s="2" t="s">
        <v>91</v>
      </c>
      <c r="D18" s="2">
        <v>3791</v>
      </c>
      <c r="E18" s="2">
        <v>2024</v>
      </c>
      <c r="F18" s="2" t="s">
        <v>87</v>
      </c>
      <c r="G18" s="2">
        <v>1</v>
      </c>
      <c r="H18" s="2">
        <v>3</v>
      </c>
      <c r="I18" s="2" t="s">
        <v>220</v>
      </c>
      <c r="J18" s="3">
        <v>1050988</v>
      </c>
      <c r="K18" s="17" t="s">
        <v>206</v>
      </c>
      <c r="L18" s="3">
        <v>823148</v>
      </c>
      <c r="M18" s="16">
        <v>8580</v>
      </c>
      <c r="N18" s="17" t="s">
        <v>206</v>
      </c>
      <c r="O18" s="3">
        <v>436636</v>
      </c>
      <c r="P18" s="16">
        <v>2190</v>
      </c>
      <c r="Q18" s="17" t="s">
        <v>206</v>
      </c>
    </row>
    <row r="19" spans="1:17" ht="31.5" x14ac:dyDescent="0.25">
      <c r="A19" s="11">
        <v>89</v>
      </c>
      <c r="B19" s="11" t="s">
        <v>146</v>
      </c>
      <c r="C19" s="11" t="s">
        <v>91</v>
      </c>
      <c r="D19" s="11">
        <v>3791</v>
      </c>
      <c r="E19" s="11">
        <v>2024</v>
      </c>
      <c r="F19" s="11" t="s">
        <v>87</v>
      </c>
      <c r="G19" s="11">
        <v>1</v>
      </c>
      <c r="H19" s="11">
        <v>3</v>
      </c>
      <c r="I19" s="11" t="s">
        <v>220</v>
      </c>
      <c r="J19" s="12">
        <v>794279</v>
      </c>
      <c r="K19" s="19" t="s">
        <v>206</v>
      </c>
      <c r="L19" s="12">
        <v>726862</v>
      </c>
      <c r="M19" s="18">
        <v>5529</v>
      </c>
      <c r="N19" s="19" t="s">
        <v>206</v>
      </c>
      <c r="O19" s="12">
        <v>0</v>
      </c>
      <c r="P19" s="18">
        <v>0</v>
      </c>
      <c r="Q19" s="19" t="s">
        <v>206</v>
      </c>
    </row>
    <row r="20" spans="1:17" ht="31.5" x14ac:dyDescent="0.25">
      <c r="A20" s="2">
        <v>3791</v>
      </c>
      <c r="B20" s="2" t="s">
        <v>141</v>
      </c>
      <c r="C20" s="2" t="s">
        <v>86</v>
      </c>
      <c r="D20" s="2">
        <v>3791</v>
      </c>
      <c r="E20" s="2">
        <v>2024</v>
      </c>
      <c r="F20" s="2" t="s">
        <v>87</v>
      </c>
      <c r="G20" s="2">
        <v>1</v>
      </c>
      <c r="H20" s="2">
        <v>3</v>
      </c>
      <c r="I20" s="2" t="s">
        <v>220</v>
      </c>
      <c r="J20" s="3">
        <v>46251105</v>
      </c>
      <c r="K20" s="17" t="s">
        <v>206</v>
      </c>
      <c r="L20" s="3">
        <v>33582533</v>
      </c>
      <c r="M20" s="16">
        <v>459063</v>
      </c>
      <c r="N20" s="17" t="s">
        <v>206</v>
      </c>
      <c r="O20" s="3">
        <v>4660778</v>
      </c>
      <c r="P20" s="16">
        <v>14536</v>
      </c>
      <c r="Q20" s="17" t="s">
        <v>206</v>
      </c>
    </row>
    <row r="21" spans="1:17" ht="31.5" x14ac:dyDescent="0.25">
      <c r="A21" s="11">
        <v>8745</v>
      </c>
      <c r="B21" s="11" t="s">
        <v>158</v>
      </c>
      <c r="C21" s="11" t="s">
        <v>96</v>
      </c>
      <c r="D21" s="11">
        <v>3791</v>
      </c>
      <c r="E21" s="11">
        <v>2024</v>
      </c>
      <c r="F21" s="11" t="s">
        <v>87</v>
      </c>
      <c r="G21" s="11">
        <v>1</v>
      </c>
      <c r="H21" s="11">
        <v>3</v>
      </c>
      <c r="I21" s="11" t="s">
        <v>220</v>
      </c>
      <c r="J21" s="12">
        <v>0</v>
      </c>
      <c r="K21" s="19" t="s">
        <v>206</v>
      </c>
      <c r="L21" s="12">
        <v>30907</v>
      </c>
      <c r="M21" s="18">
        <v>773</v>
      </c>
      <c r="N21" s="19" t="s">
        <v>206</v>
      </c>
      <c r="O21" s="12">
        <v>0</v>
      </c>
      <c r="P21" s="18">
        <v>0</v>
      </c>
      <c r="Q21" s="19" t="s">
        <v>206</v>
      </c>
    </row>
    <row r="22" spans="1:17" ht="42" x14ac:dyDescent="0.25">
      <c r="A22" s="2">
        <v>11002</v>
      </c>
      <c r="B22" s="2" t="s">
        <v>154</v>
      </c>
      <c r="C22" s="2" t="s">
        <v>96</v>
      </c>
      <c r="D22" s="2">
        <v>3791</v>
      </c>
      <c r="E22" s="2">
        <v>2024</v>
      </c>
      <c r="F22" s="2" t="s">
        <v>87</v>
      </c>
      <c r="G22" s="2">
        <v>1</v>
      </c>
      <c r="H22" s="2">
        <v>3</v>
      </c>
      <c r="I22" s="2" t="s">
        <v>220</v>
      </c>
      <c r="J22" s="3">
        <v>1026742</v>
      </c>
      <c r="K22" s="17" t="s">
        <v>206</v>
      </c>
      <c r="L22" s="3">
        <v>907864</v>
      </c>
      <c r="M22" s="16">
        <v>29802</v>
      </c>
      <c r="N22" s="17" t="s">
        <v>206</v>
      </c>
      <c r="O22" s="3">
        <v>366361</v>
      </c>
      <c r="P22" s="16">
        <v>1327</v>
      </c>
      <c r="Q22" s="17" t="s">
        <v>206</v>
      </c>
    </row>
    <row r="23" spans="1:17" ht="31.5" x14ac:dyDescent="0.25">
      <c r="A23" s="11">
        <v>10996</v>
      </c>
      <c r="B23" s="11" t="s">
        <v>151</v>
      </c>
      <c r="C23" s="11" t="s">
        <v>96</v>
      </c>
      <c r="D23" s="11">
        <v>3791</v>
      </c>
      <c r="E23" s="11">
        <v>2024</v>
      </c>
      <c r="F23" s="11" t="s">
        <v>87</v>
      </c>
      <c r="G23" s="11">
        <v>1</v>
      </c>
      <c r="H23" s="11">
        <v>3</v>
      </c>
      <c r="I23" s="11" t="s">
        <v>220</v>
      </c>
      <c r="J23" s="12">
        <v>1934342</v>
      </c>
      <c r="K23" s="19" t="s">
        <v>206</v>
      </c>
      <c r="L23" s="12">
        <v>971566</v>
      </c>
      <c r="M23" s="18">
        <v>14269</v>
      </c>
      <c r="N23" s="19" t="s">
        <v>206</v>
      </c>
      <c r="O23" s="12">
        <v>0</v>
      </c>
      <c r="P23" s="18">
        <v>0</v>
      </c>
      <c r="Q23" s="19" t="s">
        <v>206</v>
      </c>
    </row>
    <row r="24" spans="1:17" ht="31.5" x14ac:dyDescent="0.25">
      <c r="A24" s="2">
        <v>11004</v>
      </c>
      <c r="B24" s="2" t="s">
        <v>157</v>
      </c>
      <c r="C24" s="2" t="s">
        <v>96</v>
      </c>
      <c r="D24" s="2">
        <v>3791</v>
      </c>
      <c r="E24" s="2">
        <v>2024</v>
      </c>
      <c r="F24" s="2" t="s">
        <v>87</v>
      </c>
      <c r="G24" s="2">
        <v>1</v>
      </c>
      <c r="H24" s="2">
        <v>3</v>
      </c>
      <c r="I24" s="2" t="s">
        <v>220</v>
      </c>
      <c r="J24" s="3">
        <v>0</v>
      </c>
      <c r="K24" s="17" t="s">
        <v>206</v>
      </c>
      <c r="L24" s="3">
        <v>5254</v>
      </c>
      <c r="M24" s="16">
        <v>771</v>
      </c>
      <c r="N24" s="17" t="s">
        <v>206</v>
      </c>
      <c r="O24" s="3">
        <v>1880664</v>
      </c>
      <c r="P24" s="16">
        <v>6717</v>
      </c>
      <c r="Q24" s="17" t="s">
        <v>206</v>
      </c>
    </row>
    <row r="25" spans="1:17" ht="31.5" x14ac:dyDescent="0.25">
      <c r="A25" s="11">
        <v>8644</v>
      </c>
      <c r="B25" s="11" t="s">
        <v>156</v>
      </c>
      <c r="C25" s="11" t="s">
        <v>96</v>
      </c>
      <c r="D25" s="11">
        <v>3791</v>
      </c>
      <c r="E25" s="11">
        <v>2024</v>
      </c>
      <c r="F25" s="11" t="s">
        <v>87</v>
      </c>
      <c r="G25" s="11">
        <v>1</v>
      </c>
      <c r="H25" s="11">
        <v>3</v>
      </c>
      <c r="I25" s="11" t="s">
        <v>220</v>
      </c>
      <c r="J25" s="12">
        <v>39272</v>
      </c>
      <c r="K25" s="19" t="s">
        <v>206</v>
      </c>
      <c r="L25" s="12">
        <v>183514</v>
      </c>
      <c r="M25" s="18">
        <v>4090</v>
      </c>
      <c r="N25" s="19" t="s">
        <v>206</v>
      </c>
      <c r="O25" s="12">
        <v>0</v>
      </c>
      <c r="P25" s="18">
        <v>0</v>
      </c>
      <c r="Q25" s="19" t="s">
        <v>206</v>
      </c>
    </row>
    <row r="26" spans="1:17" ht="31.5" x14ac:dyDescent="0.25">
      <c r="A26" s="2">
        <v>9323</v>
      </c>
      <c r="B26" s="2" t="s">
        <v>152</v>
      </c>
      <c r="C26" s="2" t="s">
        <v>96</v>
      </c>
      <c r="D26" s="2">
        <v>3791</v>
      </c>
      <c r="E26" s="2">
        <v>2024</v>
      </c>
      <c r="F26" s="2" t="s">
        <v>87</v>
      </c>
      <c r="G26" s="2">
        <v>1</v>
      </c>
      <c r="H26" s="2">
        <v>3</v>
      </c>
      <c r="I26" s="2" t="s">
        <v>220</v>
      </c>
      <c r="J26" s="3">
        <v>68884</v>
      </c>
      <c r="K26" s="17" t="s">
        <v>206</v>
      </c>
      <c r="L26" s="3">
        <v>0</v>
      </c>
      <c r="M26" s="16">
        <v>0</v>
      </c>
      <c r="N26" s="17" t="s">
        <v>206</v>
      </c>
      <c r="O26" s="3">
        <v>238800</v>
      </c>
      <c r="P26" s="16">
        <v>661</v>
      </c>
      <c r="Q26" s="17" t="s">
        <v>206</v>
      </c>
    </row>
    <row r="27" spans="1:17" ht="31.5" x14ac:dyDescent="0.25">
      <c r="A27" s="11">
        <v>14423</v>
      </c>
      <c r="B27" s="11" t="s">
        <v>153</v>
      </c>
      <c r="C27" s="11" t="s">
        <v>96</v>
      </c>
      <c r="D27" s="11">
        <v>3791</v>
      </c>
      <c r="E27" s="11">
        <v>2024</v>
      </c>
      <c r="F27" s="11" t="s">
        <v>87</v>
      </c>
      <c r="G27" s="11">
        <v>1</v>
      </c>
      <c r="H27" s="11">
        <v>3</v>
      </c>
      <c r="I27" s="11" t="s">
        <v>220</v>
      </c>
      <c r="J27" s="12">
        <v>1322626</v>
      </c>
      <c r="K27" s="19" t="s">
        <v>206</v>
      </c>
      <c r="L27" s="12">
        <v>2507</v>
      </c>
      <c r="M27" s="18">
        <v>114</v>
      </c>
      <c r="N27" s="19" t="s">
        <v>206</v>
      </c>
      <c r="O27" s="12">
        <v>64452</v>
      </c>
      <c r="P27" s="18">
        <v>165</v>
      </c>
      <c r="Q27" s="19" t="s">
        <v>206</v>
      </c>
    </row>
    <row r="28" spans="1:17" ht="31.5" x14ac:dyDescent="0.25">
      <c r="A28" s="2">
        <v>16579</v>
      </c>
      <c r="B28" s="2" t="s">
        <v>155</v>
      </c>
      <c r="C28" s="2" t="s">
        <v>96</v>
      </c>
      <c r="D28" s="2">
        <v>3791</v>
      </c>
      <c r="E28" s="2">
        <v>2024</v>
      </c>
      <c r="F28" s="2" t="s">
        <v>87</v>
      </c>
      <c r="G28" s="2">
        <v>1</v>
      </c>
      <c r="H28" s="2">
        <v>3</v>
      </c>
      <c r="I28" s="2" t="s">
        <v>220</v>
      </c>
      <c r="J28" s="3">
        <v>0</v>
      </c>
      <c r="K28" s="17" t="s">
        <v>206</v>
      </c>
      <c r="L28" s="3">
        <v>0</v>
      </c>
      <c r="M28" s="16">
        <v>0</v>
      </c>
      <c r="N28" s="17" t="s">
        <v>206</v>
      </c>
      <c r="O28" s="3">
        <v>0</v>
      </c>
      <c r="P28" s="16">
        <v>0</v>
      </c>
      <c r="Q28" s="17" t="s">
        <v>206</v>
      </c>
    </row>
    <row r="29" spans="1:17" ht="31.5" x14ac:dyDescent="0.25">
      <c r="A29" s="11">
        <v>3113</v>
      </c>
      <c r="B29" s="11" t="s">
        <v>169</v>
      </c>
      <c r="C29" s="11" t="s">
        <v>91</v>
      </c>
      <c r="D29" s="11">
        <v>4027</v>
      </c>
      <c r="E29" s="11">
        <v>2024</v>
      </c>
      <c r="F29" s="11" t="s">
        <v>87</v>
      </c>
      <c r="G29" s="11">
        <v>1</v>
      </c>
      <c r="H29" s="11">
        <v>3</v>
      </c>
      <c r="I29" s="11" t="s">
        <v>220</v>
      </c>
      <c r="J29" s="12">
        <v>5030952.3150000004</v>
      </c>
      <c r="K29" s="19" t="s">
        <v>206</v>
      </c>
      <c r="L29" s="12">
        <v>1137531.95</v>
      </c>
      <c r="M29" s="18">
        <v>14430.54</v>
      </c>
      <c r="N29" s="19" t="s">
        <v>206</v>
      </c>
      <c r="O29" s="12">
        <v>1136874.02</v>
      </c>
      <c r="P29" s="18">
        <v>7369.3793508363997</v>
      </c>
      <c r="Q29" s="19" t="s">
        <v>205</v>
      </c>
    </row>
    <row r="30" spans="1:17" ht="31.5" x14ac:dyDescent="0.25">
      <c r="A30" s="2">
        <v>4027</v>
      </c>
      <c r="B30" s="2" t="s">
        <v>168</v>
      </c>
      <c r="C30" s="2" t="s">
        <v>86</v>
      </c>
      <c r="D30" s="2">
        <v>4027</v>
      </c>
      <c r="E30" s="2">
        <v>2024</v>
      </c>
      <c r="F30" s="2" t="s">
        <v>87</v>
      </c>
      <c r="G30" s="2">
        <v>1</v>
      </c>
      <c r="H30" s="2">
        <v>3</v>
      </c>
      <c r="I30" s="2" t="s">
        <v>220</v>
      </c>
      <c r="J30" s="3">
        <v>5085616.6349999998</v>
      </c>
      <c r="K30" s="17" t="s">
        <v>206</v>
      </c>
      <c r="L30" s="3">
        <v>1766919.07</v>
      </c>
      <c r="M30" s="16">
        <v>20161.975832563101</v>
      </c>
      <c r="N30" s="17" t="s">
        <v>206</v>
      </c>
      <c r="O30" s="3">
        <v>3066599.77</v>
      </c>
      <c r="P30" s="16">
        <v>14158.510349136701</v>
      </c>
      <c r="Q30" s="17" t="s">
        <v>205</v>
      </c>
    </row>
    <row r="31" spans="1:17" ht="31.5" x14ac:dyDescent="0.25">
      <c r="A31" s="11">
        <v>11497</v>
      </c>
      <c r="B31" s="11" t="s">
        <v>170</v>
      </c>
      <c r="C31" s="11" t="s">
        <v>96</v>
      </c>
      <c r="D31" s="11">
        <v>4027</v>
      </c>
      <c r="E31" s="11">
        <v>2024</v>
      </c>
      <c r="F31" s="11" t="s">
        <v>87</v>
      </c>
      <c r="G31" s="11">
        <v>1</v>
      </c>
      <c r="H31" s="11">
        <v>3</v>
      </c>
      <c r="I31" s="11" t="s">
        <v>220</v>
      </c>
      <c r="J31" s="12">
        <v>54664.32</v>
      </c>
      <c r="K31" s="19" t="s">
        <v>206</v>
      </c>
      <c r="L31" s="12">
        <v>629387.12</v>
      </c>
      <c r="M31" s="18">
        <v>5731.4358325631101</v>
      </c>
      <c r="N31" s="19" t="s">
        <v>206</v>
      </c>
      <c r="O31" s="12">
        <v>1929725.75</v>
      </c>
      <c r="P31" s="18">
        <v>6789.1309983002802</v>
      </c>
      <c r="Q31" s="19" t="s">
        <v>205</v>
      </c>
    </row>
    <row r="32" spans="1:17" ht="31.5" x14ac:dyDescent="0.25">
      <c r="A32" s="2">
        <v>4</v>
      </c>
      <c r="B32" s="2" t="s">
        <v>92</v>
      </c>
      <c r="C32" s="2" t="s">
        <v>91</v>
      </c>
      <c r="D32" s="2">
        <v>4066</v>
      </c>
      <c r="E32" s="2">
        <v>2024</v>
      </c>
      <c r="F32" s="2" t="s">
        <v>87</v>
      </c>
      <c r="G32" s="2">
        <v>1</v>
      </c>
      <c r="H32" s="2">
        <v>3</v>
      </c>
      <c r="I32" s="2" t="s">
        <v>220</v>
      </c>
      <c r="J32" s="3">
        <v>8051767.3400000101</v>
      </c>
      <c r="K32" s="17" t="s">
        <v>205</v>
      </c>
      <c r="L32" s="3">
        <v>1133251.29</v>
      </c>
      <c r="M32" s="16">
        <v>11241.07</v>
      </c>
      <c r="N32" s="17" t="s">
        <v>205</v>
      </c>
      <c r="O32" s="3">
        <v>0</v>
      </c>
      <c r="P32" s="16">
        <v>0</v>
      </c>
      <c r="Q32" s="17"/>
    </row>
    <row r="33" spans="1:17" ht="31.5" x14ac:dyDescent="0.25">
      <c r="A33" s="11">
        <v>5</v>
      </c>
      <c r="B33" s="11" t="s">
        <v>90</v>
      </c>
      <c r="C33" s="11" t="s">
        <v>91</v>
      </c>
      <c r="D33" s="11">
        <v>4066</v>
      </c>
      <c r="E33" s="11">
        <v>2024</v>
      </c>
      <c r="F33" s="11" t="s">
        <v>87</v>
      </c>
      <c r="G33" s="11">
        <v>1</v>
      </c>
      <c r="H33" s="11">
        <v>3</v>
      </c>
      <c r="I33" s="11" t="s">
        <v>220</v>
      </c>
      <c r="J33" s="12">
        <v>1504187.4286</v>
      </c>
      <c r="K33" s="19" t="s">
        <v>205</v>
      </c>
      <c r="L33" s="12">
        <v>158659.15</v>
      </c>
      <c r="M33" s="18">
        <v>2025.8</v>
      </c>
      <c r="N33" s="19" t="s">
        <v>205</v>
      </c>
      <c r="O33" s="12">
        <v>0</v>
      </c>
      <c r="P33" s="18">
        <v>0</v>
      </c>
      <c r="Q33" s="19"/>
    </row>
    <row r="34" spans="1:17" ht="31.5" x14ac:dyDescent="0.25">
      <c r="A34" s="2">
        <v>106</v>
      </c>
      <c r="B34" s="2" t="s">
        <v>93</v>
      </c>
      <c r="C34" s="2" t="s">
        <v>91</v>
      </c>
      <c r="D34" s="2">
        <v>4066</v>
      </c>
      <c r="E34" s="2">
        <v>2024</v>
      </c>
      <c r="F34" s="2" t="s">
        <v>87</v>
      </c>
      <c r="G34" s="2">
        <v>1</v>
      </c>
      <c r="H34" s="2">
        <v>3</v>
      </c>
      <c r="I34" s="2" t="s">
        <v>220</v>
      </c>
      <c r="J34" s="3">
        <v>187856.85</v>
      </c>
      <c r="K34" s="17" t="s">
        <v>205</v>
      </c>
      <c r="L34" s="3">
        <v>154901.92000000001</v>
      </c>
      <c r="M34" s="16">
        <v>1272.53</v>
      </c>
      <c r="N34" s="17" t="s">
        <v>205</v>
      </c>
      <c r="O34" s="3">
        <v>0</v>
      </c>
      <c r="P34" s="16">
        <v>0</v>
      </c>
      <c r="Q34" s="17"/>
    </row>
    <row r="35" spans="1:17" ht="31.5" x14ac:dyDescent="0.25">
      <c r="A35" s="11">
        <v>14495</v>
      </c>
      <c r="B35" s="11" t="s">
        <v>94</v>
      </c>
      <c r="C35" s="11" t="s">
        <v>91</v>
      </c>
      <c r="D35" s="11">
        <v>4066</v>
      </c>
      <c r="E35" s="11">
        <v>2024</v>
      </c>
      <c r="F35" s="11" t="s">
        <v>87</v>
      </c>
      <c r="G35" s="11">
        <v>1</v>
      </c>
      <c r="H35" s="11">
        <v>3</v>
      </c>
      <c r="I35" s="11" t="s">
        <v>220</v>
      </c>
      <c r="J35" s="12">
        <v>2020542.5755</v>
      </c>
      <c r="K35" s="19" t="s">
        <v>205</v>
      </c>
      <c r="L35" s="12">
        <v>158062.29999999999</v>
      </c>
      <c r="M35" s="18">
        <v>1652.75</v>
      </c>
      <c r="N35" s="19" t="s">
        <v>205</v>
      </c>
      <c r="O35" s="12">
        <v>0</v>
      </c>
      <c r="P35" s="18">
        <v>0</v>
      </c>
      <c r="Q35" s="19"/>
    </row>
    <row r="36" spans="1:17" ht="31.5" x14ac:dyDescent="0.25">
      <c r="A36" s="2">
        <v>4066</v>
      </c>
      <c r="B36" s="2" t="s">
        <v>85</v>
      </c>
      <c r="C36" s="2" t="s">
        <v>86</v>
      </c>
      <c r="D36" s="2">
        <v>4066</v>
      </c>
      <c r="E36" s="2">
        <v>2024</v>
      </c>
      <c r="F36" s="2" t="s">
        <v>87</v>
      </c>
      <c r="G36" s="2">
        <v>1</v>
      </c>
      <c r="H36" s="2">
        <v>3</v>
      </c>
      <c r="I36" s="2" t="s">
        <v>220</v>
      </c>
      <c r="J36" s="3">
        <v>11787841.0441</v>
      </c>
      <c r="K36" s="17" t="s">
        <v>205</v>
      </c>
      <c r="L36" s="3">
        <v>1619723.66</v>
      </c>
      <c r="M36" s="16">
        <v>16528.400000000001</v>
      </c>
      <c r="N36" s="17" t="s">
        <v>205</v>
      </c>
      <c r="O36" s="3">
        <v>1286178</v>
      </c>
      <c r="P36" s="16">
        <v>0</v>
      </c>
      <c r="Q36" s="17" t="s">
        <v>205</v>
      </c>
    </row>
    <row r="37" spans="1:17" ht="31.5" x14ac:dyDescent="0.25">
      <c r="A37" s="11">
        <v>11490</v>
      </c>
      <c r="B37" s="11" t="s">
        <v>95</v>
      </c>
      <c r="C37" s="11" t="s">
        <v>96</v>
      </c>
      <c r="D37" s="11">
        <v>4066</v>
      </c>
      <c r="E37" s="11">
        <v>2024</v>
      </c>
      <c r="F37" s="11" t="s">
        <v>87</v>
      </c>
      <c r="G37" s="11">
        <v>1</v>
      </c>
      <c r="H37" s="11">
        <v>3</v>
      </c>
      <c r="I37" s="11" t="s">
        <v>220</v>
      </c>
      <c r="J37" s="12">
        <v>23486.85</v>
      </c>
      <c r="K37" s="19" t="s">
        <v>205</v>
      </c>
      <c r="L37" s="12">
        <v>14849</v>
      </c>
      <c r="M37" s="18">
        <v>336.25</v>
      </c>
      <c r="N37" s="19" t="s">
        <v>205</v>
      </c>
      <c r="O37" s="12">
        <v>1286178</v>
      </c>
      <c r="P37" s="18">
        <v>0</v>
      </c>
      <c r="Q37" s="19" t="s">
        <v>205</v>
      </c>
    </row>
    <row r="38" spans="1:17" ht="31.5" x14ac:dyDescent="0.25">
      <c r="A38" s="2">
        <v>3115</v>
      </c>
      <c r="B38" s="2" t="s">
        <v>186</v>
      </c>
      <c r="C38" s="2" t="s">
        <v>91</v>
      </c>
      <c r="D38" s="2">
        <v>6755</v>
      </c>
      <c r="E38" s="2">
        <v>2024</v>
      </c>
      <c r="F38" s="2" t="s">
        <v>87</v>
      </c>
      <c r="G38" s="2">
        <v>1</v>
      </c>
      <c r="H38" s="2">
        <v>3</v>
      </c>
      <c r="I38" s="2" t="s">
        <v>220</v>
      </c>
      <c r="J38" s="3">
        <v>7512906.4000000004</v>
      </c>
      <c r="K38" s="17"/>
      <c r="L38" s="3">
        <v>5967973.29</v>
      </c>
      <c r="M38" s="16">
        <v>85590.080000000002</v>
      </c>
      <c r="N38" s="17"/>
      <c r="O38" s="3">
        <v>0</v>
      </c>
      <c r="P38" s="16">
        <v>0</v>
      </c>
      <c r="Q38" s="17"/>
    </row>
    <row r="39" spans="1:17" ht="31.5" x14ac:dyDescent="0.25">
      <c r="A39" s="11">
        <v>133</v>
      </c>
      <c r="B39" s="11" t="s">
        <v>185</v>
      </c>
      <c r="C39" s="11" t="s">
        <v>91</v>
      </c>
      <c r="D39" s="11">
        <v>6755</v>
      </c>
      <c r="E39" s="11">
        <v>2024</v>
      </c>
      <c r="F39" s="11" t="s">
        <v>87</v>
      </c>
      <c r="G39" s="11">
        <v>1</v>
      </c>
      <c r="H39" s="11">
        <v>3</v>
      </c>
      <c r="I39" s="11" t="s">
        <v>220</v>
      </c>
      <c r="J39" s="12">
        <v>1799958.56</v>
      </c>
      <c r="K39" s="19"/>
      <c r="L39" s="12">
        <v>315104.43</v>
      </c>
      <c r="M39" s="18">
        <v>3784.58</v>
      </c>
      <c r="N39" s="19"/>
      <c r="O39" s="12">
        <v>0</v>
      </c>
      <c r="P39" s="18">
        <v>0</v>
      </c>
      <c r="Q39" s="19"/>
    </row>
    <row r="40" spans="1:17" ht="31.5" x14ac:dyDescent="0.25">
      <c r="A40" s="2">
        <v>14496</v>
      </c>
      <c r="B40" s="2" t="s">
        <v>184</v>
      </c>
      <c r="C40" s="2" t="s">
        <v>91</v>
      </c>
      <c r="D40" s="2">
        <v>6755</v>
      </c>
      <c r="E40" s="2">
        <v>2024</v>
      </c>
      <c r="F40" s="2" t="s">
        <v>87</v>
      </c>
      <c r="G40" s="2">
        <v>1</v>
      </c>
      <c r="H40" s="2">
        <v>3</v>
      </c>
      <c r="I40" s="2" t="s">
        <v>220</v>
      </c>
      <c r="J40" s="3">
        <v>2783672.3</v>
      </c>
      <c r="K40" s="17"/>
      <c r="L40" s="3">
        <v>2040544.77</v>
      </c>
      <c r="M40" s="16">
        <v>17978.5</v>
      </c>
      <c r="N40" s="17"/>
      <c r="O40" s="3">
        <v>0</v>
      </c>
      <c r="P40" s="16">
        <v>0</v>
      </c>
      <c r="Q40" s="17"/>
    </row>
    <row r="41" spans="1:17" ht="31.5" x14ac:dyDescent="0.25">
      <c r="A41" s="11">
        <v>68</v>
      </c>
      <c r="B41" s="11" t="s">
        <v>183</v>
      </c>
      <c r="C41" s="11" t="s">
        <v>91</v>
      </c>
      <c r="D41" s="11">
        <v>6755</v>
      </c>
      <c r="E41" s="11">
        <v>2024</v>
      </c>
      <c r="F41" s="11" t="s">
        <v>87</v>
      </c>
      <c r="G41" s="11">
        <v>1</v>
      </c>
      <c r="H41" s="11">
        <v>3</v>
      </c>
      <c r="I41" s="11" t="s">
        <v>220</v>
      </c>
      <c r="J41" s="12">
        <v>0</v>
      </c>
      <c r="K41" s="19"/>
      <c r="L41" s="12">
        <v>708288.56</v>
      </c>
      <c r="M41" s="18">
        <v>9252.6299999999992</v>
      </c>
      <c r="N41" s="19"/>
      <c r="O41" s="12">
        <v>0</v>
      </c>
      <c r="P41" s="18">
        <v>0</v>
      </c>
      <c r="Q41" s="19"/>
    </row>
    <row r="42" spans="1:17" ht="31.5" x14ac:dyDescent="0.25">
      <c r="A42" s="2">
        <v>6755</v>
      </c>
      <c r="B42" s="2" t="s">
        <v>182</v>
      </c>
      <c r="C42" s="2" t="s">
        <v>86</v>
      </c>
      <c r="D42" s="2">
        <v>6755</v>
      </c>
      <c r="E42" s="2">
        <v>2024</v>
      </c>
      <c r="F42" s="2" t="s">
        <v>87</v>
      </c>
      <c r="G42" s="2">
        <v>1</v>
      </c>
      <c r="H42" s="2">
        <v>3</v>
      </c>
      <c r="I42" s="2" t="s">
        <v>220</v>
      </c>
      <c r="J42" s="3">
        <v>92775.27</v>
      </c>
      <c r="K42" s="17"/>
      <c r="L42" s="3">
        <v>120120.93</v>
      </c>
      <c r="M42" s="16">
        <v>2393.9299999999998</v>
      </c>
      <c r="N42" s="17"/>
      <c r="O42" s="3">
        <v>0</v>
      </c>
      <c r="P42" s="16">
        <v>0</v>
      </c>
      <c r="Q42" s="17"/>
    </row>
    <row r="43" spans="1:17" ht="31.5" x14ac:dyDescent="0.25">
      <c r="A43" s="11">
        <v>9784</v>
      </c>
      <c r="B43" s="11" t="s">
        <v>187</v>
      </c>
      <c r="C43" s="11" t="s">
        <v>96</v>
      </c>
      <c r="D43" s="11">
        <v>6755</v>
      </c>
      <c r="E43" s="11">
        <v>2024</v>
      </c>
      <c r="F43" s="11" t="s">
        <v>87</v>
      </c>
      <c r="G43" s="11">
        <v>1</v>
      </c>
      <c r="H43" s="11">
        <v>3</v>
      </c>
      <c r="I43" s="11" t="s">
        <v>220</v>
      </c>
      <c r="J43" s="12">
        <v>0</v>
      </c>
      <c r="K43" s="19"/>
      <c r="L43" s="12">
        <v>76253.3</v>
      </c>
      <c r="M43" s="18">
        <v>1982.22</v>
      </c>
      <c r="N43" s="19"/>
      <c r="O43" s="12">
        <v>0</v>
      </c>
      <c r="P43" s="18">
        <v>0</v>
      </c>
      <c r="Q43" s="19"/>
    </row>
    <row r="44" spans="1:17" ht="31.5" x14ac:dyDescent="0.25">
      <c r="A44" s="2">
        <v>348</v>
      </c>
      <c r="B44" s="2" t="s">
        <v>219</v>
      </c>
      <c r="C44" s="2" t="s">
        <v>96</v>
      </c>
      <c r="D44" s="2">
        <v>6755</v>
      </c>
      <c r="E44" s="2">
        <v>2024</v>
      </c>
      <c r="F44" s="2" t="s">
        <v>87</v>
      </c>
      <c r="G44" s="2">
        <v>1</v>
      </c>
      <c r="H44" s="2">
        <v>3</v>
      </c>
      <c r="I44" s="2" t="s">
        <v>220</v>
      </c>
      <c r="J44" s="3">
        <v>0</v>
      </c>
      <c r="K44" s="17"/>
      <c r="L44" s="3">
        <v>38649.360000000001</v>
      </c>
      <c r="M44" s="16">
        <v>446.8</v>
      </c>
      <c r="N44" s="17"/>
      <c r="O44" s="3">
        <v>0</v>
      </c>
      <c r="P44" s="16">
        <v>0</v>
      </c>
      <c r="Q44" s="17"/>
    </row>
    <row r="45" spans="1:17" ht="31.5" x14ac:dyDescent="0.25">
      <c r="A45" s="11">
        <v>25</v>
      </c>
      <c r="B45" s="11" t="s">
        <v>163</v>
      </c>
      <c r="C45" s="11" t="s">
        <v>91</v>
      </c>
      <c r="D45" s="11">
        <v>9991</v>
      </c>
      <c r="E45" s="11">
        <v>2024</v>
      </c>
      <c r="F45" s="11" t="s">
        <v>87</v>
      </c>
      <c r="G45" s="11">
        <v>1</v>
      </c>
      <c r="H45" s="11">
        <v>3</v>
      </c>
      <c r="I45" s="11" t="s">
        <v>220</v>
      </c>
      <c r="J45" s="12">
        <v>178987.5</v>
      </c>
      <c r="K45" s="19" t="s">
        <v>205</v>
      </c>
      <c r="L45" s="12">
        <v>28784.28</v>
      </c>
      <c r="M45" s="18">
        <v>342.67</v>
      </c>
      <c r="N45" s="19" t="s">
        <v>205</v>
      </c>
      <c r="O45" s="12">
        <v>2916342</v>
      </c>
      <c r="P45" s="18">
        <v>13564.38</v>
      </c>
      <c r="Q45" s="19" t="s">
        <v>206</v>
      </c>
    </row>
    <row r="46" spans="1:17" ht="31.5" x14ac:dyDescent="0.25">
      <c r="A46" s="2">
        <v>9991</v>
      </c>
      <c r="B46" s="2" t="s">
        <v>162</v>
      </c>
      <c r="C46" s="2" t="s">
        <v>86</v>
      </c>
      <c r="D46" s="2">
        <v>9991</v>
      </c>
      <c r="E46" s="2">
        <v>2024</v>
      </c>
      <c r="F46" s="2" t="s">
        <v>87</v>
      </c>
      <c r="G46" s="2">
        <v>1</v>
      </c>
      <c r="H46" s="2">
        <v>3</v>
      </c>
      <c r="I46" s="2" t="s">
        <v>220</v>
      </c>
      <c r="J46" s="3">
        <v>178987.5</v>
      </c>
      <c r="K46" s="17" t="s">
        <v>205</v>
      </c>
      <c r="L46" s="3">
        <v>28784.28</v>
      </c>
      <c r="M46" s="16">
        <v>342.67</v>
      </c>
      <c r="N46" s="17" t="s">
        <v>205</v>
      </c>
      <c r="O46" s="3">
        <v>5318923</v>
      </c>
      <c r="P46" s="16">
        <v>21441.69</v>
      </c>
      <c r="Q46" s="17" t="s">
        <v>206</v>
      </c>
    </row>
    <row r="47" spans="1:17" ht="31.5" x14ac:dyDescent="0.25">
      <c r="A47" s="11">
        <v>10327</v>
      </c>
      <c r="B47" s="11" t="s">
        <v>164</v>
      </c>
      <c r="C47" s="11" t="s">
        <v>96</v>
      </c>
      <c r="D47" s="11">
        <v>9991</v>
      </c>
      <c r="E47" s="11">
        <v>2024</v>
      </c>
      <c r="F47" s="11" t="s">
        <v>87</v>
      </c>
      <c r="G47" s="11">
        <v>1</v>
      </c>
      <c r="H47" s="11">
        <v>3</v>
      </c>
      <c r="I47" s="11" t="s">
        <v>220</v>
      </c>
      <c r="J47" s="12">
        <v>0</v>
      </c>
      <c r="K47" s="19"/>
      <c r="L47" s="12">
        <v>0</v>
      </c>
      <c r="M47" s="18">
        <v>0</v>
      </c>
      <c r="N47" s="19"/>
      <c r="O47" s="12">
        <v>2402581</v>
      </c>
      <c r="P47" s="18">
        <v>7877.31</v>
      </c>
      <c r="Q47" s="19" t="s">
        <v>206</v>
      </c>
    </row>
    <row r="48" spans="1:17" ht="31.5" x14ac:dyDescent="0.25">
      <c r="A48" s="2">
        <v>122</v>
      </c>
      <c r="B48" s="2" t="s">
        <v>166</v>
      </c>
      <c r="C48" s="2" t="s">
        <v>91</v>
      </c>
      <c r="D48" s="2">
        <v>12759</v>
      </c>
      <c r="E48" s="2">
        <v>2024</v>
      </c>
      <c r="F48" s="2" t="s">
        <v>87</v>
      </c>
      <c r="G48" s="2">
        <v>1</v>
      </c>
      <c r="H48" s="2">
        <v>3</v>
      </c>
      <c r="I48" s="2" t="s">
        <v>220</v>
      </c>
      <c r="J48" s="3">
        <v>11579614.5423478</v>
      </c>
      <c r="K48" s="17" t="s">
        <v>205</v>
      </c>
      <c r="L48" s="3">
        <v>2042342.96</v>
      </c>
      <c r="M48" s="16">
        <v>20904.556700000001</v>
      </c>
      <c r="N48" s="17" t="s">
        <v>205</v>
      </c>
      <c r="O48" s="3">
        <v>457579.06765222899</v>
      </c>
      <c r="P48" s="16">
        <v>1954</v>
      </c>
      <c r="Q48" s="17" t="s">
        <v>205</v>
      </c>
    </row>
    <row r="49" spans="1:17" ht="42" x14ac:dyDescent="0.25">
      <c r="A49" s="11">
        <v>12759</v>
      </c>
      <c r="B49" s="11" t="s">
        <v>165</v>
      </c>
      <c r="C49" s="11" t="s">
        <v>86</v>
      </c>
      <c r="D49" s="11">
        <v>12759</v>
      </c>
      <c r="E49" s="11">
        <v>2024</v>
      </c>
      <c r="F49" s="11" t="s">
        <v>87</v>
      </c>
      <c r="G49" s="11">
        <v>1</v>
      </c>
      <c r="H49" s="11">
        <v>3</v>
      </c>
      <c r="I49" s="11" t="s">
        <v>220</v>
      </c>
      <c r="J49" s="12">
        <v>11579614.5423478</v>
      </c>
      <c r="K49" s="19" t="s">
        <v>205</v>
      </c>
      <c r="L49" s="12">
        <v>2090511.98</v>
      </c>
      <c r="M49" s="18">
        <v>21339.306700000001</v>
      </c>
      <c r="N49" s="19" t="s">
        <v>205</v>
      </c>
      <c r="O49" s="12">
        <v>457579.06765222899</v>
      </c>
      <c r="P49" s="18">
        <v>1954</v>
      </c>
      <c r="Q49" s="19" t="s">
        <v>205</v>
      </c>
    </row>
    <row r="50" spans="1:17" ht="31.5" x14ac:dyDescent="0.25">
      <c r="A50" s="2">
        <v>13120</v>
      </c>
      <c r="B50" s="2" t="s">
        <v>167</v>
      </c>
      <c r="C50" s="2" t="s">
        <v>96</v>
      </c>
      <c r="D50" s="2">
        <v>12759</v>
      </c>
      <c r="E50" s="2">
        <v>2024</v>
      </c>
      <c r="F50" s="2" t="s">
        <v>87</v>
      </c>
      <c r="G50" s="2">
        <v>1</v>
      </c>
      <c r="H50" s="2">
        <v>3</v>
      </c>
      <c r="I50" s="2" t="s">
        <v>220</v>
      </c>
      <c r="J50" s="3">
        <v>0</v>
      </c>
      <c r="K50" s="17"/>
      <c r="L50" s="3">
        <v>48169.02</v>
      </c>
      <c r="M50" s="16">
        <v>434.75</v>
      </c>
      <c r="N50" s="17" t="s">
        <v>205</v>
      </c>
      <c r="O50" s="3">
        <v>0</v>
      </c>
      <c r="P50" s="16">
        <v>0</v>
      </c>
      <c r="Q50" s="17"/>
    </row>
    <row r="51" spans="1:17" ht="31.5" x14ac:dyDescent="0.25">
      <c r="A51" s="11">
        <v>77</v>
      </c>
      <c r="B51" s="11" t="s">
        <v>189</v>
      </c>
      <c r="C51" s="11" t="s">
        <v>91</v>
      </c>
      <c r="D51" s="11">
        <v>12767</v>
      </c>
      <c r="E51" s="11">
        <v>2024</v>
      </c>
      <c r="F51" s="11" t="s">
        <v>87</v>
      </c>
      <c r="G51" s="11">
        <v>1</v>
      </c>
      <c r="H51" s="11">
        <v>3</v>
      </c>
      <c r="I51" s="11" t="s">
        <v>220</v>
      </c>
      <c r="J51" s="12">
        <v>45716</v>
      </c>
      <c r="K51" s="19" t="s">
        <v>205</v>
      </c>
      <c r="L51" s="12">
        <v>17840</v>
      </c>
      <c r="M51" s="18">
        <v>223</v>
      </c>
      <c r="N51" s="19" t="s">
        <v>205</v>
      </c>
      <c r="O51" s="12">
        <v>98649</v>
      </c>
      <c r="P51" s="18">
        <v>579</v>
      </c>
      <c r="Q51" s="19"/>
    </row>
    <row r="52" spans="1:17" ht="31.5" x14ac:dyDescent="0.25">
      <c r="A52" s="2">
        <v>12767</v>
      </c>
      <c r="B52" s="2" t="s">
        <v>188</v>
      </c>
      <c r="C52" s="2" t="s">
        <v>86</v>
      </c>
      <c r="D52" s="2">
        <v>12767</v>
      </c>
      <c r="E52" s="2">
        <v>2024</v>
      </c>
      <c r="F52" s="2" t="s">
        <v>87</v>
      </c>
      <c r="G52" s="2">
        <v>1</v>
      </c>
      <c r="H52" s="2">
        <v>3</v>
      </c>
      <c r="I52" s="2" t="s">
        <v>220</v>
      </c>
      <c r="J52" s="3">
        <v>45716.05</v>
      </c>
      <c r="K52" s="17" t="s">
        <v>205</v>
      </c>
      <c r="L52" s="3">
        <v>17840</v>
      </c>
      <c r="M52" s="16">
        <v>223</v>
      </c>
      <c r="N52" s="17" t="s">
        <v>205</v>
      </c>
      <c r="O52" s="3">
        <v>98649.279999999999</v>
      </c>
      <c r="P52" s="16">
        <v>579</v>
      </c>
      <c r="Q52" s="17"/>
    </row>
    <row r="53" spans="1:17" ht="31.5" x14ac:dyDescent="0.25">
      <c r="A53" s="11">
        <v>14428</v>
      </c>
      <c r="B53" s="11" t="s">
        <v>190</v>
      </c>
      <c r="C53" s="11" t="s">
        <v>96</v>
      </c>
      <c r="D53" s="11">
        <v>12767</v>
      </c>
      <c r="E53" s="11">
        <v>2024</v>
      </c>
      <c r="F53" s="11" t="s">
        <v>87</v>
      </c>
      <c r="G53" s="11">
        <v>1</v>
      </c>
      <c r="H53" s="11">
        <v>3</v>
      </c>
      <c r="I53" s="11" t="s">
        <v>220</v>
      </c>
      <c r="J53" s="12">
        <v>0</v>
      </c>
      <c r="K53" s="19"/>
      <c r="L53" s="12">
        <v>0</v>
      </c>
      <c r="M53" s="18">
        <v>0</v>
      </c>
      <c r="N53" s="19"/>
      <c r="O53" s="12">
        <v>0</v>
      </c>
      <c r="P53" s="18">
        <v>0</v>
      </c>
      <c r="Q53" s="19"/>
    </row>
    <row r="54" spans="1:17" ht="31.5" x14ac:dyDescent="0.25">
      <c r="A54" s="2">
        <v>129</v>
      </c>
      <c r="B54" s="2" t="s">
        <v>172</v>
      </c>
      <c r="C54" s="2" t="s">
        <v>91</v>
      </c>
      <c r="D54" s="2">
        <v>12773</v>
      </c>
      <c r="E54" s="2">
        <v>2024</v>
      </c>
      <c r="F54" s="2" t="s">
        <v>87</v>
      </c>
      <c r="G54" s="2">
        <v>1</v>
      </c>
      <c r="H54" s="2">
        <v>3</v>
      </c>
      <c r="I54" s="2" t="s">
        <v>220</v>
      </c>
      <c r="J54" s="3">
        <v>485698.32</v>
      </c>
      <c r="K54" s="17"/>
      <c r="L54" s="3">
        <v>245012.29</v>
      </c>
      <c r="M54" s="16">
        <v>2505.14</v>
      </c>
      <c r="N54" s="17"/>
      <c r="O54" s="3">
        <v>0</v>
      </c>
      <c r="P54" s="16">
        <v>0</v>
      </c>
      <c r="Q54" s="17"/>
    </row>
    <row r="55" spans="1:17" ht="31.5" x14ac:dyDescent="0.25">
      <c r="A55" s="11">
        <v>12773</v>
      </c>
      <c r="B55" s="11" t="s">
        <v>171</v>
      </c>
      <c r="C55" s="11" t="s">
        <v>86</v>
      </c>
      <c r="D55" s="11">
        <v>12773</v>
      </c>
      <c r="E55" s="11">
        <v>2024</v>
      </c>
      <c r="F55" s="11" t="s">
        <v>87</v>
      </c>
      <c r="G55" s="11">
        <v>1</v>
      </c>
      <c r="H55" s="11">
        <v>3</v>
      </c>
      <c r="I55" s="11" t="s">
        <v>220</v>
      </c>
      <c r="J55" s="12">
        <v>485698.32</v>
      </c>
      <c r="K55" s="19"/>
      <c r="L55" s="12">
        <v>245012.29</v>
      </c>
      <c r="M55" s="18">
        <v>2505.14</v>
      </c>
      <c r="N55" s="19"/>
      <c r="O55" s="12">
        <v>0</v>
      </c>
      <c r="P55" s="18">
        <v>0</v>
      </c>
      <c r="Q55" s="19"/>
    </row>
    <row r="56" spans="1:17" ht="31.5" x14ac:dyDescent="0.25">
      <c r="A56" s="2">
        <v>11397</v>
      </c>
      <c r="B56" s="2" t="s">
        <v>173</v>
      </c>
      <c r="C56" s="2" t="s">
        <v>96</v>
      </c>
      <c r="D56" s="2">
        <v>12773</v>
      </c>
      <c r="E56" s="2">
        <v>2024</v>
      </c>
      <c r="F56" s="2" t="s">
        <v>87</v>
      </c>
      <c r="G56" s="2">
        <v>1</v>
      </c>
      <c r="H56" s="2">
        <v>3</v>
      </c>
      <c r="I56" s="2" t="s">
        <v>220</v>
      </c>
      <c r="J56" s="3">
        <v>0</v>
      </c>
      <c r="K56" s="17"/>
      <c r="L56" s="3">
        <v>0</v>
      </c>
      <c r="M56" s="16">
        <v>0</v>
      </c>
      <c r="N56" s="17"/>
      <c r="O56" s="3">
        <v>0</v>
      </c>
      <c r="P56" s="16">
        <v>0</v>
      </c>
      <c r="Q56" s="17"/>
    </row>
    <row r="57" spans="1:17" ht="31.5" x14ac:dyDescent="0.25">
      <c r="A57" s="11">
        <v>104</v>
      </c>
      <c r="B57" s="11" t="s">
        <v>216</v>
      </c>
      <c r="C57" s="11" t="s">
        <v>91</v>
      </c>
      <c r="D57" s="11">
        <v>12775</v>
      </c>
      <c r="E57" s="11">
        <v>2024</v>
      </c>
      <c r="F57" s="11" t="s">
        <v>87</v>
      </c>
      <c r="G57" s="11">
        <v>1</v>
      </c>
      <c r="H57" s="11">
        <v>3</v>
      </c>
      <c r="I57" s="11" t="s">
        <v>220</v>
      </c>
      <c r="J57" s="12">
        <v>8903017</v>
      </c>
      <c r="K57" s="19" t="s">
        <v>205</v>
      </c>
      <c r="L57" s="12">
        <v>987712</v>
      </c>
      <c r="M57" s="18">
        <v>12346</v>
      </c>
      <c r="N57" s="19" t="s">
        <v>205</v>
      </c>
      <c r="O57" s="12">
        <v>0</v>
      </c>
      <c r="P57" s="18">
        <v>0</v>
      </c>
      <c r="Q57" s="19" t="s">
        <v>205</v>
      </c>
    </row>
    <row r="58" spans="1:17" ht="31.5" x14ac:dyDescent="0.25">
      <c r="A58" s="2">
        <v>85</v>
      </c>
      <c r="B58" s="2" t="s">
        <v>214</v>
      </c>
      <c r="C58" s="2" t="s">
        <v>91</v>
      </c>
      <c r="D58" s="2">
        <v>12775</v>
      </c>
      <c r="E58" s="2">
        <v>2024</v>
      </c>
      <c r="F58" s="2" t="s">
        <v>87</v>
      </c>
      <c r="G58" s="2">
        <v>1</v>
      </c>
      <c r="H58" s="2">
        <v>3</v>
      </c>
      <c r="I58" s="2" t="s">
        <v>220</v>
      </c>
      <c r="J58" s="3">
        <v>1496480</v>
      </c>
      <c r="K58" s="17" t="s">
        <v>205</v>
      </c>
      <c r="L58" s="3">
        <v>1053770</v>
      </c>
      <c r="M58" s="16">
        <v>9824</v>
      </c>
      <c r="N58" s="17" t="s">
        <v>205</v>
      </c>
      <c r="O58" s="3">
        <v>0</v>
      </c>
      <c r="P58" s="16">
        <v>0</v>
      </c>
      <c r="Q58" s="17" t="s">
        <v>205</v>
      </c>
    </row>
    <row r="59" spans="1:17" ht="31.5" x14ac:dyDescent="0.25">
      <c r="A59" s="11">
        <v>3111</v>
      </c>
      <c r="B59" s="11" t="s">
        <v>215</v>
      </c>
      <c r="C59" s="11" t="s">
        <v>91</v>
      </c>
      <c r="D59" s="11">
        <v>12775</v>
      </c>
      <c r="E59" s="11">
        <v>2024</v>
      </c>
      <c r="F59" s="11" t="s">
        <v>87</v>
      </c>
      <c r="G59" s="11">
        <v>1</v>
      </c>
      <c r="H59" s="11">
        <v>3</v>
      </c>
      <c r="I59" s="11" t="s">
        <v>220</v>
      </c>
      <c r="J59" s="12">
        <v>1107370</v>
      </c>
      <c r="K59" s="19" t="s">
        <v>205</v>
      </c>
      <c r="L59" s="12">
        <v>715147</v>
      </c>
      <c r="M59" s="18">
        <v>8355</v>
      </c>
      <c r="N59" s="19" t="s">
        <v>205</v>
      </c>
      <c r="O59" s="12">
        <v>1095372</v>
      </c>
      <c r="P59" s="18">
        <v>4901</v>
      </c>
      <c r="Q59" s="19" t="s">
        <v>205</v>
      </c>
    </row>
    <row r="60" spans="1:17" ht="31.5" x14ac:dyDescent="0.25">
      <c r="A60" s="2">
        <v>12775</v>
      </c>
      <c r="B60" s="2" t="s">
        <v>213</v>
      </c>
      <c r="C60" s="2" t="s">
        <v>86</v>
      </c>
      <c r="D60" s="2">
        <v>12775</v>
      </c>
      <c r="E60" s="2">
        <v>2024</v>
      </c>
      <c r="F60" s="2" t="s">
        <v>87</v>
      </c>
      <c r="G60" s="2">
        <v>1</v>
      </c>
      <c r="H60" s="2">
        <v>3</v>
      </c>
      <c r="I60" s="2" t="s">
        <v>220</v>
      </c>
      <c r="J60" s="3">
        <v>11506867</v>
      </c>
      <c r="K60" s="17" t="s">
        <v>205</v>
      </c>
      <c r="L60" s="3">
        <v>2827314</v>
      </c>
      <c r="M60" s="16">
        <v>32108.23</v>
      </c>
      <c r="N60" s="17" t="s">
        <v>205</v>
      </c>
      <c r="O60" s="3">
        <v>5613587</v>
      </c>
      <c r="P60" s="16">
        <v>19149.5</v>
      </c>
      <c r="Q60" s="17" t="s">
        <v>205</v>
      </c>
    </row>
    <row r="61" spans="1:17" ht="31.5" x14ac:dyDescent="0.25">
      <c r="A61" s="11">
        <v>10991</v>
      </c>
      <c r="B61" s="11" t="s">
        <v>218</v>
      </c>
      <c r="C61" s="11" t="s">
        <v>96</v>
      </c>
      <c r="D61" s="11">
        <v>12775</v>
      </c>
      <c r="E61" s="11">
        <v>2024</v>
      </c>
      <c r="F61" s="11" t="s">
        <v>87</v>
      </c>
      <c r="G61" s="11">
        <v>1</v>
      </c>
      <c r="H61" s="11">
        <v>3</v>
      </c>
      <c r="I61" s="11" t="s">
        <v>220</v>
      </c>
      <c r="J61" s="12">
        <v>0</v>
      </c>
      <c r="K61" s="19" t="s">
        <v>205</v>
      </c>
      <c r="L61" s="12">
        <v>0</v>
      </c>
      <c r="M61" s="18">
        <v>0</v>
      </c>
      <c r="N61" s="19" t="s">
        <v>205</v>
      </c>
      <c r="O61" s="12">
        <v>4495683</v>
      </c>
      <c r="P61" s="18">
        <v>14213</v>
      </c>
      <c r="Q61" s="19" t="s">
        <v>205</v>
      </c>
    </row>
    <row r="62" spans="1:17" ht="31.5" x14ac:dyDescent="0.25">
      <c r="A62" s="2">
        <v>14420</v>
      </c>
      <c r="B62" s="2" t="s">
        <v>217</v>
      </c>
      <c r="C62" s="2" t="s">
        <v>96</v>
      </c>
      <c r="D62" s="2">
        <v>12775</v>
      </c>
      <c r="E62" s="2">
        <v>2024</v>
      </c>
      <c r="F62" s="2" t="s">
        <v>87</v>
      </c>
      <c r="G62" s="2">
        <v>1</v>
      </c>
      <c r="H62" s="2">
        <v>3</v>
      </c>
      <c r="I62" s="2" t="s">
        <v>220</v>
      </c>
      <c r="J62" s="3">
        <v>0</v>
      </c>
      <c r="K62" s="17" t="s">
        <v>205</v>
      </c>
      <c r="L62" s="3">
        <v>0</v>
      </c>
      <c r="M62" s="16">
        <v>0</v>
      </c>
      <c r="N62" s="17" t="s">
        <v>205</v>
      </c>
      <c r="O62" s="3">
        <v>22532</v>
      </c>
      <c r="P62" s="16">
        <v>35.5</v>
      </c>
      <c r="Q62" s="17" t="s">
        <v>205</v>
      </c>
    </row>
    <row r="63" spans="1:17" ht="31.5" x14ac:dyDescent="0.25">
      <c r="A63" s="11">
        <v>57</v>
      </c>
      <c r="B63" s="11" t="s">
        <v>209</v>
      </c>
      <c r="C63" s="11" t="s">
        <v>91</v>
      </c>
      <c r="D63" s="11">
        <v>12776</v>
      </c>
      <c r="E63" s="11">
        <v>2024</v>
      </c>
      <c r="F63" s="11" t="s">
        <v>87</v>
      </c>
      <c r="G63" s="11">
        <v>1</v>
      </c>
      <c r="H63" s="11">
        <v>3</v>
      </c>
      <c r="I63" s="11" t="s">
        <v>220</v>
      </c>
      <c r="J63" s="12">
        <v>1350902</v>
      </c>
      <c r="K63" s="19" t="s">
        <v>206</v>
      </c>
      <c r="L63" s="12">
        <v>636367</v>
      </c>
      <c r="M63" s="18">
        <v>8756</v>
      </c>
      <c r="N63" s="19" t="s">
        <v>206</v>
      </c>
      <c r="O63" s="12">
        <v>0</v>
      </c>
      <c r="P63" s="18">
        <v>0</v>
      </c>
      <c r="Q63" s="19"/>
    </row>
    <row r="64" spans="1:17" ht="31.5" x14ac:dyDescent="0.25">
      <c r="A64" s="2">
        <v>12776</v>
      </c>
      <c r="B64" s="2" t="s">
        <v>208</v>
      </c>
      <c r="C64" s="2" t="s">
        <v>86</v>
      </c>
      <c r="D64" s="2">
        <v>12776</v>
      </c>
      <c r="E64" s="2">
        <v>2024</v>
      </c>
      <c r="F64" s="2" t="s">
        <v>87</v>
      </c>
      <c r="G64" s="2">
        <v>1</v>
      </c>
      <c r="H64" s="2">
        <v>3</v>
      </c>
      <c r="I64" s="2" t="s">
        <v>220</v>
      </c>
      <c r="J64" s="3">
        <v>0</v>
      </c>
      <c r="K64" s="17"/>
      <c r="L64" s="3">
        <v>0</v>
      </c>
      <c r="M64" s="16">
        <v>0</v>
      </c>
      <c r="N64" s="17"/>
      <c r="O64" s="3">
        <v>0</v>
      </c>
      <c r="P64" s="16">
        <v>0</v>
      </c>
      <c r="Q64" s="17"/>
    </row>
    <row r="65" spans="1:17" ht="31.5" x14ac:dyDescent="0.25">
      <c r="A65" s="11">
        <v>73</v>
      </c>
      <c r="B65" s="11" t="s">
        <v>139</v>
      </c>
      <c r="C65" s="11" t="s">
        <v>91</v>
      </c>
      <c r="D65" s="11">
        <v>12807</v>
      </c>
      <c r="E65" s="11">
        <v>2024</v>
      </c>
      <c r="F65" s="11" t="s">
        <v>87</v>
      </c>
      <c r="G65" s="11">
        <v>1</v>
      </c>
      <c r="H65" s="11">
        <v>3</v>
      </c>
      <c r="I65" s="11" t="s">
        <v>220</v>
      </c>
      <c r="J65" s="12">
        <v>231357</v>
      </c>
      <c r="K65" s="19" t="s">
        <v>205</v>
      </c>
      <c r="L65" s="12">
        <v>100093.75</v>
      </c>
      <c r="M65" s="18">
        <v>1004</v>
      </c>
      <c r="N65" s="19" t="s">
        <v>205</v>
      </c>
      <c r="O65" s="12">
        <v>1232127.99</v>
      </c>
      <c r="P65" s="18">
        <v>0</v>
      </c>
      <c r="Q65" s="19"/>
    </row>
    <row r="66" spans="1:17" ht="31.5" x14ac:dyDescent="0.25">
      <c r="A66" s="2">
        <v>2</v>
      </c>
      <c r="B66" s="2" t="s">
        <v>138</v>
      </c>
      <c r="C66" s="2" t="s">
        <v>91</v>
      </c>
      <c r="D66" s="2">
        <v>12807</v>
      </c>
      <c r="E66" s="2">
        <v>2024</v>
      </c>
      <c r="F66" s="2" t="s">
        <v>87</v>
      </c>
      <c r="G66" s="2">
        <v>1</v>
      </c>
      <c r="H66" s="2">
        <v>3</v>
      </c>
      <c r="I66" s="2" t="s">
        <v>220</v>
      </c>
      <c r="J66" s="3">
        <v>61764.58</v>
      </c>
      <c r="K66" s="17" t="s">
        <v>205</v>
      </c>
      <c r="L66" s="3">
        <v>104440.6</v>
      </c>
      <c r="M66" s="16">
        <v>1003</v>
      </c>
      <c r="N66" s="17" t="s">
        <v>205</v>
      </c>
      <c r="O66" s="3">
        <v>331650.26</v>
      </c>
      <c r="P66" s="16">
        <v>0</v>
      </c>
      <c r="Q66" s="17" t="s">
        <v>205</v>
      </c>
    </row>
    <row r="67" spans="1:17" ht="31.5" x14ac:dyDescent="0.25">
      <c r="A67" s="11">
        <v>12807</v>
      </c>
      <c r="B67" s="11" t="s">
        <v>137</v>
      </c>
      <c r="C67" s="11" t="s">
        <v>86</v>
      </c>
      <c r="D67" s="11">
        <v>12807</v>
      </c>
      <c r="E67" s="11">
        <v>2024</v>
      </c>
      <c r="F67" s="11" t="s">
        <v>87</v>
      </c>
      <c r="G67" s="11">
        <v>1</v>
      </c>
      <c r="H67" s="11">
        <v>3</v>
      </c>
      <c r="I67" s="11" t="s">
        <v>220</v>
      </c>
      <c r="J67" s="12">
        <v>293121.58</v>
      </c>
      <c r="K67" s="19" t="s">
        <v>205</v>
      </c>
      <c r="L67" s="12">
        <v>204534.35</v>
      </c>
      <c r="M67" s="18">
        <v>2007</v>
      </c>
      <c r="N67" s="19" t="s">
        <v>205</v>
      </c>
      <c r="O67" s="12">
        <v>1563778.25</v>
      </c>
      <c r="P67" s="18">
        <v>0</v>
      </c>
      <c r="Q67" s="19" t="s">
        <v>205</v>
      </c>
    </row>
    <row r="68" spans="1:17" ht="31.5" x14ac:dyDescent="0.25">
      <c r="A68" s="2">
        <v>10976</v>
      </c>
      <c r="B68" s="2" t="s">
        <v>140</v>
      </c>
      <c r="C68" s="2" t="s">
        <v>96</v>
      </c>
      <c r="D68" s="2">
        <v>12807</v>
      </c>
      <c r="E68" s="2">
        <v>2024</v>
      </c>
      <c r="F68" s="2" t="s">
        <v>87</v>
      </c>
      <c r="G68" s="2">
        <v>1</v>
      </c>
      <c r="H68" s="2">
        <v>3</v>
      </c>
      <c r="I68" s="2" t="s">
        <v>220</v>
      </c>
      <c r="J68" s="3">
        <v>0</v>
      </c>
      <c r="K68" s="17"/>
      <c r="L68" s="3">
        <v>0</v>
      </c>
      <c r="M68" s="16">
        <v>0</v>
      </c>
      <c r="N68" s="17"/>
      <c r="O68" s="3">
        <v>0</v>
      </c>
      <c r="P68" s="16">
        <v>0</v>
      </c>
      <c r="Q68" s="17"/>
    </row>
    <row r="69" spans="1:17" ht="31.5" x14ac:dyDescent="0.25">
      <c r="A69" s="11">
        <v>51</v>
      </c>
      <c r="B69" s="11" t="s">
        <v>136</v>
      </c>
      <c r="C69" s="11" t="s">
        <v>91</v>
      </c>
      <c r="D69" s="11">
        <v>13155</v>
      </c>
      <c r="E69" s="11">
        <v>2024</v>
      </c>
      <c r="F69" s="11" t="s">
        <v>87</v>
      </c>
      <c r="G69" s="11">
        <v>1</v>
      </c>
      <c r="H69" s="11">
        <v>3</v>
      </c>
      <c r="I69" s="11" t="s">
        <v>220</v>
      </c>
      <c r="J69" s="12">
        <v>336086</v>
      </c>
      <c r="K69" s="19" t="s">
        <v>206</v>
      </c>
      <c r="L69" s="12">
        <v>1367758</v>
      </c>
      <c r="M69" s="18">
        <v>12450.17</v>
      </c>
      <c r="N69" s="19" t="s">
        <v>206</v>
      </c>
      <c r="O69" s="12">
        <v>0</v>
      </c>
      <c r="P69" s="18">
        <v>0</v>
      </c>
      <c r="Q69" s="19"/>
    </row>
    <row r="70" spans="1:17" ht="31.5" x14ac:dyDescent="0.25">
      <c r="A70" s="2">
        <v>13155</v>
      </c>
      <c r="B70" s="2" t="s">
        <v>135</v>
      </c>
      <c r="C70" s="2" t="s">
        <v>86</v>
      </c>
      <c r="D70" s="2">
        <v>13155</v>
      </c>
      <c r="E70" s="2">
        <v>2024</v>
      </c>
      <c r="F70" s="2" t="s">
        <v>87</v>
      </c>
      <c r="G70" s="2">
        <v>1</v>
      </c>
      <c r="H70" s="2">
        <v>3</v>
      </c>
      <c r="I70" s="2" t="s">
        <v>220</v>
      </c>
      <c r="J70" s="3">
        <v>336086</v>
      </c>
      <c r="K70" s="17" t="s">
        <v>206</v>
      </c>
      <c r="L70" s="3">
        <v>1367758</v>
      </c>
      <c r="M70" s="16">
        <v>12450.17</v>
      </c>
      <c r="N70" s="17" t="s">
        <v>206</v>
      </c>
      <c r="O70" s="3">
        <v>0</v>
      </c>
      <c r="P70" s="16">
        <v>0</v>
      </c>
      <c r="Q70" s="17"/>
    </row>
    <row r="71" spans="1:17" ht="31.5" x14ac:dyDescent="0.25">
      <c r="A71" s="11">
        <v>83</v>
      </c>
      <c r="B71" s="11" t="s">
        <v>211</v>
      </c>
      <c r="C71" s="11" t="s">
        <v>91</v>
      </c>
      <c r="D71" s="11">
        <v>13156</v>
      </c>
      <c r="E71" s="11">
        <v>2024</v>
      </c>
      <c r="F71" s="11" t="s">
        <v>87</v>
      </c>
      <c r="G71" s="11">
        <v>1</v>
      </c>
      <c r="H71" s="11">
        <v>3</v>
      </c>
      <c r="I71" s="11" t="s">
        <v>220</v>
      </c>
      <c r="J71" s="12">
        <v>2840681</v>
      </c>
      <c r="K71" s="19" t="s">
        <v>205</v>
      </c>
      <c r="L71" s="12">
        <v>898972</v>
      </c>
      <c r="M71" s="18">
        <v>8445</v>
      </c>
      <c r="N71" s="19" t="s">
        <v>205</v>
      </c>
      <c r="O71" s="12">
        <v>1645378</v>
      </c>
      <c r="P71" s="18">
        <v>0</v>
      </c>
      <c r="Q71" s="19" t="s">
        <v>205</v>
      </c>
    </row>
    <row r="72" spans="1:17" ht="31.5" x14ac:dyDescent="0.25">
      <c r="A72" s="2">
        <v>13156</v>
      </c>
      <c r="B72" s="2" t="s">
        <v>210</v>
      </c>
      <c r="C72" s="2" t="s">
        <v>86</v>
      </c>
      <c r="D72" s="2">
        <v>13156</v>
      </c>
      <c r="E72" s="2">
        <v>2024</v>
      </c>
      <c r="F72" s="2" t="s">
        <v>87</v>
      </c>
      <c r="G72" s="2">
        <v>1</v>
      </c>
      <c r="H72" s="2">
        <v>3</v>
      </c>
      <c r="I72" s="2" t="s">
        <v>220</v>
      </c>
      <c r="J72" s="3">
        <v>2840681</v>
      </c>
      <c r="K72" s="17" t="s">
        <v>205</v>
      </c>
      <c r="L72" s="3">
        <v>898972</v>
      </c>
      <c r="M72" s="16">
        <v>8445</v>
      </c>
      <c r="N72" s="17" t="s">
        <v>205</v>
      </c>
      <c r="O72" s="3">
        <v>1669516</v>
      </c>
      <c r="P72" s="16">
        <v>0</v>
      </c>
      <c r="Q72" s="17" t="s">
        <v>205</v>
      </c>
    </row>
    <row r="73" spans="1:17" ht="31.5" x14ac:dyDescent="0.25">
      <c r="A73" s="11">
        <v>13118</v>
      </c>
      <c r="B73" s="11" t="s">
        <v>212</v>
      </c>
      <c r="C73" s="11" t="s">
        <v>96</v>
      </c>
      <c r="D73" s="11">
        <v>13156</v>
      </c>
      <c r="E73" s="11">
        <v>2024</v>
      </c>
      <c r="F73" s="11" t="s">
        <v>87</v>
      </c>
      <c r="G73" s="11">
        <v>1</v>
      </c>
      <c r="H73" s="11">
        <v>3</v>
      </c>
      <c r="I73" s="11" t="s">
        <v>220</v>
      </c>
      <c r="J73" s="12">
        <v>0</v>
      </c>
      <c r="K73" s="19" t="s">
        <v>205</v>
      </c>
      <c r="L73" s="12">
        <v>0</v>
      </c>
      <c r="M73" s="18">
        <v>0</v>
      </c>
      <c r="N73" s="19" t="s">
        <v>205</v>
      </c>
      <c r="O73" s="12">
        <v>24138</v>
      </c>
      <c r="P73" s="18">
        <v>0</v>
      </c>
      <c r="Q73" s="19" t="s">
        <v>205</v>
      </c>
    </row>
    <row r="74" spans="1:17" ht="31.5" x14ac:dyDescent="0.25">
      <c r="A74" s="2">
        <v>97</v>
      </c>
      <c r="B74" s="2" t="s">
        <v>160</v>
      </c>
      <c r="C74" s="2" t="s">
        <v>91</v>
      </c>
      <c r="D74" s="2">
        <v>13157</v>
      </c>
      <c r="E74" s="2">
        <v>2024</v>
      </c>
      <c r="F74" s="2" t="s">
        <v>87</v>
      </c>
      <c r="G74" s="2">
        <v>1</v>
      </c>
      <c r="H74" s="2">
        <v>3</v>
      </c>
      <c r="I74" s="2" t="s">
        <v>220</v>
      </c>
      <c r="J74" s="3">
        <v>1213004</v>
      </c>
      <c r="K74" s="17" t="s">
        <v>205</v>
      </c>
      <c r="L74" s="3">
        <v>372713</v>
      </c>
      <c r="M74" s="16">
        <v>3552</v>
      </c>
      <c r="N74" s="17" t="s">
        <v>205</v>
      </c>
      <c r="O74" s="3">
        <v>0</v>
      </c>
      <c r="P74" s="16">
        <v>0</v>
      </c>
      <c r="Q74" s="17"/>
    </row>
    <row r="75" spans="1:17" ht="31.5" x14ac:dyDescent="0.25">
      <c r="A75" s="11">
        <v>13157</v>
      </c>
      <c r="B75" s="11" t="s">
        <v>159</v>
      </c>
      <c r="C75" s="11" t="s">
        <v>86</v>
      </c>
      <c r="D75" s="11">
        <v>13157</v>
      </c>
      <c r="E75" s="11">
        <v>2024</v>
      </c>
      <c r="F75" s="11" t="s">
        <v>87</v>
      </c>
      <c r="G75" s="11">
        <v>1</v>
      </c>
      <c r="H75" s="11">
        <v>3</v>
      </c>
      <c r="I75" s="11" t="s">
        <v>220</v>
      </c>
      <c r="J75" s="12">
        <v>0</v>
      </c>
      <c r="K75" s="19"/>
      <c r="L75" s="12">
        <v>0</v>
      </c>
      <c r="M75" s="18">
        <v>0</v>
      </c>
      <c r="N75" s="19"/>
      <c r="O75" s="12">
        <v>0</v>
      </c>
      <c r="P75" s="18">
        <v>0</v>
      </c>
      <c r="Q75" s="19"/>
    </row>
    <row r="76" spans="1:17" ht="31.5" x14ac:dyDescent="0.25">
      <c r="A76" s="2">
        <v>8750</v>
      </c>
      <c r="B76" s="2" t="s">
        <v>161</v>
      </c>
      <c r="C76" s="2" t="s">
        <v>96</v>
      </c>
      <c r="D76" s="2">
        <v>13157</v>
      </c>
      <c r="E76" s="2">
        <v>2024</v>
      </c>
      <c r="F76" s="2" t="s">
        <v>87</v>
      </c>
      <c r="G76" s="2">
        <v>1</v>
      </c>
      <c r="H76" s="2">
        <v>3</v>
      </c>
      <c r="I76" s="2" t="s">
        <v>220</v>
      </c>
      <c r="J76" s="3">
        <v>0</v>
      </c>
      <c r="K76" s="17"/>
      <c r="L76" s="3">
        <v>0</v>
      </c>
      <c r="M76" s="16">
        <v>0</v>
      </c>
      <c r="N76" s="17"/>
      <c r="O76" s="3">
        <v>81902</v>
      </c>
      <c r="P76" s="16">
        <v>804</v>
      </c>
      <c r="Q76" s="17" t="s">
        <v>205</v>
      </c>
    </row>
    <row r="77" spans="1:17" ht="31.5" x14ac:dyDescent="0.25">
      <c r="A77" s="11">
        <v>3108</v>
      </c>
      <c r="B77" s="11" t="s">
        <v>207</v>
      </c>
      <c r="C77" s="11" t="s">
        <v>91</v>
      </c>
      <c r="D77" s="11">
        <v>13159</v>
      </c>
      <c r="E77" s="11">
        <v>2024</v>
      </c>
      <c r="F77" s="11" t="s">
        <v>175</v>
      </c>
      <c r="G77" s="11">
        <v>2</v>
      </c>
      <c r="H77" s="11">
        <v>6</v>
      </c>
      <c r="I77" s="11" t="s">
        <v>221</v>
      </c>
      <c r="J77" s="12">
        <v>0</v>
      </c>
      <c r="K77" s="19"/>
      <c r="L77" s="12">
        <v>0</v>
      </c>
      <c r="M77" s="18">
        <v>0</v>
      </c>
      <c r="N77" s="19"/>
      <c r="O77" s="12">
        <v>0</v>
      </c>
      <c r="P77" s="18">
        <v>0</v>
      </c>
      <c r="Q77" s="19"/>
    </row>
    <row r="78" spans="1:17" ht="31.5" x14ac:dyDescent="0.25">
      <c r="A78" s="2">
        <v>13159</v>
      </c>
      <c r="B78" s="2" t="s">
        <v>207</v>
      </c>
      <c r="C78" s="2" t="s">
        <v>86</v>
      </c>
      <c r="D78" s="2">
        <v>13159</v>
      </c>
      <c r="E78" s="2">
        <v>2024</v>
      </c>
      <c r="F78" s="2" t="s">
        <v>175</v>
      </c>
      <c r="G78" s="2">
        <v>2</v>
      </c>
      <c r="H78" s="2">
        <v>6</v>
      </c>
      <c r="I78" s="2" t="s">
        <v>221</v>
      </c>
      <c r="J78" s="3">
        <v>20573718.02</v>
      </c>
      <c r="K78" s="17" t="s">
        <v>206</v>
      </c>
      <c r="L78" s="3">
        <v>6916052.3700000001</v>
      </c>
      <c r="M78" s="16">
        <v>98538.21</v>
      </c>
      <c r="N78" s="17" t="s">
        <v>206</v>
      </c>
      <c r="O78" s="3">
        <v>2880970</v>
      </c>
      <c r="P78" s="16">
        <v>20335.919999999998</v>
      </c>
      <c r="Q78" s="17" t="s">
        <v>205</v>
      </c>
    </row>
    <row r="79" spans="1:17" ht="31.5" x14ac:dyDescent="0.25">
      <c r="A79" s="11">
        <v>46</v>
      </c>
      <c r="B79" s="11" t="s">
        <v>125</v>
      </c>
      <c r="C79" s="11" t="s">
        <v>91</v>
      </c>
      <c r="D79" s="11">
        <v>14286</v>
      </c>
      <c r="E79" s="11">
        <v>2024</v>
      </c>
      <c r="F79" s="11" t="s">
        <v>87</v>
      </c>
      <c r="G79" s="11">
        <v>1</v>
      </c>
      <c r="H79" s="11">
        <v>3</v>
      </c>
      <c r="I79" s="11" t="s">
        <v>220</v>
      </c>
      <c r="J79" s="12">
        <v>9816760.8100000005</v>
      </c>
      <c r="K79" s="19" t="s">
        <v>206</v>
      </c>
      <c r="L79" s="12">
        <v>732508.61</v>
      </c>
      <c r="M79" s="18">
        <v>147888.92000000001</v>
      </c>
      <c r="N79" s="19" t="s">
        <v>206</v>
      </c>
      <c r="O79" s="12">
        <v>215.7</v>
      </c>
      <c r="P79" s="18">
        <v>0</v>
      </c>
      <c r="Q79" s="19" t="s">
        <v>206</v>
      </c>
    </row>
    <row r="80" spans="1:17" ht="31.5" x14ac:dyDescent="0.25">
      <c r="A80" s="2">
        <v>14286</v>
      </c>
      <c r="B80" s="2" t="s">
        <v>124</v>
      </c>
      <c r="C80" s="2" t="s">
        <v>86</v>
      </c>
      <c r="D80" s="2">
        <v>14286</v>
      </c>
      <c r="E80" s="2">
        <v>2024</v>
      </c>
      <c r="F80" s="2" t="s">
        <v>87</v>
      </c>
      <c r="G80" s="2">
        <v>1</v>
      </c>
      <c r="H80" s="2">
        <v>3</v>
      </c>
      <c r="I80" s="2" t="s">
        <v>220</v>
      </c>
      <c r="J80" s="3">
        <v>10164674</v>
      </c>
      <c r="K80" s="17" t="s">
        <v>206</v>
      </c>
      <c r="L80" s="3">
        <v>1341238</v>
      </c>
      <c r="M80" s="16">
        <v>171944</v>
      </c>
      <c r="N80" s="17" t="s">
        <v>206</v>
      </c>
      <c r="O80" s="3">
        <v>134515</v>
      </c>
      <c r="P80" s="16">
        <v>607</v>
      </c>
      <c r="Q80" s="17" t="s">
        <v>206</v>
      </c>
    </row>
    <row r="81" spans="1:17" ht="42" x14ac:dyDescent="0.25">
      <c r="A81" s="11">
        <v>14426</v>
      </c>
      <c r="B81" s="11" t="s">
        <v>126</v>
      </c>
      <c r="C81" s="11" t="s">
        <v>96</v>
      </c>
      <c r="D81" s="11">
        <v>14286</v>
      </c>
      <c r="E81" s="11">
        <v>2024</v>
      </c>
      <c r="F81" s="11" t="s">
        <v>87</v>
      </c>
      <c r="G81" s="11">
        <v>1</v>
      </c>
      <c r="H81" s="11">
        <v>3</v>
      </c>
      <c r="I81" s="11" t="s">
        <v>220</v>
      </c>
      <c r="J81" s="12">
        <v>248579</v>
      </c>
      <c r="K81" s="19" t="s">
        <v>206</v>
      </c>
      <c r="L81" s="12">
        <v>42664</v>
      </c>
      <c r="M81" s="18">
        <v>15981</v>
      </c>
      <c r="N81" s="19" t="s">
        <v>206</v>
      </c>
      <c r="O81" s="12">
        <v>100213</v>
      </c>
      <c r="P81" s="18">
        <v>463</v>
      </c>
      <c r="Q81" s="19" t="s">
        <v>206</v>
      </c>
    </row>
    <row r="82" spans="1:17" ht="31.5" x14ac:dyDescent="0.25">
      <c r="A82" s="2">
        <v>3107</v>
      </c>
      <c r="B82" s="2" t="s">
        <v>128</v>
      </c>
      <c r="C82" s="2" t="s">
        <v>91</v>
      </c>
      <c r="D82" s="2">
        <v>14287</v>
      </c>
      <c r="E82" s="2">
        <v>2024</v>
      </c>
      <c r="F82" s="2" t="s">
        <v>87</v>
      </c>
      <c r="G82" s="2">
        <v>1</v>
      </c>
      <c r="H82" s="2">
        <v>3</v>
      </c>
      <c r="I82" s="2" t="s">
        <v>220</v>
      </c>
      <c r="J82" s="3">
        <v>8032937</v>
      </c>
      <c r="K82" s="17" t="s">
        <v>206</v>
      </c>
      <c r="L82" s="3">
        <v>3715102</v>
      </c>
      <c r="M82" s="16">
        <v>37362</v>
      </c>
      <c r="N82" s="17" t="s">
        <v>206</v>
      </c>
      <c r="O82" s="3">
        <v>0</v>
      </c>
      <c r="P82" s="16">
        <v>0</v>
      </c>
      <c r="Q82" s="17"/>
    </row>
    <row r="83" spans="1:17" ht="31.5" x14ac:dyDescent="0.25">
      <c r="A83" s="11">
        <v>14287</v>
      </c>
      <c r="B83" s="11" t="s">
        <v>127</v>
      </c>
      <c r="C83" s="11" t="s">
        <v>86</v>
      </c>
      <c r="D83" s="11">
        <v>14287</v>
      </c>
      <c r="E83" s="11">
        <v>2024</v>
      </c>
      <c r="F83" s="11" t="s">
        <v>87</v>
      </c>
      <c r="G83" s="11">
        <v>1</v>
      </c>
      <c r="H83" s="11">
        <v>3</v>
      </c>
      <c r="I83" s="11" t="s">
        <v>220</v>
      </c>
      <c r="J83" s="12">
        <v>8351559</v>
      </c>
      <c r="K83" s="19"/>
      <c r="L83" s="12">
        <v>3715102</v>
      </c>
      <c r="M83" s="18">
        <v>37362</v>
      </c>
      <c r="N83" s="19"/>
      <c r="O83" s="12">
        <v>1369681</v>
      </c>
      <c r="P83" s="18">
        <v>5870.15</v>
      </c>
      <c r="Q83" s="19"/>
    </row>
    <row r="84" spans="1:17" ht="31.5" x14ac:dyDescent="0.25">
      <c r="A84" s="2">
        <v>14418</v>
      </c>
      <c r="B84" s="2" t="s">
        <v>130</v>
      </c>
      <c r="C84" s="2" t="s">
        <v>96</v>
      </c>
      <c r="D84" s="2">
        <v>14287</v>
      </c>
      <c r="E84" s="2">
        <v>2024</v>
      </c>
      <c r="F84" s="2" t="s">
        <v>87</v>
      </c>
      <c r="G84" s="2">
        <v>1</v>
      </c>
      <c r="H84" s="2">
        <v>3</v>
      </c>
      <c r="I84" s="2" t="s">
        <v>220</v>
      </c>
      <c r="J84" s="3">
        <v>318622</v>
      </c>
      <c r="K84" s="17" t="s">
        <v>206</v>
      </c>
      <c r="L84" s="3">
        <v>0</v>
      </c>
      <c r="M84" s="16">
        <v>0</v>
      </c>
      <c r="N84" s="17"/>
      <c r="O84" s="3">
        <v>1369681</v>
      </c>
      <c r="P84" s="16">
        <v>5870.15</v>
      </c>
      <c r="Q84" s="17" t="s">
        <v>206</v>
      </c>
    </row>
    <row r="85" spans="1:17" ht="31.5" x14ac:dyDescent="0.25">
      <c r="A85" s="11">
        <v>13198</v>
      </c>
      <c r="B85" s="11" t="s">
        <v>129</v>
      </c>
      <c r="C85" s="11" t="s">
        <v>96</v>
      </c>
      <c r="D85" s="11">
        <v>14287</v>
      </c>
      <c r="E85" s="11">
        <v>2024</v>
      </c>
      <c r="F85" s="11" t="s">
        <v>87</v>
      </c>
      <c r="G85" s="11">
        <v>1</v>
      </c>
      <c r="H85" s="11">
        <v>3</v>
      </c>
      <c r="I85" s="11" t="s">
        <v>220</v>
      </c>
      <c r="J85" s="12">
        <v>0</v>
      </c>
      <c r="K85" s="19"/>
      <c r="L85" s="12">
        <v>0</v>
      </c>
      <c r="M85" s="18">
        <v>0</v>
      </c>
      <c r="N85" s="19"/>
      <c r="O85" s="12">
        <v>0</v>
      </c>
      <c r="P85" s="18">
        <v>0</v>
      </c>
      <c r="Q85" s="19"/>
    </row>
    <row r="86" spans="1:17" ht="31.5" x14ac:dyDescent="0.25">
      <c r="A86" s="2">
        <v>6547</v>
      </c>
      <c r="B86" s="2" t="s">
        <v>176</v>
      </c>
      <c r="C86" s="2" t="s">
        <v>91</v>
      </c>
      <c r="D86" s="2">
        <v>14288</v>
      </c>
      <c r="E86" s="2">
        <v>2024</v>
      </c>
      <c r="F86" s="2" t="s">
        <v>175</v>
      </c>
      <c r="G86" s="2">
        <v>2</v>
      </c>
      <c r="H86" s="2">
        <v>6</v>
      </c>
      <c r="I86" s="2" t="s">
        <v>221</v>
      </c>
      <c r="J86" s="3">
        <v>1207831</v>
      </c>
      <c r="K86" s="17" t="s">
        <v>206</v>
      </c>
      <c r="L86" s="3">
        <v>515016</v>
      </c>
      <c r="M86" s="16">
        <v>6172.67</v>
      </c>
      <c r="N86" s="17" t="s">
        <v>206</v>
      </c>
      <c r="O86" s="3">
        <v>0</v>
      </c>
      <c r="P86" s="16">
        <v>0</v>
      </c>
      <c r="Q86" s="17"/>
    </row>
    <row r="87" spans="1:17" ht="31.5" x14ac:dyDescent="0.25">
      <c r="A87" s="11">
        <v>14288</v>
      </c>
      <c r="B87" s="11" t="s">
        <v>174</v>
      </c>
      <c r="C87" s="11" t="s">
        <v>86</v>
      </c>
      <c r="D87" s="11">
        <v>14288</v>
      </c>
      <c r="E87" s="11">
        <v>2024</v>
      </c>
      <c r="F87" s="11" t="s">
        <v>175</v>
      </c>
      <c r="G87" s="11">
        <v>2</v>
      </c>
      <c r="H87" s="11">
        <v>6</v>
      </c>
      <c r="I87" s="11" t="s">
        <v>221</v>
      </c>
      <c r="J87" s="12">
        <v>0</v>
      </c>
      <c r="K87" s="19"/>
      <c r="L87" s="12">
        <v>0</v>
      </c>
      <c r="M87" s="18">
        <v>0</v>
      </c>
      <c r="N87" s="19"/>
      <c r="O87" s="12">
        <v>0</v>
      </c>
      <c r="P87" s="18">
        <v>0</v>
      </c>
      <c r="Q87" s="19"/>
    </row>
    <row r="88" spans="1:17" ht="31.5" x14ac:dyDescent="0.25">
      <c r="A88" s="2">
        <v>14424</v>
      </c>
      <c r="B88" s="2" t="s">
        <v>178</v>
      </c>
      <c r="C88" s="2" t="s">
        <v>96</v>
      </c>
      <c r="D88" s="2">
        <v>14288</v>
      </c>
      <c r="E88" s="2">
        <v>2024</v>
      </c>
      <c r="F88" s="2" t="s">
        <v>175</v>
      </c>
      <c r="G88" s="2">
        <v>2</v>
      </c>
      <c r="H88" s="2">
        <v>6</v>
      </c>
      <c r="I88" s="2" t="s">
        <v>221</v>
      </c>
      <c r="J88" s="3">
        <v>0</v>
      </c>
      <c r="K88" s="17"/>
      <c r="L88" s="3">
        <v>0</v>
      </c>
      <c r="M88" s="16">
        <v>0</v>
      </c>
      <c r="N88" s="17"/>
      <c r="O88" s="3">
        <v>644577</v>
      </c>
      <c r="P88" s="16">
        <v>1576.53</v>
      </c>
      <c r="Q88" s="17" t="s">
        <v>206</v>
      </c>
    </row>
    <row r="89" spans="1:17" ht="31.5" x14ac:dyDescent="0.25">
      <c r="A89" s="11">
        <v>14425</v>
      </c>
      <c r="B89" s="11" t="s">
        <v>179</v>
      </c>
      <c r="C89" s="11" t="s">
        <v>96</v>
      </c>
      <c r="D89" s="11">
        <v>14288</v>
      </c>
      <c r="E89" s="11">
        <v>2024</v>
      </c>
      <c r="F89" s="11" t="s">
        <v>175</v>
      </c>
      <c r="G89" s="11">
        <v>2</v>
      </c>
      <c r="H89" s="11">
        <v>6</v>
      </c>
      <c r="I89" s="11" t="s">
        <v>221</v>
      </c>
      <c r="J89" s="12">
        <v>0</v>
      </c>
      <c r="K89" s="19"/>
      <c r="L89" s="12">
        <v>0</v>
      </c>
      <c r="M89" s="18">
        <v>0</v>
      </c>
      <c r="N89" s="19"/>
      <c r="O89" s="12">
        <v>0</v>
      </c>
      <c r="P89" s="18">
        <v>0</v>
      </c>
      <c r="Q89" s="19"/>
    </row>
    <row r="90" spans="1:17" ht="31.5" x14ac:dyDescent="0.25">
      <c r="A90" s="2">
        <v>12151</v>
      </c>
      <c r="B90" s="2" t="s">
        <v>177</v>
      </c>
      <c r="C90" s="2" t="s">
        <v>96</v>
      </c>
      <c r="D90" s="2">
        <v>14288</v>
      </c>
      <c r="E90" s="2">
        <v>2024</v>
      </c>
      <c r="F90" s="2" t="s">
        <v>175</v>
      </c>
      <c r="G90" s="2">
        <v>2</v>
      </c>
      <c r="H90" s="2">
        <v>6</v>
      </c>
      <c r="I90" s="2" t="s">
        <v>221</v>
      </c>
      <c r="J90" s="3">
        <v>0</v>
      </c>
      <c r="K90" s="17"/>
      <c r="L90" s="3">
        <v>0</v>
      </c>
      <c r="M90" s="16">
        <v>0</v>
      </c>
      <c r="N90" s="17"/>
      <c r="O90" s="3">
        <v>0</v>
      </c>
      <c r="P90" s="16">
        <v>0</v>
      </c>
      <c r="Q90" s="17"/>
    </row>
    <row r="91" spans="1:17" ht="31.5" x14ac:dyDescent="0.25">
      <c r="A91" s="11">
        <v>16532</v>
      </c>
      <c r="B91" s="11" t="s">
        <v>180</v>
      </c>
      <c r="C91" s="11" t="s">
        <v>96</v>
      </c>
      <c r="D91" s="11">
        <v>14288</v>
      </c>
      <c r="E91" s="11">
        <v>2024</v>
      </c>
      <c r="F91" s="11" t="s">
        <v>175</v>
      </c>
      <c r="G91" s="11">
        <v>2</v>
      </c>
      <c r="H91" s="11">
        <v>6</v>
      </c>
      <c r="I91" s="11" t="s">
        <v>221</v>
      </c>
      <c r="J91" s="12">
        <v>0</v>
      </c>
      <c r="K91" s="19"/>
      <c r="L91" s="12">
        <v>0</v>
      </c>
      <c r="M91" s="18">
        <v>0</v>
      </c>
      <c r="N91" s="19"/>
      <c r="O91" s="12">
        <v>0</v>
      </c>
      <c r="P91" s="18">
        <v>0</v>
      </c>
      <c r="Q91" s="19"/>
    </row>
    <row r="92" spans="1:17" ht="31.5" x14ac:dyDescent="0.25">
      <c r="A92" s="2">
        <v>16533</v>
      </c>
      <c r="B92" s="2" t="s">
        <v>181</v>
      </c>
      <c r="C92" s="2" t="s">
        <v>96</v>
      </c>
      <c r="D92" s="2">
        <v>14288</v>
      </c>
      <c r="E92" s="2">
        <v>2024</v>
      </c>
      <c r="F92" s="2" t="s">
        <v>175</v>
      </c>
      <c r="G92" s="2">
        <v>2</v>
      </c>
      <c r="H92" s="2">
        <v>6</v>
      </c>
      <c r="I92" s="2" t="s">
        <v>221</v>
      </c>
      <c r="J92" s="3">
        <v>0</v>
      </c>
      <c r="K92" s="17"/>
      <c r="L92" s="3">
        <v>0</v>
      </c>
      <c r="M92" s="16">
        <v>0</v>
      </c>
      <c r="N92" s="17"/>
      <c r="O92" s="3">
        <v>2223675</v>
      </c>
      <c r="P92" s="16">
        <v>3256</v>
      </c>
      <c r="Q92" s="17" t="s">
        <v>206</v>
      </c>
    </row>
    <row r="93" spans="1:17" ht="31.5" x14ac:dyDescent="0.25">
      <c r="A93" s="11">
        <v>8702</v>
      </c>
      <c r="B93" s="11" t="s">
        <v>107</v>
      </c>
      <c r="C93" s="11" t="s">
        <v>91</v>
      </c>
      <c r="D93" s="11">
        <v>16665</v>
      </c>
      <c r="E93" s="11">
        <v>2024</v>
      </c>
      <c r="F93" s="11" t="s">
        <v>87</v>
      </c>
      <c r="G93" s="11">
        <v>1</v>
      </c>
      <c r="H93" s="11">
        <v>3</v>
      </c>
      <c r="I93" s="11" t="s">
        <v>220</v>
      </c>
      <c r="J93" s="12">
        <v>10554246</v>
      </c>
      <c r="K93" s="19" t="s">
        <v>206</v>
      </c>
      <c r="L93" s="12">
        <v>3798910</v>
      </c>
      <c r="M93" s="18">
        <v>41646.75</v>
      </c>
      <c r="N93" s="19" t="s">
        <v>206</v>
      </c>
      <c r="O93" s="12">
        <v>0</v>
      </c>
      <c r="P93" s="18">
        <v>0</v>
      </c>
      <c r="Q93" s="19" t="s">
        <v>206</v>
      </c>
    </row>
    <row r="94" spans="1:17" ht="31.5" x14ac:dyDescent="0.25">
      <c r="A94" s="2">
        <v>98</v>
      </c>
      <c r="B94" s="2" t="s">
        <v>104</v>
      </c>
      <c r="C94" s="2" t="s">
        <v>91</v>
      </c>
      <c r="D94" s="2">
        <v>16665</v>
      </c>
      <c r="E94" s="2">
        <v>2024</v>
      </c>
      <c r="F94" s="2" t="s">
        <v>87</v>
      </c>
      <c r="G94" s="2">
        <v>1</v>
      </c>
      <c r="H94" s="2">
        <v>3</v>
      </c>
      <c r="I94" s="2" t="s">
        <v>220</v>
      </c>
      <c r="J94" s="3">
        <v>1414216</v>
      </c>
      <c r="K94" s="17" t="s">
        <v>206</v>
      </c>
      <c r="L94" s="3">
        <v>582126</v>
      </c>
      <c r="M94" s="16">
        <v>6815.25</v>
      </c>
      <c r="N94" s="17" t="s">
        <v>206</v>
      </c>
      <c r="O94" s="3">
        <v>0</v>
      </c>
      <c r="P94" s="16">
        <v>0</v>
      </c>
      <c r="Q94" s="17" t="s">
        <v>206</v>
      </c>
    </row>
    <row r="95" spans="1:17" ht="31.5" x14ac:dyDescent="0.25">
      <c r="A95" s="11">
        <v>53</v>
      </c>
      <c r="B95" s="11" t="s">
        <v>105</v>
      </c>
      <c r="C95" s="11" t="s">
        <v>91</v>
      </c>
      <c r="D95" s="11">
        <v>16665</v>
      </c>
      <c r="E95" s="11">
        <v>2024</v>
      </c>
      <c r="F95" s="11" t="s">
        <v>87</v>
      </c>
      <c r="G95" s="11">
        <v>1</v>
      </c>
      <c r="H95" s="11">
        <v>3</v>
      </c>
      <c r="I95" s="11" t="s">
        <v>220</v>
      </c>
      <c r="J95" s="12">
        <v>411737</v>
      </c>
      <c r="K95" s="19" t="s">
        <v>206</v>
      </c>
      <c r="L95" s="12">
        <v>250037</v>
      </c>
      <c r="M95" s="18">
        <v>2730</v>
      </c>
      <c r="N95" s="19" t="s">
        <v>206</v>
      </c>
      <c r="O95" s="12">
        <v>0</v>
      </c>
      <c r="P95" s="18">
        <v>0</v>
      </c>
      <c r="Q95" s="19" t="s">
        <v>206</v>
      </c>
    </row>
    <row r="96" spans="1:17" ht="31.5" x14ac:dyDescent="0.25">
      <c r="A96" s="2">
        <v>79</v>
      </c>
      <c r="B96" s="2" t="s">
        <v>106</v>
      </c>
      <c r="C96" s="2" t="s">
        <v>91</v>
      </c>
      <c r="D96" s="2">
        <v>16665</v>
      </c>
      <c r="E96" s="2">
        <v>2024</v>
      </c>
      <c r="F96" s="2" t="s">
        <v>87</v>
      </c>
      <c r="G96" s="2">
        <v>1</v>
      </c>
      <c r="H96" s="2">
        <v>3</v>
      </c>
      <c r="I96" s="2" t="s">
        <v>220</v>
      </c>
      <c r="J96" s="3">
        <v>2111088.84</v>
      </c>
      <c r="K96" s="17" t="s">
        <v>206</v>
      </c>
      <c r="L96" s="3">
        <v>1705696.16</v>
      </c>
      <c r="M96" s="16">
        <v>46499.4</v>
      </c>
      <c r="N96" s="17" t="s">
        <v>206</v>
      </c>
      <c r="O96" s="3">
        <v>0</v>
      </c>
      <c r="P96" s="16">
        <v>0</v>
      </c>
      <c r="Q96" s="17" t="s">
        <v>206</v>
      </c>
    </row>
    <row r="97" spans="1:17" ht="31.5" x14ac:dyDescent="0.25">
      <c r="A97" s="11">
        <v>100</v>
      </c>
      <c r="B97" s="11" t="s">
        <v>109</v>
      </c>
      <c r="C97" s="11" t="s">
        <v>91</v>
      </c>
      <c r="D97" s="11">
        <v>16665</v>
      </c>
      <c r="E97" s="11">
        <v>2024</v>
      </c>
      <c r="F97" s="11" t="s">
        <v>87</v>
      </c>
      <c r="G97" s="11">
        <v>1</v>
      </c>
      <c r="H97" s="11">
        <v>3</v>
      </c>
      <c r="I97" s="11" t="s">
        <v>220</v>
      </c>
      <c r="J97" s="12">
        <v>2618440</v>
      </c>
      <c r="K97" s="19" t="s">
        <v>206</v>
      </c>
      <c r="L97" s="12">
        <v>1459354</v>
      </c>
      <c r="M97" s="18">
        <v>15016</v>
      </c>
      <c r="N97" s="19" t="s">
        <v>206</v>
      </c>
      <c r="O97" s="12">
        <v>0</v>
      </c>
      <c r="P97" s="18">
        <v>0</v>
      </c>
      <c r="Q97" s="19" t="s">
        <v>206</v>
      </c>
    </row>
    <row r="98" spans="1:17" ht="31.5" x14ac:dyDescent="0.25">
      <c r="A98" s="2">
        <v>103</v>
      </c>
      <c r="B98" s="2" t="s">
        <v>110</v>
      </c>
      <c r="C98" s="2" t="s">
        <v>91</v>
      </c>
      <c r="D98" s="2">
        <v>16665</v>
      </c>
      <c r="E98" s="2">
        <v>2024</v>
      </c>
      <c r="F98" s="2" t="s">
        <v>87</v>
      </c>
      <c r="G98" s="2">
        <v>1</v>
      </c>
      <c r="H98" s="2">
        <v>3</v>
      </c>
      <c r="I98" s="2" t="s">
        <v>220</v>
      </c>
      <c r="J98" s="3">
        <v>930525</v>
      </c>
      <c r="K98" s="17" t="s">
        <v>206</v>
      </c>
      <c r="L98" s="3">
        <v>576285</v>
      </c>
      <c r="M98" s="16">
        <v>19715</v>
      </c>
      <c r="N98" s="17" t="s">
        <v>206</v>
      </c>
      <c r="O98" s="3">
        <v>0</v>
      </c>
      <c r="P98" s="16">
        <v>0</v>
      </c>
      <c r="Q98" s="17" t="s">
        <v>206</v>
      </c>
    </row>
    <row r="99" spans="1:17" ht="31.5" x14ac:dyDescent="0.25">
      <c r="A99" s="11">
        <v>6546</v>
      </c>
      <c r="B99" s="11" t="s">
        <v>108</v>
      </c>
      <c r="C99" s="11" t="s">
        <v>91</v>
      </c>
      <c r="D99" s="11">
        <v>16665</v>
      </c>
      <c r="E99" s="11">
        <v>2024</v>
      </c>
      <c r="F99" s="11" t="s">
        <v>87</v>
      </c>
      <c r="G99" s="11">
        <v>1</v>
      </c>
      <c r="H99" s="11">
        <v>3</v>
      </c>
      <c r="I99" s="11" t="s">
        <v>220</v>
      </c>
      <c r="J99" s="12">
        <v>2354748</v>
      </c>
      <c r="K99" s="19" t="s">
        <v>206</v>
      </c>
      <c r="L99" s="12">
        <v>1162468</v>
      </c>
      <c r="M99" s="18">
        <v>15648</v>
      </c>
      <c r="N99" s="19" t="s">
        <v>206</v>
      </c>
      <c r="O99" s="12">
        <v>0</v>
      </c>
      <c r="P99" s="18">
        <v>0</v>
      </c>
      <c r="Q99" s="19" t="s">
        <v>206</v>
      </c>
    </row>
    <row r="100" spans="1:17" ht="31.5" x14ac:dyDescent="0.25">
      <c r="A100" s="2">
        <v>3112</v>
      </c>
      <c r="B100" s="2" t="s">
        <v>111</v>
      </c>
      <c r="C100" s="2" t="s">
        <v>91</v>
      </c>
      <c r="D100" s="2">
        <v>16665</v>
      </c>
      <c r="E100" s="2">
        <v>2024</v>
      </c>
      <c r="F100" s="2" t="s">
        <v>87</v>
      </c>
      <c r="G100" s="2">
        <v>1</v>
      </c>
      <c r="H100" s="2">
        <v>3</v>
      </c>
      <c r="I100" s="2" t="s">
        <v>220</v>
      </c>
      <c r="J100" s="3">
        <v>47479787</v>
      </c>
      <c r="K100" s="17" t="s">
        <v>206</v>
      </c>
      <c r="L100" s="3">
        <v>772495</v>
      </c>
      <c r="M100" s="16">
        <v>7685</v>
      </c>
      <c r="N100" s="17" t="s">
        <v>206</v>
      </c>
      <c r="O100" s="3">
        <v>0</v>
      </c>
      <c r="P100" s="16">
        <v>0</v>
      </c>
      <c r="Q100" s="17" t="s">
        <v>206</v>
      </c>
    </row>
    <row r="101" spans="1:17" ht="31.5" x14ac:dyDescent="0.25">
      <c r="A101" s="11">
        <v>138</v>
      </c>
      <c r="B101" s="11" t="s">
        <v>112</v>
      </c>
      <c r="C101" s="11" t="s">
        <v>91</v>
      </c>
      <c r="D101" s="11">
        <v>16665</v>
      </c>
      <c r="E101" s="11">
        <v>2024</v>
      </c>
      <c r="F101" s="11" t="s">
        <v>87</v>
      </c>
      <c r="G101" s="11">
        <v>1</v>
      </c>
      <c r="H101" s="11">
        <v>3</v>
      </c>
      <c r="I101" s="11" t="s">
        <v>220</v>
      </c>
      <c r="J101" s="12">
        <v>1253223</v>
      </c>
      <c r="K101" s="19" t="s">
        <v>206</v>
      </c>
      <c r="L101" s="12">
        <v>461749</v>
      </c>
      <c r="M101" s="18">
        <v>4333</v>
      </c>
      <c r="N101" s="19" t="s">
        <v>206</v>
      </c>
      <c r="O101" s="12">
        <v>0</v>
      </c>
      <c r="P101" s="18">
        <v>0</v>
      </c>
      <c r="Q101" s="19" t="s">
        <v>206</v>
      </c>
    </row>
    <row r="102" spans="1:17" ht="31.5" x14ac:dyDescent="0.25">
      <c r="A102" s="2">
        <v>1</v>
      </c>
      <c r="B102" s="2" t="s">
        <v>103</v>
      </c>
      <c r="C102" s="2" t="s">
        <v>91</v>
      </c>
      <c r="D102" s="2">
        <v>16665</v>
      </c>
      <c r="E102" s="2">
        <v>2024</v>
      </c>
      <c r="F102" s="2" t="s">
        <v>87</v>
      </c>
      <c r="G102" s="2">
        <v>1</v>
      </c>
      <c r="H102" s="2">
        <v>3</v>
      </c>
      <c r="I102" s="2" t="s">
        <v>220</v>
      </c>
      <c r="J102" s="3">
        <v>859201</v>
      </c>
      <c r="K102" s="17" t="s">
        <v>206</v>
      </c>
      <c r="L102" s="3">
        <v>353342</v>
      </c>
      <c r="M102" s="16">
        <v>4566</v>
      </c>
      <c r="N102" s="17" t="s">
        <v>206</v>
      </c>
      <c r="O102" s="3">
        <v>449290</v>
      </c>
      <c r="P102" s="16">
        <v>3120</v>
      </c>
      <c r="Q102" s="17" t="s">
        <v>206</v>
      </c>
    </row>
    <row r="103" spans="1:17" ht="31.5" x14ac:dyDescent="0.25">
      <c r="A103" s="11">
        <v>16665</v>
      </c>
      <c r="B103" s="11" t="s">
        <v>102</v>
      </c>
      <c r="C103" s="11" t="s">
        <v>86</v>
      </c>
      <c r="D103" s="11">
        <v>16665</v>
      </c>
      <c r="E103" s="11">
        <v>2024</v>
      </c>
      <c r="F103" s="11" t="s">
        <v>87</v>
      </c>
      <c r="G103" s="11">
        <v>1</v>
      </c>
      <c r="H103" s="11">
        <v>3</v>
      </c>
      <c r="I103" s="11" t="s">
        <v>220</v>
      </c>
      <c r="J103" s="12">
        <v>70046505.840000004</v>
      </c>
      <c r="K103" s="19" t="s">
        <v>206</v>
      </c>
      <c r="L103" s="12">
        <v>11678325.199999999</v>
      </c>
      <c r="M103" s="18">
        <v>175133.05</v>
      </c>
      <c r="N103" s="19" t="s">
        <v>206</v>
      </c>
      <c r="O103" s="12">
        <v>2335086</v>
      </c>
      <c r="P103" s="18">
        <v>8992</v>
      </c>
      <c r="Q103" s="19" t="s">
        <v>206</v>
      </c>
    </row>
    <row r="104" spans="1:17" ht="31.5" x14ac:dyDescent="0.25">
      <c r="A104" s="2">
        <v>9914</v>
      </c>
      <c r="B104" s="2" t="s">
        <v>115</v>
      </c>
      <c r="C104" s="2" t="s">
        <v>96</v>
      </c>
      <c r="D104" s="2">
        <v>16665</v>
      </c>
      <c r="E104" s="2">
        <v>2024</v>
      </c>
      <c r="F104" s="2" t="s">
        <v>87</v>
      </c>
      <c r="G104" s="2">
        <v>1</v>
      </c>
      <c r="H104" s="2">
        <v>3</v>
      </c>
      <c r="I104" s="2" t="s">
        <v>220</v>
      </c>
      <c r="J104" s="3">
        <v>0</v>
      </c>
      <c r="K104" s="17"/>
      <c r="L104" s="3">
        <v>0</v>
      </c>
      <c r="M104" s="16">
        <v>0</v>
      </c>
      <c r="N104" s="17"/>
      <c r="O104" s="3">
        <v>0</v>
      </c>
      <c r="P104" s="16">
        <v>0</v>
      </c>
      <c r="Q104" s="17"/>
    </row>
    <row r="105" spans="1:17" ht="31.5" x14ac:dyDescent="0.25">
      <c r="A105" s="11">
        <v>11801</v>
      </c>
      <c r="B105" s="11" t="s">
        <v>113</v>
      </c>
      <c r="C105" s="11" t="s">
        <v>96</v>
      </c>
      <c r="D105" s="11">
        <v>16665</v>
      </c>
      <c r="E105" s="11">
        <v>2024</v>
      </c>
      <c r="F105" s="11" t="s">
        <v>87</v>
      </c>
      <c r="G105" s="11">
        <v>1</v>
      </c>
      <c r="H105" s="11">
        <v>3</v>
      </c>
      <c r="I105" s="11" t="s">
        <v>220</v>
      </c>
      <c r="J105" s="12">
        <v>59294</v>
      </c>
      <c r="K105" s="19" t="s">
        <v>206</v>
      </c>
      <c r="L105" s="12">
        <v>34204</v>
      </c>
      <c r="M105" s="18">
        <v>809.65</v>
      </c>
      <c r="N105" s="19" t="s">
        <v>206</v>
      </c>
      <c r="O105" s="12">
        <v>0</v>
      </c>
      <c r="P105" s="18">
        <v>0</v>
      </c>
      <c r="Q105" s="19" t="s">
        <v>206</v>
      </c>
    </row>
    <row r="106" spans="1:17" ht="31.5" x14ac:dyDescent="0.25">
      <c r="A106" s="2">
        <v>12037</v>
      </c>
      <c r="B106" s="2" t="s">
        <v>116</v>
      </c>
      <c r="C106" s="2" t="s">
        <v>96</v>
      </c>
      <c r="D106" s="2">
        <v>16665</v>
      </c>
      <c r="E106" s="2">
        <v>2024</v>
      </c>
      <c r="F106" s="2" t="s">
        <v>87</v>
      </c>
      <c r="G106" s="2">
        <v>1</v>
      </c>
      <c r="H106" s="2">
        <v>3</v>
      </c>
      <c r="I106" s="2" t="s">
        <v>220</v>
      </c>
      <c r="J106" s="3">
        <v>0</v>
      </c>
      <c r="K106" s="17" t="s">
        <v>206</v>
      </c>
      <c r="L106" s="3">
        <v>16059.04</v>
      </c>
      <c r="M106" s="16">
        <v>0</v>
      </c>
      <c r="N106" s="17" t="s">
        <v>206</v>
      </c>
      <c r="O106" s="3">
        <v>0</v>
      </c>
      <c r="P106" s="16">
        <v>0</v>
      </c>
      <c r="Q106" s="17" t="s">
        <v>206</v>
      </c>
    </row>
    <row r="107" spans="1:17" ht="31.5" x14ac:dyDescent="0.25">
      <c r="A107" s="11">
        <v>8655</v>
      </c>
      <c r="B107" s="11" t="s">
        <v>120</v>
      </c>
      <c r="C107" s="11" t="s">
        <v>96</v>
      </c>
      <c r="D107" s="11">
        <v>16665</v>
      </c>
      <c r="E107" s="11">
        <v>2024</v>
      </c>
      <c r="F107" s="11" t="s">
        <v>87</v>
      </c>
      <c r="G107" s="11">
        <v>1</v>
      </c>
      <c r="H107" s="11">
        <v>3</v>
      </c>
      <c r="I107" s="11" t="s">
        <v>220</v>
      </c>
      <c r="J107" s="12">
        <v>0</v>
      </c>
      <c r="K107" s="19" t="s">
        <v>206</v>
      </c>
      <c r="L107" s="12">
        <v>0</v>
      </c>
      <c r="M107" s="18">
        <v>0</v>
      </c>
      <c r="N107" s="19" t="s">
        <v>206</v>
      </c>
      <c r="O107" s="12">
        <v>329853</v>
      </c>
      <c r="P107" s="18">
        <v>1300</v>
      </c>
      <c r="Q107" s="19" t="s">
        <v>206</v>
      </c>
    </row>
    <row r="108" spans="1:17" ht="31.5" x14ac:dyDescent="0.25">
      <c r="A108" s="2">
        <v>11404</v>
      </c>
      <c r="B108" s="2" t="s">
        <v>119</v>
      </c>
      <c r="C108" s="2" t="s">
        <v>96</v>
      </c>
      <c r="D108" s="2">
        <v>16665</v>
      </c>
      <c r="E108" s="2">
        <v>2024</v>
      </c>
      <c r="F108" s="2" t="s">
        <v>87</v>
      </c>
      <c r="G108" s="2">
        <v>1</v>
      </c>
      <c r="H108" s="2">
        <v>3</v>
      </c>
      <c r="I108" s="2" t="s">
        <v>220</v>
      </c>
      <c r="J108" s="3">
        <v>0</v>
      </c>
      <c r="K108" s="17" t="s">
        <v>206</v>
      </c>
      <c r="L108" s="3">
        <v>413931</v>
      </c>
      <c r="M108" s="16">
        <v>8116</v>
      </c>
      <c r="N108" s="17" t="s">
        <v>206</v>
      </c>
      <c r="O108" s="3">
        <v>285374</v>
      </c>
      <c r="P108" s="16">
        <v>487</v>
      </c>
      <c r="Q108" s="17" t="s">
        <v>206</v>
      </c>
    </row>
    <row r="109" spans="1:17" ht="31.5" x14ac:dyDescent="0.25">
      <c r="A109" s="11">
        <v>11761</v>
      </c>
      <c r="B109" s="11" t="s">
        <v>114</v>
      </c>
      <c r="C109" s="11" t="s">
        <v>96</v>
      </c>
      <c r="D109" s="11">
        <v>16665</v>
      </c>
      <c r="E109" s="11">
        <v>2024</v>
      </c>
      <c r="F109" s="11" t="s">
        <v>87</v>
      </c>
      <c r="G109" s="11">
        <v>1</v>
      </c>
      <c r="H109" s="11">
        <v>3</v>
      </c>
      <c r="I109" s="11" t="s">
        <v>220</v>
      </c>
      <c r="J109" s="12">
        <v>0</v>
      </c>
      <c r="K109" s="19" t="s">
        <v>206</v>
      </c>
      <c r="L109" s="12">
        <v>0</v>
      </c>
      <c r="M109" s="18">
        <v>0</v>
      </c>
      <c r="N109" s="19" t="s">
        <v>206</v>
      </c>
      <c r="O109" s="12">
        <v>0</v>
      </c>
      <c r="P109" s="18">
        <v>0</v>
      </c>
      <c r="Q109" s="19" t="s">
        <v>206</v>
      </c>
    </row>
    <row r="110" spans="1:17" ht="31.5" x14ac:dyDescent="0.25">
      <c r="A110" s="2">
        <v>14421</v>
      </c>
      <c r="B110" s="2" t="s">
        <v>117</v>
      </c>
      <c r="C110" s="2" t="s">
        <v>96</v>
      </c>
      <c r="D110" s="2">
        <v>16665</v>
      </c>
      <c r="E110" s="2">
        <v>2024</v>
      </c>
      <c r="F110" s="2" t="s">
        <v>87</v>
      </c>
      <c r="G110" s="2">
        <v>1</v>
      </c>
      <c r="H110" s="2">
        <v>3</v>
      </c>
      <c r="I110" s="2" t="s">
        <v>220</v>
      </c>
      <c r="J110" s="3">
        <v>0</v>
      </c>
      <c r="K110" s="17" t="s">
        <v>206</v>
      </c>
      <c r="L110" s="3">
        <v>91669</v>
      </c>
      <c r="M110" s="16">
        <v>1553</v>
      </c>
      <c r="N110" s="17" t="s">
        <v>206</v>
      </c>
      <c r="O110" s="3">
        <v>1270569</v>
      </c>
      <c r="P110" s="16">
        <v>4085</v>
      </c>
      <c r="Q110" s="17" t="s">
        <v>206</v>
      </c>
    </row>
    <row r="111" spans="1:17" ht="31.5" x14ac:dyDescent="0.25">
      <c r="A111" s="11">
        <v>14422</v>
      </c>
      <c r="B111" s="11" t="s">
        <v>118</v>
      </c>
      <c r="C111" s="11" t="s">
        <v>96</v>
      </c>
      <c r="D111" s="11">
        <v>16665</v>
      </c>
      <c r="E111" s="11">
        <v>2024</v>
      </c>
      <c r="F111" s="11" t="s">
        <v>87</v>
      </c>
      <c r="G111" s="11">
        <v>1</v>
      </c>
      <c r="H111" s="11">
        <v>3</v>
      </c>
      <c r="I111" s="11" t="s">
        <v>220</v>
      </c>
      <c r="J111" s="12">
        <v>0</v>
      </c>
      <c r="K111" s="19" t="s">
        <v>206</v>
      </c>
      <c r="L111" s="12">
        <v>0</v>
      </c>
      <c r="M111" s="18">
        <v>0</v>
      </c>
      <c r="N111" s="19" t="s">
        <v>206</v>
      </c>
      <c r="O111" s="12">
        <v>0</v>
      </c>
      <c r="P111" s="18">
        <v>0</v>
      </c>
      <c r="Q111" s="19" t="s">
        <v>206</v>
      </c>
    </row>
    <row r="112" spans="1:17" ht="31.5" x14ac:dyDescent="0.25">
      <c r="A112" s="2">
        <v>11408</v>
      </c>
      <c r="B112" s="2" t="s">
        <v>121</v>
      </c>
      <c r="C112" s="2" t="s">
        <v>96</v>
      </c>
      <c r="D112" s="2">
        <v>16665</v>
      </c>
      <c r="E112" s="2">
        <v>2024</v>
      </c>
      <c r="F112" s="2" t="s">
        <v>87</v>
      </c>
      <c r="G112" s="2">
        <v>1</v>
      </c>
      <c r="H112" s="2">
        <v>3</v>
      </c>
      <c r="I112" s="2" t="s">
        <v>220</v>
      </c>
      <c r="J112" s="3">
        <v>0</v>
      </c>
      <c r="K112" s="17" t="s">
        <v>206</v>
      </c>
      <c r="L112" s="3">
        <v>0</v>
      </c>
      <c r="M112" s="16">
        <v>0</v>
      </c>
      <c r="N112" s="17" t="s">
        <v>206</v>
      </c>
      <c r="O112" s="3">
        <v>0</v>
      </c>
      <c r="P112" s="16">
        <v>0</v>
      </c>
      <c r="Q112" s="17" t="s">
        <v>206</v>
      </c>
    </row>
    <row r="113" spans="1:17" ht="31.5" x14ac:dyDescent="0.25">
      <c r="A113" s="11">
        <v>12022</v>
      </c>
      <c r="B113" s="11" t="s">
        <v>123</v>
      </c>
      <c r="C113" s="11" t="s">
        <v>96</v>
      </c>
      <c r="D113" s="11">
        <v>16665</v>
      </c>
      <c r="E113" s="11">
        <v>2024</v>
      </c>
      <c r="F113" s="11" t="s">
        <v>87</v>
      </c>
      <c r="G113" s="11">
        <v>1</v>
      </c>
      <c r="H113" s="11">
        <v>3</v>
      </c>
      <c r="I113" s="11" t="s">
        <v>220</v>
      </c>
      <c r="J113" s="12">
        <v>0</v>
      </c>
      <c r="K113" s="19" t="s">
        <v>206</v>
      </c>
      <c r="L113" s="12">
        <v>0</v>
      </c>
      <c r="M113" s="18">
        <v>0</v>
      </c>
      <c r="N113" s="19" t="s">
        <v>206</v>
      </c>
      <c r="O113" s="12">
        <v>0</v>
      </c>
      <c r="P113" s="18">
        <v>0</v>
      </c>
      <c r="Q113" s="19" t="s">
        <v>206</v>
      </c>
    </row>
    <row r="114" spans="1:17" ht="31.5" x14ac:dyDescent="0.25">
      <c r="A114" s="2">
        <v>11915</v>
      </c>
      <c r="B114" s="2" t="s">
        <v>122</v>
      </c>
      <c r="C114" s="2" t="s">
        <v>96</v>
      </c>
      <c r="D114" s="2">
        <v>16665</v>
      </c>
      <c r="E114" s="2">
        <v>2024</v>
      </c>
      <c r="F114" s="2" t="s">
        <v>87</v>
      </c>
      <c r="G114" s="2">
        <v>1</v>
      </c>
      <c r="H114" s="2">
        <v>3</v>
      </c>
      <c r="I114" s="2" t="s">
        <v>220</v>
      </c>
      <c r="J114" s="3">
        <v>0</v>
      </c>
      <c r="K114" s="17" t="s">
        <v>206</v>
      </c>
      <c r="L114" s="3">
        <v>0</v>
      </c>
      <c r="M114" s="16">
        <v>0</v>
      </c>
      <c r="N114" s="17" t="s">
        <v>206</v>
      </c>
      <c r="O114" s="3">
        <v>0</v>
      </c>
      <c r="P114" s="16">
        <v>0</v>
      </c>
      <c r="Q114" s="17" t="s">
        <v>206</v>
      </c>
    </row>
    <row r="115" spans="1:17" x14ac:dyDescent="0.25">
      <c r="A115" s="20" t="s">
        <v>89</v>
      </c>
      <c r="B115" s="20" t="s">
        <v>89</v>
      </c>
      <c r="C115" s="20" t="s">
        <v>89</v>
      </c>
      <c r="D115" s="20" t="s">
        <v>89</v>
      </c>
      <c r="E115" s="20" t="s">
        <v>89</v>
      </c>
      <c r="F115" s="20" t="s">
        <v>89</v>
      </c>
      <c r="G115" s="20" t="s">
        <v>89</v>
      </c>
      <c r="H115" s="20" t="s">
        <v>89</v>
      </c>
      <c r="I115" s="20" t="s">
        <v>89</v>
      </c>
      <c r="J115" s="21">
        <v>413501007</v>
      </c>
      <c r="K115" s="20" t="s">
        <v>89</v>
      </c>
      <c r="L115" s="21">
        <v>154651137</v>
      </c>
      <c r="M115" s="20">
        <v>2285303.1950651263</v>
      </c>
      <c r="N115" s="20" t="s">
        <v>89</v>
      </c>
      <c r="O115" s="21">
        <v>67515693</v>
      </c>
      <c r="P115" s="20">
        <v>209051.15069827338</v>
      </c>
      <c r="Q115" s="20" t="s">
        <v>89</v>
      </c>
    </row>
    <row r="116" spans="1:17" ht="0" hidden="1" customHeight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733F3-9A58-4642-9C3A-4C8C2160D3CC}">
  <sheetPr codeName="Sheet8"/>
  <dimension ref="A1:CI138"/>
  <sheetViews>
    <sheetView topLeftCell="A116" zoomScaleNormal="100" workbookViewId="0">
      <selection activeCell="A135" sqref="A135"/>
    </sheetView>
  </sheetViews>
  <sheetFormatPr defaultRowHeight="15" x14ac:dyDescent="0.25"/>
  <cols>
    <col min="1" max="12" width="17.140625" customWidth="1"/>
    <col min="13" max="13" width="11.140625" bestFit="1" customWidth="1"/>
    <col min="14" max="84" width="17.140625" customWidth="1"/>
    <col min="85" max="85" width="20.5703125" bestFit="1" customWidth="1"/>
    <col min="86" max="86" width="19.28515625" style="24" bestFit="1" customWidth="1"/>
    <col min="87" max="87" width="17.5703125" bestFit="1" customWidth="1"/>
  </cols>
  <sheetData>
    <row r="1" spans="1:87" ht="57.9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196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5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226</v>
      </c>
      <c r="BA1" s="1" t="s">
        <v>51</v>
      </c>
      <c r="BB1" s="1" t="s">
        <v>227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222</v>
      </c>
      <c r="BV1" s="1" t="s">
        <v>71</v>
      </c>
      <c r="BW1" s="1" t="s">
        <v>72</v>
      </c>
      <c r="BX1" s="1" t="s">
        <v>73</v>
      </c>
      <c r="BY1" s="1" t="s">
        <v>74</v>
      </c>
      <c r="BZ1" s="1" t="s">
        <v>75</v>
      </c>
      <c r="CA1" s="1" t="s">
        <v>76</v>
      </c>
      <c r="CB1" s="1" t="s">
        <v>77</v>
      </c>
      <c r="CC1" s="1" t="s">
        <v>78</v>
      </c>
      <c r="CD1" s="1" t="s">
        <v>79</v>
      </c>
      <c r="CE1" s="1" t="s">
        <v>80</v>
      </c>
      <c r="CF1" s="1" t="s">
        <v>223</v>
      </c>
      <c r="CG1" s="1" t="s">
        <v>224</v>
      </c>
      <c r="CH1" s="23" t="s">
        <v>83</v>
      </c>
      <c r="CI1" s="1" t="s">
        <v>225</v>
      </c>
    </row>
    <row r="2" spans="1:87" ht="31.5" x14ac:dyDescent="0.25">
      <c r="A2" s="2">
        <v>4066</v>
      </c>
      <c r="B2" s="2" t="str">
        <f>INDEX('Report Manager Back Up Sheet'!B$2:B$101,MATCH('Financial Report Back Up Sheet'!$A2,'Report Manager Back Up Sheet'!$A$2:$A$101,0))</f>
        <v>Baystate Health, Inc.</v>
      </c>
      <c r="C2" s="2" t="str">
        <f>INDEX('Report Manager Back Up Sheet'!C$2:C$101,MATCH('Financial Report Back Up Sheet'!$A2,'Report Manager Back Up Sheet'!$A$2:$A$101,0))</f>
        <v>HHS</v>
      </c>
      <c r="D2" s="2">
        <f>INDEX('Report Manager Back Up Sheet'!D$2:D$101,MATCH('Financial Report Back Up Sheet'!$A2,'Report Manager Back Up Sheet'!$A$2:$A$101,0))</f>
        <v>4066</v>
      </c>
      <c r="E2" s="2">
        <f>INDEX('Report Manager Back Up Sheet'!E$2:E$101,MATCH('Financial Report Back Up Sheet'!$A2,'Report Manager Back Up Sheet'!$A$2:$A$101,0))</f>
        <v>2024</v>
      </c>
      <c r="F2" s="2" t="str">
        <f>INDEX('Report Manager Back Up Sheet'!F$2:F$101,MATCH('Financial Report Back Up Sheet'!$A2,'Report Manager Back Up Sheet'!$A$2:$A$101,0))</f>
        <v>Sep 30</v>
      </c>
      <c r="G2" s="2">
        <f>INDEX('Report Manager Back Up Sheet'!G$2:G$101,MATCH('Financial Report Back Up Sheet'!$A2,'Report Manager Back Up Sheet'!$A$2:$A$101,0))</f>
        <v>1</v>
      </c>
      <c r="H2" s="2">
        <f>INDEX('Report Manager Back Up Sheet'!H$2:H$101,MATCH('Financial Report Back Up Sheet'!$A2,'Report Manager Back Up Sheet'!$A$2:$A$101,0))</f>
        <v>3</v>
      </c>
      <c r="I2" s="2" t="str">
        <f>INDEX('Report Manager Back Up Sheet'!I$2:I$101,MATCH('Financial Report Back Up Sheet'!$A2,'Report Manager Back Up Sheet'!$A$2:$A$101,0))</f>
        <v xml:space="preserve">10/01/2023-12/31/2023
</v>
      </c>
      <c r="J2" s="3">
        <f>INDEX('Report Manager Back Up Sheet'!J$2:J$101,MATCH('Financial Report Back Up Sheet'!$A2,'Report Manager Back Up Sheet'!$A$2:$A$101,0))</f>
        <v>178867000</v>
      </c>
      <c r="K2" s="3">
        <f>INDEX('Report Manager Back Up Sheet'!K$2:K$101,MATCH('Financial Report Back Up Sheet'!$A2,'Report Manager Back Up Sheet'!$A$2:$A$101,0))</f>
        <v>315243000</v>
      </c>
      <c r="L2" s="3">
        <f>INDEX('Report Manager Back Up Sheet'!L$2:L$101,MATCH('Financial Report Back Up Sheet'!$A2,'Report Manager Back Up Sheet'!$A$2:$A$101,0))</f>
        <v>0</v>
      </c>
      <c r="M2" s="3">
        <f>INDEX('Report Manager Back Up Sheet'!M$2:M$101,MATCH('Financial Report Back Up Sheet'!$A2,'Report Manager Back Up Sheet'!$A$2:$A$101,0))</f>
        <v>226250000</v>
      </c>
      <c r="N2" s="14">
        <f>INDEX('Report Manager Back Up Sheet'!N$2:N$101,MATCH('Financial Report Back Up Sheet'!$A2,'Report Manager Back Up Sheet'!$A$2:$A$101,0))</f>
        <v>0</v>
      </c>
      <c r="O2" s="3">
        <f>INDEX('Report Manager Back Up Sheet'!O$2:O$101,MATCH('Financial Report Back Up Sheet'!$A2,'Report Manager Back Up Sheet'!$A$2:$A$101,0))</f>
        <v>28680000</v>
      </c>
      <c r="P2" s="3">
        <f>INDEX('Report Manager Back Up Sheet'!P$2:P$101,MATCH('Financial Report Back Up Sheet'!$A2,'Report Manager Back Up Sheet'!$A$2:$A$101,0))</f>
        <v>169673000</v>
      </c>
      <c r="Q2" s="4">
        <f>INDEX('Report Manager Back Up Sheet'!Q$2:Q$101,MATCH('Financial Report Back Up Sheet'!$A2,'Report Manager Back Up Sheet'!$A$2:$A$101,0))</f>
        <v>918713000</v>
      </c>
      <c r="R2" s="3">
        <f>INDEX('Report Manager Back Up Sheet'!R$2:R$101,MATCH('Financial Report Back Up Sheet'!$A2,'Report Manager Back Up Sheet'!$A$2:$A$101,0))</f>
        <v>619379000</v>
      </c>
      <c r="S2" s="3">
        <f>INDEX('Report Manager Back Up Sheet'!S$2:S$101,MATCH('Financial Report Back Up Sheet'!$A2,'Report Manager Back Up Sheet'!$A$2:$A$101,0))</f>
        <v>0</v>
      </c>
      <c r="T2" s="3">
        <f>INDEX('Report Manager Back Up Sheet'!T$2:T$101,MATCH('Financial Report Back Up Sheet'!$A2,'Report Manager Back Up Sheet'!$A$2:$A$101,0))</f>
        <v>0</v>
      </c>
      <c r="U2" s="3">
        <f>INDEX('Report Manager Back Up Sheet'!U$2:U$101,MATCH('Financial Report Back Up Sheet'!$A2,'Report Manager Back Up Sheet'!$A$2:$A$101,0))</f>
        <v>18208000</v>
      </c>
      <c r="V2" s="3">
        <f>INDEX('Report Manager Back Up Sheet'!V$2:V$101,MATCH('Financial Report Back Up Sheet'!$A2,'Report Manager Back Up Sheet'!$A$2:$A$101,0))</f>
        <v>2237456000</v>
      </c>
      <c r="W2" s="3">
        <f>INDEX('Report Manager Back Up Sheet'!W$2:W$101,MATCH('Financial Report Back Up Sheet'!$A2,'Report Manager Back Up Sheet'!$A$2:$A$101,0))</f>
        <v>1397797000</v>
      </c>
      <c r="X2" s="4">
        <f>INDEX('Report Manager Back Up Sheet'!X$2:X$101,MATCH('Financial Report Back Up Sheet'!$A2,'Report Manager Back Up Sheet'!$A$2:$A$101,0))</f>
        <v>839659000</v>
      </c>
      <c r="Y2" s="3">
        <f>INDEX('Report Manager Back Up Sheet'!Y$2:Y$101,MATCH('Financial Report Back Up Sheet'!$A2,'Report Manager Back Up Sheet'!$A$2:$A$101,0))</f>
        <v>162310000</v>
      </c>
      <c r="Z2" s="4">
        <f>INDEX('Report Manager Back Up Sheet'!Z$2:Z$101,MATCH('Financial Report Back Up Sheet'!$A2,'Report Manager Back Up Sheet'!$A$2:$A$101,0))</f>
        <v>1639556000</v>
      </c>
      <c r="AA2" s="4">
        <f>INDEX('Report Manager Back Up Sheet'!AA$2:AA$101,MATCH('Financial Report Back Up Sheet'!$A2,'Report Manager Back Up Sheet'!$A$2:$A$101,0))</f>
        <v>2558269000</v>
      </c>
      <c r="AB2" s="3">
        <f>INDEX('Report Manager Back Up Sheet'!AB$2:AB$101,MATCH('Financial Report Back Up Sheet'!$A2,'Report Manager Back Up Sheet'!$A$2:$A$101,0))</f>
        <v>18397000</v>
      </c>
      <c r="AC2" s="3">
        <f>INDEX('Report Manager Back Up Sheet'!AC$2:AC$101,MATCH('Financial Report Back Up Sheet'!$A2,'Report Manager Back Up Sheet'!$A$2:$A$101,0))</f>
        <v>37714000</v>
      </c>
      <c r="AD2" s="3">
        <f>INDEX('Report Manager Back Up Sheet'!AD$2:AD$101,MATCH('Financial Report Back Up Sheet'!$A2,'Report Manager Back Up Sheet'!$A$2:$A$101,0))</f>
        <v>0</v>
      </c>
      <c r="AE2" s="3">
        <f>INDEX('Report Manager Back Up Sheet'!AE$2:AE$101,MATCH('Financial Report Back Up Sheet'!$A2,'Report Manager Back Up Sheet'!$A$2:$A$101,0))</f>
        <v>649545000</v>
      </c>
      <c r="AF2" s="4">
        <f>INDEX('Report Manager Back Up Sheet'!AF$2:AF$101,MATCH('Financial Report Back Up Sheet'!$A2,'Report Manager Back Up Sheet'!$A$2:$A$101,0))</f>
        <v>705656000</v>
      </c>
      <c r="AG2" s="3">
        <f>INDEX('Report Manager Back Up Sheet'!AG$2:AG$101,MATCH('Financial Report Back Up Sheet'!$A2,'Report Manager Back Up Sheet'!$A$2:$A$101,0))</f>
        <v>556275000</v>
      </c>
      <c r="AH2" s="3">
        <f>INDEX('Report Manager Back Up Sheet'!AH$2:AH$101,MATCH('Financial Report Back Up Sheet'!$A2,'Report Manager Back Up Sheet'!$A$2:$A$101,0))</f>
        <v>0</v>
      </c>
      <c r="AI2" s="3">
        <f>INDEX('Report Manager Back Up Sheet'!AI$2:AI$101,MATCH('Financial Report Back Up Sheet'!$A2,'Report Manager Back Up Sheet'!$A$2:$A$101,0))</f>
        <v>275365000</v>
      </c>
      <c r="AJ2" s="4">
        <f>INDEX('Report Manager Back Up Sheet'!AJ$2:AJ$101,MATCH('Financial Report Back Up Sheet'!$A2,'Report Manager Back Up Sheet'!$A$2:$A$101,0))</f>
        <v>831640000</v>
      </c>
      <c r="AK2" s="4">
        <f>INDEX('Report Manager Back Up Sheet'!AK$2:AK$101,MATCH('Financial Report Back Up Sheet'!$A2,'Report Manager Back Up Sheet'!$A$2:$A$101,0))</f>
        <v>1537296000</v>
      </c>
      <c r="AL2" s="3">
        <f>INDEX('Report Manager Back Up Sheet'!AL$2:AL$101,MATCH('Financial Report Back Up Sheet'!$A2,'Report Manager Back Up Sheet'!$A$2:$A$101,0))</f>
        <v>876547000</v>
      </c>
      <c r="AM2" s="3">
        <f>INDEX('Report Manager Back Up Sheet'!AM$2:AM$101,MATCH('Financial Report Back Up Sheet'!$A2,'Report Manager Back Up Sheet'!$A$2:$A$101,0))</f>
        <v>74493000</v>
      </c>
      <c r="AN2" s="3">
        <f>INDEX('Report Manager Back Up Sheet'!AN$2:AN$101,MATCH('Financial Report Back Up Sheet'!$A2,'Report Manager Back Up Sheet'!$A$2:$A$101,0))</f>
        <v>69933000</v>
      </c>
      <c r="AO2" s="4">
        <f>INDEX('Report Manager Back Up Sheet'!AO$2:AO$101,MATCH('Financial Report Back Up Sheet'!$A2,'Report Manager Back Up Sheet'!$A$2:$A$101,0))</f>
        <v>1020973000</v>
      </c>
      <c r="AP2" s="4">
        <f>INDEX('Report Manager Back Up Sheet'!AP$2:AP$101,MATCH('Financial Report Back Up Sheet'!$A2,'Report Manager Back Up Sheet'!$A$2:$A$101,0))</f>
        <v>2558269000</v>
      </c>
      <c r="AQ2" s="3">
        <f>INDEX('Report Manager Back Up Sheet'!AQ$2:AQ$101,MATCH('Financial Report Back Up Sheet'!$A2,'Report Manager Back Up Sheet'!$A$2:$A$101,0))</f>
        <v>488570000</v>
      </c>
      <c r="AR2" s="3">
        <f>INDEX('Report Manager Back Up Sheet'!AR$2:AR$101,MATCH('Financial Report Back Up Sheet'!$A2,'Report Manager Back Up Sheet'!$A$2:$A$101,0))</f>
        <v>0</v>
      </c>
      <c r="AS2" s="3">
        <f>INDEX('Report Manager Back Up Sheet'!AS$2:AS$101,MATCH('Financial Report Back Up Sheet'!$A2,'Report Manager Back Up Sheet'!$A$2:$A$101,0))</f>
        <v>344189000</v>
      </c>
      <c r="AT2" s="3">
        <f>INDEX('Report Manager Back Up Sheet'!AT$2:AT$101,MATCH('Financial Report Back Up Sheet'!$A2,'Report Manager Back Up Sheet'!$A$2:$A$101,0))</f>
        <v>0</v>
      </c>
      <c r="AU2" s="3">
        <f>INDEX('Report Manager Back Up Sheet'!AU$2:AU$101,MATCH('Financial Report Back Up Sheet'!$A2,'Report Manager Back Up Sheet'!$A$2:$A$101,0))</f>
        <v>0</v>
      </c>
      <c r="AV2" s="3">
        <f>INDEX('Report Manager Back Up Sheet'!AV$2:AV$101,MATCH('Financial Report Back Up Sheet'!$A2,'Report Manager Back Up Sheet'!$A$2:$A$101,0))</f>
        <v>0</v>
      </c>
      <c r="AW2" s="4">
        <f>INDEX('Report Manager Back Up Sheet'!AW$2:AW$101,MATCH('Financial Report Back Up Sheet'!$A2,'Report Manager Back Up Sheet'!$A$2:$A$101,0))</f>
        <v>832759000</v>
      </c>
      <c r="AX2" s="3">
        <f>INDEX('Report Manager Back Up Sheet'!AX$2:AX$101,MATCH('Financial Report Back Up Sheet'!$A2,'Report Manager Back Up Sheet'!$A$2:$A$101,0))</f>
        <v>5200000</v>
      </c>
      <c r="AY2" s="3">
        <f>INDEX('Report Manager Back Up Sheet'!AY$2:AY$101,MATCH('Financial Report Back Up Sheet'!$A2,'Report Manager Back Up Sheet'!$A$2:$A$101,0))</f>
        <v>0</v>
      </c>
      <c r="AZ2" s="3">
        <f>INDEX('Report Manager Back Up Sheet'!AZ$2:AZ$101,MATCH('Financial Report Back Up Sheet'!$A2,'Report Manager Back Up Sheet'!$A$2:$A$101,0))</f>
        <v>50544000</v>
      </c>
      <c r="BA2" s="3">
        <f>INDEX('Report Manager Back Up Sheet'!BA$2:BA$101,MATCH('Financial Report Back Up Sheet'!$A2,'Report Manager Back Up Sheet'!$A$2:$A$101,0))</f>
        <v>-17320000</v>
      </c>
      <c r="BB2" s="3">
        <f>INDEX('Report Manager Back Up Sheet'!BB$2:BB$101,MATCH('Financial Report Back Up Sheet'!$A2,'Report Manager Back Up Sheet'!$A$2:$A$101,0))</f>
        <v>0</v>
      </c>
      <c r="BC2" s="4">
        <f>INDEX('Report Manager Back Up Sheet'!BC$2:BC$101,MATCH('Financial Report Back Up Sheet'!$A2,'Report Manager Back Up Sheet'!$A$2:$A$101,0))</f>
        <v>38424000</v>
      </c>
      <c r="BD2" s="4">
        <f>INDEX('Report Manager Back Up Sheet'!BD$2:BD$101,MATCH('Financial Report Back Up Sheet'!$A2,'Report Manager Back Up Sheet'!$A$2:$A$101,0))</f>
        <v>871183000</v>
      </c>
      <c r="BE2" s="3">
        <f>INDEX('Report Manager Back Up Sheet'!BE$2:BE$101,MATCH('Financial Report Back Up Sheet'!$A2,'Report Manager Back Up Sheet'!$A$2:$A$101,0))</f>
        <v>357750000</v>
      </c>
      <c r="BF2" s="3">
        <f>INDEX('Report Manager Back Up Sheet'!BF$2:BF$101,MATCH('Financial Report Back Up Sheet'!$A2,'Report Manager Back Up Sheet'!$A$2:$A$101,0))</f>
        <v>0</v>
      </c>
      <c r="BG2" s="3">
        <f>INDEX('Report Manager Back Up Sheet'!BG$2:BG$101,MATCH('Financial Report Back Up Sheet'!$A2,'Report Manager Back Up Sheet'!$A$2:$A$101,0))</f>
        <v>22019000</v>
      </c>
      <c r="BH2" s="3">
        <f>INDEX('Report Manager Back Up Sheet'!BH$2:BH$101,MATCH('Financial Report Back Up Sheet'!$A2,'Report Manager Back Up Sheet'!$A$2:$A$101,0))</f>
        <v>8430000</v>
      </c>
      <c r="BI2" s="3">
        <f>INDEX('Report Manager Back Up Sheet'!BI$2:BI$101,MATCH('Financial Report Back Up Sheet'!$A2,'Report Manager Back Up Sheet'!$A$2:$A$101,0))</f>
        <v>15127000</v>
      </c>
      <c r="BJ2" s="3">
        <f>INDEX('Report Manager Back Up Sheet'!BJ$2:BJ$101,MATCH('Financial Report Back Up Sheet'!$A2,'Report Manager Back Up Sheet'!$A$2:$A$101,0))</f>
        <v>431947000</v>
      </c>
      <c r="BK2" s="3">
        <f>INDEX('Report Manager Back Up Sheet'!BK$2:BK$101,MATCH('Financial Report Back Up Sheet'!$A2,'Report Manager Back Up Sheet'!$A$2:$A$101,0))</f>
        <v>0</v>
      </c>
      <c r="BL2" s="4">
        <f>INDEX('Report Manager Back Up Sheet'!BL$2:BL$101,MATCH('Financial Report Back Up Sheet'!$A2,'Report Manager Back Up Sheet'!$A$2:$A$101,0))</f>
        <v>835273000</v>
      </c>
      <c r="BM2" s="4">
        <f>INDEX('Report Manager Back Up Sheet'!BM$2:BM$101,MATCH('Financial Report Back Up Sheet'!$A2,'Report Manager Back Up Sheet'!$A$2:$A$101,0))</f>
        <v>35910000</v>
      </c>
      <c r="BN2" s="3">
        <f>INDEX('Report Manager Back Up Sheet'!BN$2:BN$101,MATCH('Financial Report Back Up Sheet'!$A2,'Report Manager Back Up Sheet'!$A$2:$A$101,0))</f>
        <v>0</v>
      </c>
      <c r="BO2" s="3">
        <f>INDEX('Report Manager Back Up Sheet'!BO$2:BO$101,MATCH('Financial Report Back Up Sheet'!$A2,'Report Manager Back Up Sheet'!$A$2:$A$101,0))</f>
        <v>1198000</v>
      </c>
      <c r="BP2" s="3">
        <f>INDEX('Report Manager Back Up Sheet'!BP$2:BP$101,MATCH('Financial Report Back Up Sheet'!$A2,'Report Manager Back Up Sheet'!$A$2:$A$101,0))</f>
        <v>37108000</v>
      </c>
      <c r="BQ2" s="3">
        <f>INDEX('Report Manager Back Up Sheet'!BQ$2:BQ$101,MATCH('Financial Report Back Up Sheet'!$A2,'Report Manager Back Up Sheet'!$A$2:$A$101,0))</f>
        <v>0</v>
      </c>
      <c r="BR2" s="3">
        <f>INDEX('Report Manager Back Up Sheet'!BR$2:BR$101,MATCH('Financial Report Back Up Sheet'!$A2,'Report Manager Back Up Sheet'!$A$2:$A$101,0))</f>
        <v>0</v>
      </c>
      <c r="BS2" s="4">
        <f>INDEX('Report Manager Back Up Sheet'!BS$2:BS$101,MATCH('Financial Report Back Up Sheet'!$A2,'Report Manager Back Up Sheet'!$A$2:$A$101,0))</f>
        <v>37108000</v>
      </c>
      <c r="BT2" s="5">
        <f>INDEX('Report Manager Back Up Sheet'!BT$2:BT$101,MATCH('Financial Report Back Up Sheet'!$A2,'Report Manager Back Up Sheet'!$A$2:$A$101,0))</f>
        <v>-3.0000000000000001E-3</v>
      </c>
      <c r="BU2" s="5">
        <f>INDEX('Report Manager Back Up Sheet'!BU$2:BU$101,MATCH('Financial Report Back Up Sheet'!$A2,'Report Manager Back Up Sheet'!$A$2:$A$101,0))</f>
        <v>4.3999999999999997E-2</v>
      </c>
      <c r="BV2" s="5">
        <f>INDEX('Report Manager Back Up Sheet'!BV$2:BV$101,MATCH('Financial Report Back Up Sheet'!$A2,'Report Manager Back Up Sheet'!$A$2:$A$101,0))</f>
        <v>4.1000000000000002E-2</v>
      </c>
      <c r="BW2" s="6">
        <f>INDEX('Report Manager Back Up Sheet'!BW$2:BW$101,MATCH('Financial Report Back Up Sheet'!$A2,'Report Manager Back Up Sheet'!$A$2:$A$101,0))</f>
        <v>1.3</v>
      </c>
      <c r="BX2" s="7">
        <f>INDEX('Report Manager Back Up Sheet'!BX$2:BX$101,MATCH('Financial Report Back Up Sheet'!$A2,'Report Manager Back Up Sheet'!$A$2:$A$101,0))</f>
        <v>42</v>
      </c>
      <c r="BY2" s="7">
        <f>INDEX('Report Manager Back Up Sheet'!BY$2:BY$101,MATCH('Financial Report Back Up Sheet'!$A2,'Report Manager Back Up Sheet'!$A$2:$A$101,0))</f>
        <v>75</v>
      </c>
      <c r="BZ2" s="8">
        <f>INDEX('Report Manager Back Up Sheet'!BZ$2:BZ$101,MATCH('Financial Report Back Up Sheet'!$A2,'Report Manager Back Up Sheet'!$A$2:$A$101,0))</f>
        <v>2.5</v>
      </c>
      <c r="CA2" s="5">
        <f>INDEX('Report Manager Back Up Sheet'!CA$2:CA$101,MATCH('Financial Report Back Up Sheet'!$A2,'Report Manager Back Up Sheet'!$A$2:$A$101,0))</f>
        <v>4.5999999999999999E-2</v>
      </c>
      <c r="CB2" s="5">
        <f>INDEX('Report Manager Back Up Sheet'!CB$2:CB$101,MATCH('Financial Report Back Up Sheet'!$A2,'Report Manager Back Up Sheet'!$A$2:$A$101,0))</f>
        <v>0.39900000000000002</v>
      </c>
      <c r="CC2" s="9">
        <f>INDEX('Report Manager Back Up Sheet'!CC$2:CC$101,MATCH('Financial Report Back Up Sheet'!$A2,'Report Manager Back Up Sheet'!$A$2:$A$101,0))</f>
        <v>63</v>
      </c>
      <c r="CD2" s="10">
        <f>INDEX('Report Manager Back Up Sheet'!CD$2:CD$101,MATCH('Financial Report Back Up Sheet'!$A2,'Report Manager Back Up Sheet'!$A$2:$A$101,0))</f>
        <v>55</v>
      </c>
      <c r="CE2" s="5">
        <f>INDEX('Report Manager Back Up Sheet'!CE$2:CE$101,MATCH('Financial Report Back Up Sheet'!$A2,'Report Manager Back Up Sheet'!$A$2:$A$101,0))</f>
        <v>0.38823733862266213</v>
      </c>
      <c r="CF2" s="4">
        <f>INDEX('Report Manager Back Up Sheet'!CF$2:CF$101,MATCH('Financial Report Back Up Sheet'!$A2,'Report Manager Back Up Sheet'!$A$2:$A$101,0))</f>
        <v>35910000</v>
      </c>
      <c r="CG2" s="5">
        <f>INDEX('Report Manager Back Up Sheet'!CG$2:CG$101,MATCH('Financial Report Back Up Sheet'!$A2,'Report Manager Back Up Sheet'!$A$2:$A$101,0))</f>
        <v>-3.0000000000000001E-3</v>
      </c>
      <c r="CH2" s="22">
        <f>INDEX('Report Manager Back Up Sheet'!CH$2:CH$101,MATCH('Financial Report Back Up Sheet'!$A2,'Report Manager Back Up Sheet'!$A$2:$A$101,0))</f>
        <v>4.4105543840961083E-2</v>
      </c>
      <c r="CI2" s="5">
        <f>INDEX('Report Manager Back Up Sheet'!CI$2:CI$101,MATCH('Financial Report Back Up Sheet'!$A2,'Report Manager Back Up Sheet'!$A$2:$A$101,0))</f>
        <v>4.1000000000000002E-2</v>
      </c>
    </row>
    <row r="3" spans="1:87" ht="31.5" x14ac:dyDescent="0.25">
      <c r="A3" s="11">
        <v>5</v>
      </c>
      <c r="B3" s="11" t="str">
        <f>INDEX('Report Manager Back Up Sheet'!B$2:B$101,MATCH('Financial Report Back Up Sheet'!$A3,'Report Manager Back Up Sheet'!$A$2:$A$101,0))</f>
        <v>Baystate Franklin Medical Center</v>
      </c>
      <c r="C3" s="11" t="str">
        <f>INDEX('Report Manager Back Up Sheet'!C$2:C$101,MATCH('Financial Report Back Up Sheet'!$A3,'Report Manager Back Up Sheet'!$A$2:$A$101,0))</f>
        <v>AcuteHospital</v>
      </c>
      <c r="D3" s="11">
        <f>INDEX('Report Manager Back Up Sheet'!D$2:D$101,MATCH('Financial Report Back Up Sheet'!$A3,'Report Manager Back Up Sheet'!$A$2:$A$101,0))</f>
        <v>4066</v>
      </c>
      <c r="E3" s="11">
        <f>INDEX('Report Manager Back Up Sheet'!E$2:E$101,MATCH('Financial Report Back Up Sheet'!$A3,'Report Manager Back Up Sheet'!$A$2:$A$101,0))</f>
        <v>2024</v>
      </c>
      <c r="F3" s="11" t="str">
        <f>INDEX('Report Manager Back Up Sheet'!F$2:F$101,MATCH('Financial Report Back Up Sheet'!$A3,'Report Manager Back Up Sheet'!$A$2:$A$101,0))</f>
        <v>Sep 30</v>
      </c>
      <c r="G3" s="11">
        <f>INDEX('Report Manager Back Up Sheet'!G$2:G$101,MATCH('Financial Report Back Up Sheet'!$A3,'Report Manager Back Up Sheet'!$A$2:$A$101,0))</f>
        <v>1</v>
      </c>
      <c r="H3" s="11">
        <f>INDEX('Report Manager Back Up Sheet'!H$2:H$101,MATCH('Financial Report Back Up Sheet'!$A3,'Report Manager Back Up Sheet'!$A$2:$A$101,0))</f>
        <v>3</v>
      </c>
      <c r="I3" s="11" t="str">
        <f>INDEX('Report Manager Back Up Sheet'!I$2:I$101,MATCH('Financial Report Back Up Sheet'!$A3,'Report Manager Back Up Sheet'!$A$2:$A$101,0))</f>
        <v xml:space="preserve">10/01/2023-12/31/2023
</v>
      </c>
      <c r="J3" s="12">
        <f>INDEX('Report Manager Back Up Sheet'!J$2:J$101,MATCH('Financial Report Back Up Sheet'!$A3,'Report Manager Back Up Sheet'!$A$2:$A$101,0))</f>
        <v>1303000</v>
      </c>
      <c r="K3" s="12">
        <f>INDEX('Report Manager Back Up Sheet'!K$2:K$101,MATCH('Financial Report Back Up Sheet'!$A3,'Report Manager Back Up Sheet'!$A$2:$A$101,0))</f>
        <v>419000</v>
      </c>
      <c r="L3" s="12">
        <f>INDEX('Report Manager Back Up Sheet'!L$2:L$101,MATCH('Financial Report Back Up Sheet'!$A3,'Report Manager Back Up Sheet'!$A$2:$A$101,0))</f>
        <v>0</v>
      </c>
      <c r="M3" s="12">
        <f>INDEX('Report Manager Back Up Sheet'!M$2:M$101,MATCH('Financial Report Back Up Sheet'!$A3,'Report Manager Back Up Sheet'!$A$2:$A$101,0))</f>
        <v>13877000</v>
      </c>
      <c r="N3" s="13">
        <f>INDEX('Report Manager Back Up Sheet'!N$2:N$101,MATCH('Financial Report Back Up Sheet'!$A3,'Report Manager Back Up Sheet'!$A$2:$A$101,0))</f>
        <v>126000</v>
      </c>
      <c r="O3" s="12">
        <f>INDEX('Report Manager Back Up Sheet'!O$2:O$101,MATCH('Financial Report Back Up Sheet'!$A3,'Report Manager Back Up Sheet'!$A$2:$A$101,0))</f>
        <v>2195000</v>
      </c>
      <c r="P3" s="12">
        <f>INDEX('Report Manager Back Up Sheet'!P$2:P$101,MATCH('Financial Report Back Up Sheet'!$A3,'Report Manager Back Up Sheet'!$A$2:$A$101,0))</f>
        <v>10450000</v>
      </c>
      <c r="Q3" s="4">
        <f>INDEX('Report Manager Back Up Sheet'!Q$2:Q$101,MATCH('Financial Report Back Up Sheet'!$A3,'Report Manager Back Up Sheet'!$A$2:$A$101,0))</f>
        <v>28370000</v>
      </c>
      <c r="R3" s="12">
        <f>INDEX('Report Manager Back Up Sheet'!R$2:R$101,MATCH('Financial Report Back Up Sheet'!$A3,'Report Manager Back Up Sheet'!$A$2:$A$101,0))</f>
        <v>5948000</v>
      </c>
      <c r="S3" s="12">
        <f>INDEX('Report Manager Back Up Sheet'!S$2:S$101,MATCH('Financial Report Back Up Sheet'!$A3,'Report Manager Back Up Sheet'!$A$2:$A$101,0))</f>
        <v>0</v>
      </c>
      <c r="T3" s="12">
        <f>INDEX('Report Manager Back Up Sheet'!T$2:T$101,MATCH('Financial Report Back Up Sheet'!$A3,'Report Manager Back Up Sheet'!$A$2:$A$101,0))</f>
        <v>12255000</v>
      </c>
      <c r="U3" s="12">
        <f>INDEX('Report Manager Back Up Sheet'!U$2:U$101,MATCH('Financial Report Back Up Sheet'!$A3,'Report Manager Back Up Sheet'!$A$2:$A$101,0))</f>
        <v>370000</v>
      </c>
      <c r="V3" s="12">
        <f>INDEX('Report Manager Back Up Sheet'!V$2:V$101,MATCH('Financial Report Back Up Sheet'!$A3,'Report Manager Back Up Sheet'!$A$2:$A$101,0))</f>
        <v>167880000</v>
      </c>
      <c r="W3" s="12">
        <f>INDEX('Report Manager Back Up Sheet'!W$2:W$101,MATCH('Financial Report Back Up Sheet'!$A3,'Report Manager Back Up Sheet'!$A$2:$A$101,0))</f>
        <v>120719000</v>
      </c>
      <c r="X3" s="4">
        <f>INDEX('Report Manager Back Up Sheet'!X$2:X$101,MATCH('Financial Report Back Up Sheet'!$A3,'Report Manager Back Up Sheet'!$A$2:$A$101,0))</f>
        <v>47161000</v>
      </c>
      <c r="Y3" s="12">
        <f>INDEX('Report Manager Back Up Sheet'!Y$2:Y$101,MATCH('Financial Report Back Up Sheet'!$A3,'Report Manager Back Up Sheet'!$A$2:$A$101,0))</f>
        <v>11000</v>
      </c>
      <c r="Z3" s="4">
        <f>INDEX('Report Manager Back Up Sheet'!Z$2:Z$101,MATCH('Financial Report Back Up Sheet'!$A3,'Report Manager Back Up Sheet'!$A$2:$A$101,0))</f>
        <v>65745000</v>
      </c>
      <c r="AA3" s="4">
        <f>INDEX('Report Manager Back Up Sheet'!AA$2:AA$101,MATCH('Financial Report Back Up Sheet'!$A3,'Report Manager Back Up Sheet'!$A$2:$A$101,0))</f>
        <v>94115000</v>
      </c>
      <c r="AB3" s="12">
        <f>INDEX('Report Manager Back Up Sheet'!AB$2:AB$101,MATCH('Financial Report Back Up Sheet'!$A3,'Report Manager Back Up Sheet'!$A$2:$A$101,0))</f>
        <v>1408000</v>
      </c>
      <c r="AC3" s="12">
        <f>INDEX('Report Manager Back Up Sheet'!AC$2:AC$101,MATCH('Financial Report Back Up Sheet'!$A3,'Report Manager Back Up Sheet'!$A$2:$A$101,0))</f>
        <v>2226000</v>
      </c>
      <c r="AD3" s="12">
        <f>INDEX('Report Manager Back Up Sheet'!AD$2:AD$101,MATCH('Financial Report Back Up Sheet'!$A3,'Report Manager Back Up Sheet'!$A$2:$A$101,0))</f>
        <v>6816000</v>
      </c>
      <c r="AE3" s="12">
        <f>INDEX('Report Manager Back Up Sheet'!AE$2:AE$101,MATCH('Financial Report Back Up Sheet'!$A3,'Report Manager Back Up Sheet'!$A$2:$A$101,0))</f>
        <v>15109000</v>
      </c>
      <c r="AF3" s="4">
        <f>INDEX('Report Manager Back Up Sheet'!AF$2:AF$101,MATCH('Financial Report Back Up Sheet'!$A3,'Report Manager Back Up Sheet'!$A$2:$A$101,0))</f>
        <v>25559000</v>
      </c>
      <c r="AG3" s="12">
        <f>INDEX('Report Manager Back Up Sheet'!AG$2:AG$101,MATCH('Financial Report Back Up Sheet'!$A3,'Report Manager Back Up Sheet'!$A$2:$A$101,0))</f>
        <v>17144000</v>
      </c>
      <c r="AH3" s="12">
        <f>INDEX('Report Manager Back Up Sheet'!AH$2:AH$101,MATCH('Financial Report Back Up Sheet'!$A3,'Report Manager Back Up Sheet'!$A$2:$A$101,0))</f>
        <v>0</v>
      </c>
      <c r="AI3" s="12">
        <f>INDEX('Report Manager Back Up Sheet'!AI$2:AI$101,MATCH('Financial Report Back Up Sheet'!$A3,'Report Manager Back Up Sheet'!$A$2:$A$101,0))</f>
        <v>231000</v>
      </c>
      <c r="AJ3" s="4">
        <f>INDEX('Report Manager Back Up Sheet'!AJ$2:AJ$101,MATCH('Financial Report Back Up Sheet'!$A3,'Report Manager Back Up Sheet'!$A$2:$A$101,0))</f>
        <v>17375000</v>
      </c>
      <c r="AK3" s="4">
        <f>INDEX('Report Manager Back Up Sheet'!AK$2:AK$101,MATCH('Financial Report Back Up Sheet'!$A3,'Report Manager Back Up Sheet'!$A$2:$A$101,0))</f>
        <v>42934000</v>
      </c>
      <c r="AL3" s="12">
        <f>INDEX('Report Manager Back Up Sheet'!AL$2:AL$101,MATCH('Financial Report Back Up Sheet'!$A3,'Report Manager Back Up Sheet'!$A$2:$A$101,0))</f>
        <v>33497000</v>
      </c>
      <c r="AM3" s="12">
        <f>INDEX('Report Manager Back Up Sheet'!AM$2:AM$101,MATCH('Financial Report Back Up Sheet'!$A3,'Report Manager Back Up Sheet'!$A$2:$A$101,0))</f>
        <v>8073000</v>
      </c>
      <c r="AN3" s="12">
        <f>INDEX('Report Manager Back Up Sheet'!AN$2:AN$101,MATCH('Financial Report Back Up Sheet'!$A3,'Report Manager Back Up Sheet'!$A$2:$A$101,0))</f>
        <v>9611000</v>
      </c>
      <c r="AO3" s="4">
        <f>INDEX('Report Manager Back Up Sheet'!AO$2:AO$101,MATCH('Financial Report Back Up Sheet'!$A3,'Report Manager Back Up Sheet'!$A$2:$A$101,0))</f>
        <v>51181000</v>
      </c>
      <c r="AP3" s="4">
        <f>INDEX('Report Manager Back Up Sheet'!AP$2:AP$101,MATCH('Financial Report Back Up Sheet'!$A3,'Report Manager Back Up Sheet'!$A$2:$A$101,0))</f>
        <v>94115000</v>
      </c>
      <c r="AQ3" s="12">
        <f>INDEX('Report Manager Back Up Sheet'!AQ$2:AQ$101,MATCH('Financial Report Back Up Sheet'!$A3,'Report Manager Back Up Sheet'!$A$2:$A$101,0))</f>
        <v>31376000</v>
      </c>
      <c r="AR3" s="12">
        <f>INDEX('Report Manager Back Up Sheet'!AR$2:AR$101,MATCH('Financial Report Back Up Sheet'!$A3,'Report Manager Back Up Sheet'!$A$2:$A$101,0))</f>
        <v>0</v>
      </c>
      <c r="AS3" s="12">
        <f>INDEX('Report Manager Back Up Sheet'!AS$2:AS$101,MATCH('Financial Report Back Up Sheet'!$A3,'Report Manager Back Up Sheet'!$A$2:$A$101,0))</f>
        <v>8576000</v>
      </c>
      <c r="AT3" s="12">
        <f>INDEX('Report Manager Back Up Sheet'!AT$2:AT$101,MATCH('Financial Report Back Up Sheet'!$A3,'Report Manager Back Up Sheet'!$A$2:$A$101,0))</f>
        <v>0</v>
      </c>
      <c r="AU3" s="12">
        <f>INDEX('Report Manager Back Up Sheet'!AU$2:AU$101,MATCH('Financial Report Back Up Sheet'!$A3,'Report Manager Back Up Sheet'!$A$2:$A$101,0))</f>
        <v>0</v>
      </c>
      <c r="AV3" s="12">
        <f>INDEX('Report Manager Back Up Sheet'!AV$2:AV$101,MATCH('Financial Report Back Up Sheet'!$A3,'Report Manager Back Up Sheet'!$A$2:$A$101,0))</f>
        <v>25000</v>
      </c>
      <c r="AW3" s="4">
        <f>INDEX('Report Manager Back Up Sheet'!AW$2:AW$101,MATCH('Financial Report Back Up Sheet'!$A3,'Report Manager Back Up Sheet'!$A$2:$A$101,0))</f>
        <v>39977000</v>
      </c>
      <c r="AX3" s="12">
        <f>INDEX('Report Manager Back Up Sheet'!AX$2:AX$101,MATCH('Financial Report Back Up Sheet'!$A3,'Report Manager Back Up Sheet'!$A$2:$A$101,0))</f>
        <v>9000</v>
      </c>
      <c r="AY3" s="12">
        <f>INDEX('Report Manager Back Up Sheet'!AY$2:AY$101,MATCH('Financial Report Back Up Sheet'!$A3,'Report Manager Back Up Sheet'!$A$2:$A$101,0))</f>
        <v>0</v>
      </c>
      <c r="AZ3" s="12">
        <f>INDEX('Report Manager Back Up Sheet'!AZ$2:AZ$101,MATCH('Financial Report Back Up Sheet'!$A3,'Report Manager Back Up Sheet'!$A$2:$A$101,0))</f>
        <v>56000</v>
      </c>
      <c r="BA3" s="12">
        <f>INDEX('Report Manager Back Up Sheet'!BA$2:BA$101,MATCH('Financial Report Back Up Sheet'!$A3,'Report Manager Back Up Sheet'!$A$2:$A$101,0))</f>
        <v>-570000</v>
      </c>
      <c r="BB3" s="12">
        <f>INDEX('Report Manager Back Up Sheet'!BB$2:BB$101,MATCH('Financial Report Back Up Sheet'!$A3,'Report Manager Back Up Sheet'!$A$2:$A$101,0))</f>
        <v>0</v>
      </c>
      <c r="BC3" s="4">
        <f>INDEX('Report Manager Back Up Sheet'!BC$2:BC$101,MATCH('Financial Report Back Up Sheet'!$A3,'Report Manager Back Up Sheet'!$A$2:$A$101,0))</f>
        <v>-505000</v>
      </c>
      <c r="BD3" s="4">
        <f>INDEX('Report Manager Back Up Sheet'!BD$2:BD$101,MATCH('Financial Report Back Up Sheet'!$A3,'Report Manager Back Up Sheet'!$A$2:$A$101,0))</f>
        <v>39472000</v>
      </c>
      <c r="BE3" s="12">
        <f>INDEX('Report Manager Back Up Sheet'!BE$2:BE$101,MATCH('Financial Report Back Up Sheet'!$A3,'Report Manager Back Up Sheet'!$A$2:$A$101,0))</f>
        <v>13627000</v>
      </c>
      <c r="BF3" s="12">
        <f>INDEX('Report Manager Back Up Sheet'!BF$2:BF$101,MATCH('Financial Report Back Up Sheet'!$A3,'Report Manager Back Up Sheet'!$A$2:$A$101,0))</f>
        <v>0</v>
      </c>
      <c r="BG3" s="12">
        <f>INDEX('Report Manager Back Up Sheet'!BG$2:BG$101,MATCH('Financial Report Back Up Sheet'!$A3,'Report Manager Back Up Sheet'!$A$2:$A$101,0))</f>
        <v>1189000</v>
      </c>
      <c r="BH3" s="12">
        <f>INDEX('Report Manager Back Up Sheet'!BH$2:BH$101,MATCH('Financial Report Back Up Sheet'!$A3,'Report Manager Back Up Sheet'!$A$2:$A$101,0))</f>
        <v>147000</v>
      </c>
      <c r="BI3" s="12">
        <f>INDEX('Report Manager Back Up Sheet'!BI$2:BI$101,MATCH('Financial Report Back Up Sheet'!$A3,'Report Manager Back Up Sheet'!$A$2:$A$101,0))</f>
        <v>820000</v>
      </c>
      <c r="BJ3" s="12">
        <f>INDEX('Report Manager Back Up Sheet'!BJ$2:BJ$101,MATCH('Financial Report Back Up Sheet'!$A3,'Report Manager Back Up Sheet'!$A$2:$A$101,0))</f>
        <v>17822000</v>
      </c>
      <c r="BK3" s="12">
        <f>INDEX('Report Manager Back Up Sheet'!BK$2:BK$101,MATCH('Financial Report Back Up Sheet'!$A3,'Report Manager Back Up Sheet'!$A$2:$A$101,0))</f>
        <v>0</v>
      </c>
      <c r="BL3" s="4">
        <f>INDEX('Report Manager Back Up Sheet'!BL$2:BL$101,MATCH('Financial Report Back Up Sheet'!$A3,'Report Manager Back Up Sheet'!$A$2:$A$101,0))</f>
        <v>33605000</v>
      </c>
      <c r="BM3" s="4">
        <f>INDEX('Report Manager Back Up Sheet'!BM$2:BM$101,MATCH('Financial Report Back Up Sheet'!$A3,'Report Manager Back Up Sheet'!$A$2:$A$101,0))</f>
        <v>5867000</v>
      </c>
      <c r="BN3" s="12">
        <f>INDEX('Report Manager Back Up Sheet'!BN$2:BN$101,MATCH('Financial Report Back Up Sheet'!$A3,'Report Manager Back Up Sheet'!$A$2:$A$101,0))</f>
        <v>0</v>
      </c>
      <c r="BO3" s="12">
        <f>INDEX('Report Manager Back Up Sheet'!BO$2:BO$101,MATCH('Financial Report Back Up Sheet'!$A3,'Report Manager Back Up Sheet'!$A$2:$A$101,0))</f>
        <v>56000</v>
      </c>
      <c r="BP3" s="12">
        <f>INDEX('Report Manager Back Up Sheet'!BP$2:BP$101,MATCH('Financial Report Back Up Sheet'!$A3,'Report Manager Back Up Sheet'!$A$2:$A$101,0))</f>
        <v>5923000</v>
      </c>
      <c r="BQ3" s="12">
        <f>INDEX('Report Manager Back Up Sheet'!BQ$2:BQ$101,MATCH('Financial Report Back Up Sheet'!$A3,'Report Manager Back Up Sheet'!$A$2:$A$101,0))</f>
        <v>0</v>
      </c>
      <c r="BR3" s="12">
        <f>INDEX('Report Manager Back Up Sheet'!BR$2:BR$101,MATCH('Financial Report Back Up Sheet'!$A3,'Report Manager Back Up Sheet'!$A$2:$A$101,0))</f>
        <v>0</v>
      </c>
      <c r="BS3" s="4">
        <f>INDEX('Report Manager Back Up Sheet'!BS$2:BS$101,MATCH('Financial Report Back Up Sheet'!$A3,'Report Manager Back Up Sheet'!$A$2:$A$101,0))</f>
        <v>5923000</v>
      </c>
      <c r="BT3" s="5">
        <f>INDEX('Report Manager Back Up Sheet'!BT$2:BT$101,MATCH('Financial Report Back Up Sheet'!$A3,'Report Manager Back Up Sheet'!$A$2:$A$101,0))</f>
        <v>0.161</v>
      </c>
      <c r="BU3" s="5">
        <f>INDEX('Report Manager Back Up Sheet'!BU$2:BU$101,MATCH('Financial Report Back Up Sheet'!$A3,'Report Manager Back Up Sheet'!$A$2:$A$101,0))</f>
        <v>-1.2999999999999999E-2</v>
      </c>
      <c r="BV3" s="5">
        <f>INDEX('Report Manager Back Up Sheet'!BV$2:BV$101,MATCH('Financial Report Back Up Sheet'!$A3,'Report Manager Back Up Sheet'!$A$2:$A$101,0))</f>
        <v>0.14899999999999999</v>
      </c>
      <c r="BW3" s="6">
        <f>INDEX('Report Manager Back Up Sheet'!BW$2:BW$101,MATCH('Financial Report Back Up Sheet'!$A3,'Report Manager Back Up Sheet'!$A$2:$A$101,0))</f>
        <v>1.1000000000000001</v>
      </c>
      <c r="BX3" s="7">
        <f>INDEX('Report Manager Back Up Sheet'!BX$2:BX$101,MATCH('Financial Report Back Up Sheet'!$A3,'Report Manager Back Up Sheet'!$A$2:$A$101,0))</f>
        <v>40</v>
      </c>
      <c r="BY3" s="7">
        <f>INDEX('Report Manager Back Up Sheet'!BY$2:BY$101,MATCH('Financial Report Back Up Sheet'!$A3,'Report Manager Back Up Sheet'!$A$2:$A$101,0))</f>
        <v>66</v>
      </c>
      <c r="BZ3" s="8">
        <f>INDEX('Report Manager Back Up Sheet'!BZ$2:BZ$101,MATCH('Financial Report Back Up Sheet'!$A3,'Report Manager Back Up Sheet'!$A$2:$A$101,0))</f>
        <v>4.5999999999999996</v>
      </c>
      <c r="CA3" s="5">
        <f>INDEX('Report Manager Back Up Sheet'!CA$2:CA$101,MATCH('Financial Report Back Up Sheet'!$A3,'Report Manager Back Up Sheet'!$A$2:$A$101,0))</f>
        <v>0.16500000000000001</v>
      </c>
      <c r="CB3" s="5">
        <f>INDEX('Report Manager Back Up Sheet'!CB$2:CB$101,MATCH('Financial Report Back Up Sheet'!$A3,'Report Manager Back Up Sheet'!$A$2:$A$101,0))</f>
        <v>0.54400000000000004</v>
      </c>
      <c r="CC3" s="9">
        <f>INDEX('Report Manager Back Up Sheet'!CC$2:CC$101,MATCH('Financial Report Back Up Sheet'!$A3,'Report Manager Back Up Sheet'!$A$2:$A$101,0))</f>
        <v>102</v>
      </c>
      <c r="CD3" s="10">
        <f>INDEX('Report Manager Back Up Sheet'!CD$2:CD$101,MATCH('Financial Report Back Up Sheet'!$A3,'Report Manager Back Up Sheet'!$A$2:$A$101,0))</f>
        <v>5</v>
      </c>
      <c r="CE3" s="5">
        <f>INDEX('Report Manager Back Up Sheet'!CE$2:CE$101,MATCH('Financial Report Back Up Sheet'!$A3,'Report Manager Back Up Sheet'!$A$2:$A$101,0))</f>
        <v>0.33853991824805985</v>
      </c>
      <c r="CF3" s="4">
        <f>INDEX('Report Manager Back Up Sheet'!CF$2:CF$101,MATCH('Financial Report Back Up Sheet'!$A3,'Report Manager Back Up Sheet'!$A$2:$A$101,0))</f>
        <v>5867000</v>
      </c>
      <c r="CG3" s="5">
        <f>INDEX('Report Manager Back Up Sheet'!CG$2:CG$101,MATCH('Financial Report Back Up Sheet'!$A3,'Report Manager Back Up Sheet'!$A$2:$A$101,0))</f>
        <v>0.161</v>
      </c>
      <c r="CH3" s="22">
        <f>INDEX('Report Manager Back Up Sheet'!CH$2:CH$101,MATCH('Financial Report Back Up Sheet'!$A3,'Report Manager Back Up Sheet'!$A$2:$A$101,0))</f>
        <v>-1.2793879205512769E-2</v>
      </c>
      <c r="CI3" s="5">
        <f>INDEX('Report Manager Back Up Sheet'!CI$2:CI$101,MATCH('Financial Report Back Up Sheet'!$A3,'Report Manager Back Up Sheet'!$A$2:$A$101,0))</f>
        <v>0.14899999999999999</v>
      </c>
    </row>
    <row r="4" spans="1:87" ht="31.5" x14ac:dyDescent="0.25">
      <c r="A4" s="2">
        <v>4</v>
      </c>
      <c r="B4" s="2" t="str">
        <f>INDEX('Report Manager Back Up Sheet'!B$2:B$101,MATCH('Financial Report Back Up Sheet'!$A4,'Report Manager Back Up Sheet'!$A$2:$A$101,0))</f>
        <v>Baystate Medical Center</v>
      </c>
      <c r="C4" s="2" t="str">
        <f>INDEX('Report Manager Back Up Sheet'!C$2:C$101,MATCH('Financial Report Back Up Sheet'!$A4,'Report Manager Back Up Sheet'!$A$2:$A$101,0))</f>
        <v>AcuteHospital</v>
      </c>
      <c r="D4" s="2">
        <f>INDEX('Report Manager Back Up Sheet'!D$2:D$101,MATCH('Financial Report Back Up Sheet'!$A4,'Report Manager Back Up Sheet'!$A$2:$A$101,0))</f>
        <v>4066</v>
      </c>
      <c r="E4" s="2">
        <f>INDEX('Report Manager Back Up Sheet'!E$2:E$101,MATCH('Financial Report Back Up Sheet'!$A4,'Report Manager Back Up Sheet'!$A$2:$A$101,0))</f>
        <v>2024</v>
      </c>
      <c r="F4" s="2" t="str">
        <f>INDEX('Report Manager Back Up Sheet'!F$2:F$101,MATCH('Financial Report Back Up Sheet'!$A4,'Report Manager Back Up Sheet'!$A$2:$A$101,0))</f>
        <v>Sep 30</v>
      </c>
      <c r="G4" s="2">
        <f>INDEX('Report Manager Back Up Sheet'!G$2:G$101,MATCH('Financial Report Back Up Sheet'!$A4,'Report Manager Back Up Sheet'!$A$2:$A$101,0))</f>
        <v>1</v>
      </c>
      <c r="H4" s="2">
        <f>INDEX('Report Manager Back Up Sheet'!H$2:H$101,MATCH('Financial Report Back Up Sheet'!$A4,'Report Manager Back Up Sheet'!$A$2:$A$101,0))</f>
        <v>3</v>
      </c>
      <c r="I4" s="2" t="str">
        <f>INDEX('Report Manager Back Up Sheet'!I$2:I$101,MATCH('Financial Report Back Up Sheet'!$A4,'Report Manager Back Up Sheet'!$A$2:$A$101,0))</f>
        <v xml:space="preserve">10/01/2023-12/31/2023
</v>
      </c>
      <c r="J4" s="3">
        <f>INDEX('Report Manager Back Up Sheet'!J$2:J$101,MATCH('Financial Report Back Up Sheet'!$A4,'Report Manager Back Up Sheet'!$A$2:$A$101,0))</f>
        <v>22192000</v>
      </c>
      <c r="K4" s="3">
        <f>INDEX('Report Manager Back Up Sheet'!K$2:K$101,MATCH('Financial Report Back Up Sheet'!$A4,'Report Manager Back Up Sheet'!$A$2:$A$101,0))</f>
        <v>119019000</v>
      </c>
      <c r="L4" s="3">
        <f>INDEX('Report Manager Back Up Sheet'!L$2:L$101,MATCH('Financial Report Back Up Sheet'!$A4,'Report Manager Back Up Sheet'!$A$2:$A$101,0))</f>
        <v>0</v>
      </c>
      <c r="M4" s="3">
        <f>INDEX('Report Manager Back Up Sheet'!M$2:M$101,MATCH('Financial Report Back Up Sheet'!$A4,'Report Manager Back Up Sheet'!$A$2:$A$101,0))</f>
        <v>191657000</v>
      </c>
      <c r="N4" s="14">
        <f>INDEX('Report Manager Back Up Sheet'!N$2:N$101,MATCH('Financial Report Back Up Sheet'!$A4,'Report Manager Back Up Sheet'!$A$2:$A$101,0))</f>
        <v>84755000</v>
      </c>
      <c r="O4" s="3">
        <f>INDEX('Report Manager Back Up Sheet'!O$2:O$101,MATCH('Financial Report Back Up Sheet'!$A4,'Report Manager Back Up Sheet'!$A$2:$A$101,0))</f>
        <v>23498000</v>
      </c>
      <c r="P4" s="3">
        <f>INDEX('Report Manager Back Up Sheet'!P$2:P$101,MATCH('Financial Report Back Up Sheet'!$A4,'Report Manager Back Up Sheet'!$A$2:$A$101,0))</f>
        <v>92652000</v>
      </c>
      <c r="Q4" s="4">
        <f>INDEX('Report Manager Back Up Sheet'!Q$2:Q$101,MATCH('Financial Report Back Up Sheet'!$A4,'Report Manager Back Up Sheet'!$A$2:$A$101,0))</f>
        <v>533773000</v>
      </c>
      <c r="R4" s="3">
        <f>INDEX('Report Manager Back Up Sheet'!R$2:R$101,MATCH('Financial Report Back Up Sheet'!$A4,'Report Manager Back Up Sheet'!$A$2:$A$101,0))</f>
        <v>335424000</v>
      </c>
      <c r="S4" s="3">
        <f>INDEX('Report Manager Back Up Sheet'!S$2:S$101,MATCH('Financial Report Back Up Sheet'!$A4,'Report Manager Back Up Sheet'!$A$2:$A$101,0))</f>
        <v>0</v>
      </c>
      <c r="T4" s="3">
        <f>INDEX('Report Manager Back Up Sheet'!T$2:T$101,MATCH('Financial Report Back Up Sheet'!$A4,'Report Manager Back Up Sheet'!$A$2:$A$101,0))</f>
        <v>14405000</v>
      </c>
      <c r="U4" s="3">
        <f>INDEX('Report Manager Back Up Sheet'!U$2:U$101,MATCH('Financial Report Back Up Sheet'!$A4,'Report Manager Back Up Sheet'!$A$2:$A$101,0))</f>
        <v>17046000</v>
      </c>
      <c r="V4" s="3">
        <f>INDEX('Report Manager Back Up Sheet'!V$2:V$101,MATCH('Financial Report Back Up Sheet'!$A4,'Report Manager Back Up Sheet'!$A$2:$A$101,0))</f>
        <v>1798133000</v>
      </c>
      <c r="W4" s="3">
        <f>INDEX('Report Manager Back Up Sheet'!W$2:W$101,MATCH('Financial Report Back Up Sheet'!$A4,'Report Manager Back Up Sheet'!$A$2:$A$101,0))</f>
        <v>1094631000</v>
      </c>
      <c r="X4" s="4">
        <f>INDEX('Report Manager Back Up Sheet'!X$2:X$101,MATCH('Financial Report Back Up Sheet'!$A4,'Report Manager Back Up Sheet'!$A$2:$A$101,0))</f>
        <v>703502000</v>
      </c>
      <c r="Y4" s="3">
        <f>INDEX('Report Manager Back Up Sheet'!Y$2:Y$101,MATCH('Financial Report Back Up Sheet'!$A4,'Report Manager Back Up Sheet'!$A$2:$A$101,0))</f>
        <v>27722000</v>
      </c>
      <c r="Z4" s="4">
        <f>INDEX('Report Manager Back Up Sheet'!Z$2:Z$101,MATCH('Financial Report Back Up Sheet'!$A4,'Report Manager Back Up Sheet'!$A$2:$A$101,0))</f>
        <v>1098099000</v>
      </c>
      <c r="AA4" s="4">
        <f>INDEX('Report Manager Back Up Sheet'!AA$2:AA$101,MATCH('Financial Report Back Up Sheet'!$A4,'Report Manager Back Up Sheet'!$A$2:$A$101,0))</f>
        <v>1631872000</v>
      </c>
      <c r="AB4" s="3">
        <f>INDEX('Report Manager Back Up Sheet'!AB$2:AB$101,MATCH('Financial Report Back Up Sheet'!$A4,'Report Manager Back Up Sheet'!$A$2:$A$101,0))</f>
        <v>15384000</v>
      </c>
      <c r="AC4" s="3">
        <f>INDEX('Report Manager Back Up Sheet'!AC$2:AC$101,MATCH('Financial Report Back Up Sheet'!$A4,'Report Manager Back Up Sheet'!$A$2:$A$101,0))</f>
        <v>28766000</v>
      </c>
      <c r="AD4" s="3">
        <f>INDEX('Report Manager Back Up Sheet'!AD$2:AD$101,MATCH('Financial Report Back Up Sheet'!$A4,'Report Manager Back Up Sheet'!$A$2:$A$101,0))</f>
        <v>849000</v>
      </c>
      <c r="AE4" s="3">
        <f>INDEX('Report Manager Back Up Sheet'!AE$2:AE$101,MATCH('Financial Report Back Up Sheet'!$A4,'Report Manager Back Up Sheet'!$A$2:$A$101,0))</f>
        <v>270044000</v>
      </c>
      <c r="AF4" s="4">
        <f>INDEX('Report Manager Back Up Sheet'!AF$2:AF$101,MATCH('Financial Report Back Up Sheet'!$A4,'Report Manager Back Up Sheet'!$A$2:$A$101,0))</f>
        <v>315043000</v>
      </c>
      <c r="AG4" s="3">
        <f>INDEX('Report Manager Back Up Sheet'!AG$2:AG$101,MATCH('Financial Report Back Up Sheet'!$A4,'Report Manager Back Up Sheet'!$A$2:$A$101,0))</f>
        <v>489137000</v>
      </c>
      <c r="AH4" s="3">
        <f>INDEX('Report Manager Back Up Sheet'!AH$2:AH$101,MATCH('Financial Report Back Up Sheet'!$A4,'Report Manager Back Up Sheet'!$A$2:$A$101,0))</f>
        <v>0</v>
      </c>
      <c r="AI4" s="3">
        <f>INDEX('Report Manager Back Up Sheet'!AI$2:AI$101,MATCH('Financial Report Back Up Sheet'!$A4,'Report Manager Back Up Sheet'!$A$2:$A$101,0))</f>
        <v>40126000</v>
      </c>
      <c r="AJ4" s="4">
        <f>INDEX('Report Manager Back Up Sheet'!AJ$2:AJ$101,MATCH('Financial Report Back Up Sheet'!$A4,'Report Manager Back Up Sheet'!$A$2:$A$101,0))</f>
        <v>529263000</v>
      </c>
      <c r="AK4" s="4">
        <f>INDEX('Report Manager Back Up Sheet'!AK$2:AK$101,MATCH('Financial Report Back Up Sheet'!$A4,'Report Manager Back Up Sheet'!$A$2:$A$101,0))</f>
        <v>844306000</v>
      </c>
      <c r="AL4" s="3">
        <f>INDEX('Report Manager Back Up Sheet'!AL$2:AL$101,MATCH('Financial Report Back Up Sheet'!$A4,'Report Manager Back Up Sheet'!$A$2:$A$101,0))</f>
        <v>770492000</v>
      </c>
      <c r="AM4" s="3">
        <f>INDEX('Report Manager Back Up Sheet'!AM$2:AM$101,MATCH('Financial Report Back Up Sheet'!$A4,'Report Manager Back Up Sheet'!$A$2:$A$101,0))</f>
        <v>11590000</v>
      </c>
      <c r="AN4" s="3">
        <f>INDEX('Report Manager Back Up Sheet'!AN$2:AN$101,MATCH('Financial Report Back Up Sheet'!$A4,'Report Manager Back Up Sheet'!$A$2:$A$101,0))</f>
        <v>5484000</v>
      </c>
      <c r="AO4" s="4">
        <f>INDEX('Report Manager Back Up Sheet'!AO$2:AO$101,MATCH('Financial Report Back Up Sheet'!$A4,'Report Manager Back Up Sheet'!$A$2:$A$101,0))</f>
        <v>787566000</v>
      </c>
      <c r="AP4" s="4">
        <f>INDEX('Report Manager Back Up Sheet'!AP$2:AP$101,MATCH('Financial Report Back Up Sheet'!$A4,'Report Manager Back Up Sheet'!$A$2:$A$101,0))</f>
        <v>1631872000</v>
      </c>
      <c r="AQ4" s="3">
        <f>INDEX('Report Manager Back Up Sheet'!AQ$2:AQ$101,MATCH('Financial Report Back Up Sheet'!$A4,'Report Manager Back Up Sheet'!$A$2:$A$101,0))</f>
        <v>419615000</v>
      </c>
      <c r="AR4" s="3">
        <f>INDEX('Report Manager Back Up Sheet'!AR$2:AR$101,MATCH('Financial Report Back Up Sheet'!$A4,'Report Manager Back Up Sheet'!$A$2:$A$101,0))</f>
        <v>0</v>
      </c>
      <c r="AS4" s="3">
        <f>INDEX('Report Manager Back Up Sheet'!AS$2:AS$101,MATCH('Financial Report Back Up Sheet'!$A4,'Report Manager Back Up Sheet'!$A$2:$A$101,0))</f>
        <v>59020000</v>
      </c>
      <c r="AT4" s="3">
        <f>INDEX('Report Manager Back Up Sheet'!AT$2:AT$101,MATCH('Financial Report Back Up Sheet'!$A4,'Report Manager Back Up Sheet'!$A$2:$A$101,0))</f>
        <v>0</v>
      </c>
      <c r="AU4" s="3">
        <f>INDEX('Report Manager Back Up Sheet'!AU$2:AU$101,MATCH('Financial Report Back Up Sheet'!$A4,'Report Manager Back Up Sheet'!$A$2:$A$101,0))</f>
        <v>0</v>
      </c>
      <c r="AV4" s="3">
        <f>INDEX('Report Manager Back Up Sheet'!AV$2:AV$101,MATCH('Financial Report Back Up Sheet'!$A4,'Report Manager Back Up Sheet'!$A$2:$A$101,0))</f>
        <v>182000</v>
      </c>
      <c r="AW4" s="4">
        <f>INDEX('Report Manager Back Up Sheet'!AW$2:AW$101,MATCH('Financial Report Back Up Sheet'!$A4,'Report Manager Back Up Sheet'!$A$2:$A$101,0))</f>
        <v>478817000</v>
      </c>
      <c r="AX4" s="3">
        <f>INDEX('Report Manager Back Up Sheet'!AX$2:AX$101,MATCH('Financial Report Back Up Sheet'!$A4,'Report Manager Back Up Sheet'!$A$2:$A$101,0))</f>
        <v>4844000</v>
      </c>
      <c r="AY4" s="3">
        <f>INDEX('Report Manager Back Up Sheet'!AY$2:AY$101,MATCH('Financial Report Back Up Sheet'!$A4,'Report Manager Back Up Sheet'!$A$2:$A$101,0))</f>
        <v>0</v>
      </c>
      <c r="AZ4" s="3">
        <f>INDEX('Report Manager Back Up Sheet'!AZ$2:AZ$101,MATCH('Financial Report Back Up Sheet'!$A4,'Report Manager Back Up Sheet'!$A$2:$A$101,0))</f>
        <v>23504000</v>
      </c>
      <c r="BA4" s="3">
        <f>INDEX('Report Manager Back Up Sheet'!BA$2:BA$101,MATCH('Financial Report Back Up Sheet'!$A4,'Report Manager Back Up Sheet'!$A$2:$A$101,0))</f>
        <v>-5489000</v>
      </c>
      <c r="BB4" s="3">
        <f>INDEX('Report Manager Back Up Sheet'!BB$2:BB$101,MATCH('Financial Report Back Up Sheet'!$A4,'Report Manager Back Up Sheet'!$A$2:$A$101,0))</f>
        <v>0</v>
      </c>
      <c r="BC4" s="4">
        <f>INDEX('Report Manager Back Up Sheet'!BC$2:BC$101,MATCH('Financial Report Back Up Sheet'!$A4,'Report Manager Back Up Sheet'!$A$2:$A$101,0))</f>
        <v>22859000</v>
      </c>
      <c r="BD4" s="4">
        <f>INDEX('Report Manager Back Up Sheet'!BD$2:BD$101,MATCH('Financial Report Back Up Sheet'!$A4,'Report Manager Back Up Sheet'!$A$2:$A$101,0))</f>
        <v>501676000</v>
      </c>
      <c r="BE4" s="3">
        <f>INDEX('Report Manager Back Up Sheet'!BE$2:BE$101,MATCH('Financial Report Back Up Sheet'!$A4,'Report Manager Back Up Sheet'!$A$2:$A$101,0))</f>
        <v>186717000</v>
      </c>
      <c r="BF4" s="3">
        <f>INDEX('Report Manager Back Up Sheet'!BF$2:BF$101,MATCH('Financial Report Back Up Sheet'!$A4,'Report Manager Back Up Sheet'!$A$2:$A$101,0))</f>
        <v>0</v>
      </c>
      <c r="BG4" s="3">
        <f>INDEX('Report Manager Back Up Sheet'!BG$2:BG$101,MATCH('Financial Report Back Up Sheet'!$A4,'Report Manager Back Up Sheet'!$A$2:$A$101,0))</f>
        <v>17773000</v>
      </c>
      <c r="BH4" s="3">
        <f>INDEX('Report Manager Back Up Sheet'!BH$2:BH$101,MATCH('Financial Report Back Up Sheet'!$A4,'Report Manager Back Up Sheet'!$A$2:$A$101,0))</f>
        <v>6272000</v>
      </c>
      <c r="BI4" s="3">
        <f>INDEX('Report Manager Back Up Sheet'!BI$2:BI$101,MATCH('Financial Report Back Up Sheet'!$A4,'Report Manager Back Up Sheet'!$A$2:$A$101,0))</f>
        <v>13299000</v>
      </c>
      <c r="BJ4" s="3">
        <f>INDEX('Report Manager Back Up Sheet'!BJ$2:BJ$101,MATCH('Financial Report Back Up Sheet'!$A4,'Report Manager Back Up Sheet'!$A$2:$A$101,0))</f>
        <v>229698000</v>
      </c>
      <c r="BK4" s="3">
        <f>INDEX('Report Manager Back Up Sheet'!BK$2:BK$101,MATCH('Financial Report Back Up Sheet'!$A4,'Report Manager Back Up Sheet'!$A$2:$A$101,0))</f>
        <v>0</v>
      </c>
      <c r="BL4" s="4">
        <f>INDEX('Report Manager Back Up Sheet'!BL$2:BL$101,MATCH('Financial Report Back Up Sheet'!$A4,'Report Manager Back Up Sheet'!$A$2:$A$101,0))</f>
        <v>453759000</v>
      </c>
      <c r="BM4" s="4">
        <f>INDEX('Report Manager Back Up Sheet'!BM$2:BM$101,MATCH('Financial Report Back Up Sheet'!$A4,'Report Manager Back Up Sheet'!$A$2:$A$101,0))</f>
        <v>47917000</v>
      </c>
      <c r="BN4" s="3">
        <f>INDEX('Report Manager Back Up Sheet'!BN$2:BN$101,MATCH('Financial Report Back Up Sheet'!$A4,'Report Manager Back Up Sheet'!$A$2:$A$101,0))</f>
        <v>-22174000</v>
      </c>
      <c r="BO4" s="3">
        <f>INDEX('Report Manager Back Up Sheet'!BO$2:BO$101,MATCH('Financial Report Back Up Sheet'!$A4,'Report Manager Back Up Sheet'!$A$2:$A$101,0))</f>
        <v>1067000</v>
      </c>
      <c r="BP4" s="3">
        <f>INDEX('Report Manager Back Up Sheet'!BP$2:BP$101,MATCH('Financial Report Back Up Sheet'!$A4,'Report Manager Back Up Sheet'!$A$2:$A$101,0))</f>
        <v>26810000</v>
      </c>
      <c r="BQ4" s="3">
        <f>INDEX('Report Manager Back Up Sheet'!BQ$2:BQ$101,MATCH('Financial Report Back Up Sheet'!$A4,'Report Manager Back Up Sheet'!$A$2:$A$101,0))</f>
        <v>0</v>
      </c>
      <c r="BR4" s="3">
        <f>INDEX('Report Manager Back Up Sheet'!BR$2:BR$101,MATCH('Financial Report Back Up Sheet'!$A4,'Report Manager Back Up Sheet'!$A$2:$A$101,0))</f>
        <v>0</v>
      </c>
      <c r="BS4" s="4">
        <f>INDEX('Report Manager Back Up Sheet'!BS$2:BS$101,MATCH('Financial Report Back Up Sheet'!$A4,'Report Manager Back Up Sheet'!$A$2:$A$101,0))</f>
        <v>26810000</v>
      </c>
      <c r="BT4" s="5">
        <f>INDEX('Report Manager Back Up Sheet'!BT$2:BT$101,MATCH('Financial Report Back Up Sheet'!$A4,'Report Manager Back Up Sheet'!$A$2:$A$101,0))</f>
        <v>0.05</v>
      </c>
      <c r="BU4" s="5">
        <f>INDEX('Report Manager Back Up Sheet'!BU$2:BU$101,MATCH('Financial Report Back Up Sheet'!$A4,'Report Manager Back Up Sheet'!$A$2:$A$101,0))</f>
        <v>4.5999999999999999E-2</v>
      </c>
      <c r="BV4" s="5">
        <f>INDEX('Report Manager Back Up Sheet'!BV$2:BV$101,MATCH('Financial Report Back Up Sheet'!$A4,'Report Manager Back Up Sheet'!$A$2:$A$101,0))</f>
        <v>9.6000000000000002E-2</v>
      </c>
      <c r="BW4" s="6">
        <f>INDEX('Report Manager Back Up Sheet'!BW$2:BW$101,MATCH('Financial Report Back Up Sheet'!$A4,'Report Manager Back Up Sheet'!$A$2:$A$101,0))</f>
        <v>1.7</v>
      </c>
      <c r="BX4" s="7">
        <f>INDEX('Report Manager Back Up Sheet'!BX$2:BX$101,MATCH('Financial Report Back Up Sheet'!$A4,'Report Manager Back Up Sheet'!$A$2:$A$101,0))</f>
        <v>42</v>
      </c>
      <c r="BY4" s="7">
        <f>INDEX('Report Manager Back Up Sheet'!BY$2:BY$101,MATCH('Financial Report Back Up Sheet'!$A4,'Report Manager Back Up Sheet'!$A$2:$A$101,0))</f>
        <v>60</v>
      </c>
      <c r="BZ4" s="8">
        <f>INDEX('Report Manager Back Up Sheet'!BZ$2:BZ$101,MATCH('Financial Report Back Up Sheet'!$A4,'Report Manager Back Up Sheet'!$A$2:$A$101,0))</f>
        <v>3.3</v>
      </c>
      <c r="CA4" s="5">
        <f>INDEX('Report Manager Back Up Sheet'!CA$2:CA$101,MATCH('Financial Report Back Up Sheet'!$A4,'Report Manager Back Up Sheet'!$A$2:$A$101,0))</f>
        <v>8.2000000000000003E-2</v>
      </c>
      <c r="CB4" s="5">
        <f>INDEX('Report Manager Back Up Sheet'!CB$2:CB$101,MATCH('Financial Report Back Up Sheet'!$A4,'Report Manager Back Up Sheet'!$A$2:$A$101,0))</f>
        <v>0.48299999999999998</v>
      </c>
      <c r="CC4" s="9">
        <f>INDEX('Report Manager Back Up Sheet'!CC$2:CC$101,MATCH('Financial Report Back Up Sheet'!$A4,'Report Manager Back Up Sheet'!$A$2:$A$101,0))</f>
        <v>62</v>
      </c>
      <c r="CD4" s="10">
        <f>INDEX('Report Manager Back Up Sheet'!CD$2:CD$101,MATCH('Financial Report Back Up Sheet'!$A4,'Report Manager Back Up Sheet'!$A$2:$A$101,0))</f>
        <v>30</v>
      </c>
      <c r="CE4" s="5">
        <f>INDEX('Report Manager Back Up Sheet'!CE$2:CE$101,MATCH('Financial Report Back Up Sheet'!$A4,'Report Manager Back Up Sheet'!$A$2:$A$101,0))</f>
        <v>0.38831830642197029</v>
      </c>
      <c r="CF4" s="4">
        <f>INDEX('Report Manager Back Up Sheet'!CF$2:CF$101,MATCH('Financial Report Back Up Sheet'!$A4,'Report Manager Back Up Sheet'!$A$2:$A$101,0))</f>
        <v>47917000</v>
      </c>
      <c r="CG4" s="5">
        <f>INDEX('Report Manager Back Up Sheet'!CG$2:CG$101,MATCH('Financial Report Back Up Sheet'!$A4,'Report Manager Back Up Sheet'!$A$2:$A$101,0))</f>
        <v>0.05</v>
      </c>
      <c r="CH4" s="22">
        <f>INDEX('Report Manager Back Up Sheet'!CH$2:CH$101,MATCH('Financial Report Back Up Sheet'!$A4,'Report Manager Back Up Sheet'!$A$2:$A$101,0))</f>
        <v>4.5565265230945867E-2</v>
      </c>
      <c r="CI4" s="5">
        <f>INDEX('Report Manager Back Up Sheet'!CI$2:CI$101,MATCH('Financial Report Back Up Sheet'!$A4,'Report Manager Back Up Sheet'!$A$2:$A$101,0))</f>
        <v>9.6000000000000002E-2</v>
      </c>
    </row>
    <row r="5" spans="1:87" ht="31.5" x14ac:dyDescent="0.25">
      <c r="A5" s="11">
        <v>106</v>
      </c>
      <c r="B5" s="11" t="str">
        <f>INDEX('Report Manager Back Up Sheet'!B$2:B$101,MATCH('Financial Report Back Up Sheet'!$A5,'Report Manager Back Up Sheet'!$A$2:$A$101,0))</f>
        <v>Baystate Noble Hospital</v>
      </c>
      <c r="C5" s="11" t="str">
        <f>INDEX('Report Manager Back Up Sheet'!C$2:C$101,MATCH('Financial Report Back Up Sheet'!$A5,'Report Manager Back Up Sheet'!$A$2:$A$101,0))</f>
        <v>AcuteHospital</v>
      </c>
      <c r="D5" s="11">
        <f>INDEX('Report Manager Back Up Sheet'!D$2:D$101,MATCH('Financial Report Back Up Sheet'!$A5,'Report Manager Back Up Sheet'!$A$2:$A$101,0))</f>
        <v>4066</v>
      </c>
      <c r="E5" s="11">
        <f>INDEX('Report Manager Back Up Sheet'!E$2:E$101,MATCH('Financial Report Back Up Sheet'!$A5,'Report Manager Back Up Sheet'!$A$2:$A$101,0))</f>
        <v>2024</v>
      </c>
      <c r="F5" s="11" t="str">
        <f>INDEX('Report Manager Back Up Sheet'!F$2:F$101,MATCH('Financial Report Back Up Sheet'!$A5,'Report Manager Back Up Sheet'!$A$2:$A$101,0))</f>
        <v>Sep 30</v>
      </c>
      <c r="G5" s="11">
        <f>INDEX('Report Manager Back Up Sheet'!G$2:G$101,MATCH('Financial Report Back Up Sheet'!$A5,'Report Manager Back Up Sheet'!$A$2:$A$101,0))</f>
        <v>1</v>
      </c>
      <c r="H5" s="11">
        <f>INDEX('Report Manager Back Up Sheet'!H$2:H$101,MATCH('Financial Report Back Up Sheet'!$A5,'Report Manager Back Up Sheet'!$A$2:$A$101,0))</f>
        <v>3</v>
      </c>
      <c r="I5" s="11" t="str">
        <f>INDEX('Report Manager Back Up Sheet'!I$2:I$101,MATCH('Financial Report Back Up Sheet'!$A5,'Report Manager Back Up Sheet'!$A$2:$A$101,0))</f>
        <v xml:space="preserve">10/01/2023-12/31/2023
</v>
      </c>
      <c r="J5" s="12">
        <f>INDEX('Report Manager Back Up Sheet'!J$2:J$101,MATCH('Financial Report Back Up Sheet'!$A5,'Report Manager Back Up Sheet'!$A$2:$A$101,0))</f>
        <v>4400000</v>
      </c>
      <c r="K5" s="12">
        <f>INDEX('Report Manager Back Up Sheet'!K$2:K$101,MATCH('Financial Report Back Up Sheet'!$A5,'Report Manager Back Up Sheet'!$A$2:$A$101,0))</f>
        <v>10000</v>
      </c>
      <c r="L5" s="12">
        <f>INDEX('Report Manager Back Up Sheet'!L$2:L$101,MATCH('Financial Report Back Up Sheet'!$A5,'Report Manager Back Up Sheet'!$A$2:$A$101,0))</f>
        <v>0</v>
      </c>
      <c r="M5" s="12">
        <f>INDEX('Report Manager Back Up Sheet'!M$2:M$101,MATCH('Financial Report Back Up Sheet'!$A5,'Report Manager Back Up Sheet'!$A$2:$A$101,0))</f>
        <v>8412000</v>
      </c>
      <c r="N5" s="13">
        <f>INDEX('Report Manager Back Up Sheet'!N$2:N$101,MATCH('Financial Report Back Up Sheet'!$A5,'Report Manager Back Up Sheet'!$A$2:$A$101,0))</f>
        <v>22000</v>
      </c>
      <c r="O5" s="12">
        <f>INDEX('Report Manager Back Up Sheet'!O$2:O$101,MATCH('Financial Report Back Up Sheet'!$A5,'Report Manager Back Up Sheet'!$A$2:$A$101,0))</f>
        <v>1012000</v>
      </c>
      <c r="P5" s="12">
        <f>INDEX('Report Manager Back Up Sheet'!P$2:P$101,MATCH('Financial Report Back Up Sheet'!$A5,'Report Manager Back Up Sheet'!$A$2:$A$101,0))</f>
        <v>1852000</v>
      </c>
      <c r="Q5" s="4">
        <f>INDEX('Report Manager Back Up Sheet'!Q$2:Q$101,MATCH('Financial Report Back Up Sheet'!$A5,'Report Manager Back Up Sheet'!$A$2:$A$101,0))</f>
        <v>15708000</v>
      </c>
      <c r="R5" s="12">
        <f>INDEX('Report Manager Back Up Sheet'!R$2:R$101,MATCH('Financial Report Back Up Sheet'!$A5,'Report Manager Back Up Sheet'!$A$2:$A$101,0))</f>
        <v>1508000</v>
      </c>
      <c r="S5" s="12">
        <f>INDEX('Report Manager Back Up Sheet'!S$2:S$101,MATCH('Financial Report Back Up Sheet'!$A5,'Report Manager Back Up Sheet'!$A$2:$A$101,0))</f>
        <v>0</v>
      </c>
      <c r="T5" s="12">
        <f>INDEX('Report Manager Back Up Sheet'!T$2:T$101,MATCH('Financial Report Back Up Sheet'!$A5,'Report Manager Back Up Sheet'!$A$2:$A$101,0))</f>
        <v>1203000</v>
      </c>
      <c r="U5" s="12">
        <f>INDEX('Report Manager Back Up Sheet'!U$2:U$101,MATCH('Financial Report Back Up Sheet'!$A5,'Report Manager Back Up Sheet'!$A$2:$A$101,0))</f>
        <v>0</v>
      </c>
      <c r="V5" s="12">
        <f>INDEX('Report Manager Back Up Sheet'!V$2:V$101,MATCH('Financial Report Back Up Sheet'!$A5,'Report Manager Back Up Sheet'!$A$2:$A$101,0))</f>
        <v>99017000</v>
      </c>
      <c r="W5" s="12">
        <f>INDEX('Report Manager Back Up Sheet'!W$2:W$101,MATCH('Financial Report Back Up Sheet'!$A5,'Report Manager Back Up Sheet'!$A$2:$A$101,0))</f>
        <v>75350000</v>
      </c>
      <c r="X5" s="4">
        <f>INDEX('Report Manager Back Up Sheet'!X$2:X$101,MATCH('Financial Report Back Up Sheet'!$A5,'Report Manager Back Up Sheet'!$A$2:$A$101,0))</f>
        <v>23667000</v>
      </c>
      <c r="Y5" s="12">
        <f>INDEX('Report Manager Back Up Sheet'!Y$2:Y$101,MATCH('Financial Report Back Up Sheet'!$A5,'Report Manager Back Up Sheet'!$A$2:$A$101,0))</f>
        <v>542000</v>
      </c>
      <c r="Z5" s="4">
        <f>INDEX('Report Manager Back Up Sheet'!Z$2:Z$101,MATCH('Financial Report Back Up Sheet'!$A5,'Report Manager Back Up Sheet'!$A$2:$A$101,0))</f>
        <v>26920000</v>
      </c>
      <c r="AA5" s="4">
        <f>INDEX('Report Manager Back Up Sheet'!AA$2:AA$101,MATCH('Financial Report Back Up Sheet'!$A5,'Report Manager Back Up Sheet'!$A$2:$A$101,0))</f>
        <v>42628000</v>
      </c>
      <c r="AB5" s="12">
        <f>INDEX('Report Manager Back Up Sheet'!AB$2:AB$101,MATCH('Financial Report Back Up Sheet'!$A5,'Report Manager Back Up Sheet'!$A$2:$A$101,0))</f>
        <v>10000</v>
      </c>
      <c r="AC5" s="12">
        <f>INDEX('Report Manager Back Up Sheet'!AC$2:AC$101,MATCH('Financial Report Back Up Sheet'!$A5,'Report Manager Back Up Sheet'!$A$2:$A$101,0))</f>
        <v>4118000</v>
      </c>
      <c r="AD5" s="12">
        <f>INDEX('Report Manager Back Up Sheet'!AD$2:AD$101,MATCH('Financial Report Back Up Sheet'!$A5,'Report Manager Back Up Sheet'!$A$2:$A$101,0))</f>
        <v>2339000</v>
      </c>
      <c r="AE5" s="12">
        <f>INDEX('Report Manager Back Up Sheet'!AE$2:AE$101,MATCH('Financial Report Back Up Sheet'!$A5,'Report Manager Back Up Sheet'!$A$2:$A$101,0))</f>
        <v>6822000</v>
      </c>
      <c r="AF5" s="4">
        <f>INDEX('Report Manager Back Up Sheet'!AF$2:AF$101,MATCH('Financial Report Back Up Sheet'!$A5,'Report Manager Back Up Sheet'!$A$2:$A$101,0))</f>
        <v>13289000</v>
      </c>
      <c r="AG5" s="12">
        <f>INDEX('Report Manager Back Up Sheet'!AG$2:AG$101,MATCH('Financial Report Back Up Sheet'!$A5,'Report Manager Back Up Sheet'!$A$2:$A$101,0))</f>
        <v>48000</v>
      </c>
      <c r="AH5" s="12">
        <f>INDEX('Report Manager Back Up Sheet'!AH$2:AH$101,MATCH('Financial Report Back Up Sheet'!$A5,'Report Manager Back Up Sheet'!$A$2:$A$101,0))</f>
        <v>0</v>
      </c>
      <c r="AI5" s="12">
        <f>INDEX('Report Manager Back Up Sheet'!AI$2:AI$101,MATCH('Financial Report Back Up Sheet'!$A5,'Report Manager Back Up Sheet'!$A$2:$A$101,0))</f>
        <v>3221000</v>
      </c>
      <c r="AJ5" s="4">
        <f>INDEX('Report Manager Back Up Sheet'!AJ$2:AJ$101,MATCH('Financial Report Back Up Sheet'!$A5,'Report Manager Back Up Sheet'!$A$2:$A$101,0))</f>
        <v>3269000</v>
      </c>
      <c r="AK5" s="4">
        <f>INDEX('Report Manager Back Up Sheet'!AK$2:AK$101,MATCH('Financial Report Back Up Sheet'!$A5,'Report Manager Back Up Sheet'!$A$2:$A$101,0))</f>
        <v>16558000</v>
      </c>
      <c r="AL5" s="12">
        <f>INDEX('Report Manager Back Up Sheet'!AL$2:AL$101,MATCH('Financial Report Back Up Sheet'!$A5,'Report Manager Back Up Sheet'!$A$2:$A$101,0))</f>
        <v>23580000</v>
      </c>
      <c r="AM5" s="12">
        <f>INDEX('Report Manager Back Up Sheet'!AM$2:AM$101,MATCH('Financial Report Back Up Sheet'!$A5,'Report Manager Back Up Sheet'!$A$2:$A$101,0))</f>
        <v>594000</v>
      </c>
      <c r="AN5" s="12">
        <f>INDEX('Report Manager Back Up Sheet'!AN$2:AN$101,MATCH('Financial Report Back Up Sheet'!$A5,'Report Manager Back Up Sheet'!$A$2:$A$101,0))</f>
        <v>1896000</v>
      </c>
      <c r="AO5" s="4">
        <f>INDEX('Report Manager Back Up Sheet'!AO$2:AO$101,MATCH('Financial Report Back Up Sheet'!$A5,'Report Manager Back Up Sheet'!$A$2:$A$101,0))</f>
        <v>26070000</v>
      </c>
      <c r="AP5" s="4">
        <f>INDEX('Report Manager Back Up Sheet'!AP$2:AP$101,MATCH('Financial Report Back Up Sheet'!$A5,'Report Manager Back Up Sheet'!$A$2:$A$101,0))</f>
        <v>42628000</v>
      </c>
      <c r="AQ5" s="12">
        <f>INDEX('Report Manager Back Up Sheet'!AQ$2:AQ$101,MATCH('Financial Report Back Up Sheet'!$A5,'Report Manager Back Up Sheet'!$A$2:$A$101,0))</f>
        <v>19781000</v>
      </c>
      <c r="AR5" s="12">
        <f>INDEX('Report Manager Back Up Sheet'!AR$2:AR$101,MATCH('Financial Report Back Up Sheet'!$A5,'Report Manager Back Up Sheet'!$A$2:$A$101,0))</f>
        <v>0</v>
      </c>
      <c r="AS5" s="12">
        <f>INDEX('Report Manager Back Up Sheet'!AS$2:AS$101,MATCH('Financial Report Back Up Sheet'!$A5,'Report Manager Back Up Sheet'!$A$2:$A$101,0))</f>
        <v>2092000</v>
      </c>
      <c r="AT5" s="12">
        <f>INDEX('Report Manager Back Up Sheet'!AT$2:AT$101,MATCH('Financial Report Back Up Sheet'!$A5,'Report Manager Back Up Sheet'!$A$2:$A$101,0))</f>
        <v>0</v>
      </c>
      <c r="AU5" s="12">
        <f>INDEX('Report Manager Back Up Sheet'!AU$2:AU$101,MATCH('Financial Report Back Up Sheet'!$A5,'Report Manager Back Up Sheet'!$A$2:$A$101,0))</f>
        <v>0</v>
      </c>
      <c r="AV5" s="12">
        <f>INDEX('Report Manager Back Up Sheet'!AV$2:AV$101,MATCH('Financial Report Back Up Sheet'!$A5,'Report Manager Back Up Sheet'!$A$2:$A$101,0))</f>
        <v>11000</v>
      </c>
      <c r="AW5" s="4">
        <f>INDEX('Report Manager Back Up Sheet'!AW$2:AW$101,MATCH('Financial Report Back Up Sheet'!$A5,'Report Manager Back Up Sheet'!$A$2:$A$101,0))</f>
        <v>21884000</v>
      </c>
      <c r="AX5" s="12">
        <f>INDEX('Report Manager Back Up Sheet'!AX$2:AX$101,MATCH('Financial Report Back Up Sheet'!$A5,'Report Manager Back Up Sheet'!$A$2:$A$101,0))</f>
        <v>10000</v>
      </c>
      <c r="AY5" s="12">
        <f>INDEX('Report Manager Back Up Sheet'!AY$2:AY$101,MATCH('Financial Report Back Up Sheet'!$A5,'Report Manager Back Up Sheet'!$A$2:$A$101,0))</f>
        <v>0</v>
      </c>
      <c r="AZ5" s="12">
        <f>INDEX('Report Manager Back Up Sheet'!AZ$2:AZ$101,MATCH('Financial Report Back Up Sheet'!$A5,'Report Manager Back Up Sheet'!$A$2:$A$101,0))</f>
        <v>30000</v>
      </c>
      <c r="BA5" s="12">
        <f>INDEX('Report Manager Back Up Sheet'!BA$2:BA$101,MATCH('Financial Report Back Up Sheet'!$A5,'Report Manager Back Up Sheet'!$A$2:$A$101,0))</f>
        <v>-2000</v>
      </c>
      <c r="BB5" s="12">
        <f>INDEX('Report Manager Back Up Sheet'!BB$2:BB$101,MATCH('Financial Report Back Up Sheet'!$A5,'Report Manager Back Up Sheet'!$A$2:$A$101,0))</f>
        <v>0</v>
      </c>
      <c r="BC5" s="4">
        <f>INDEX('Report Manager Back Up Sheet'!BC$2:BC$101,MATCH('Financial Report Back Up Sheet'!$A5,'Report Manager Back Up Sheet'!$A$2:$A$101,0))</f>
        <v>38000</v>
      </c>
      <c r="BD5" s="4">
        <f>INDEX('Report Manager Back Up Sheet'!BD$2:BD$101,MATCH('Financial Report Back Up Sheet'!$A5,'Report Manager Back Up Sheet'!$A$2:$A$101,0))</f>
        <v>21922000</v>
      </c>
      <c r="BE5" s="12">
        <f>INDEX('Report Manager Back Up Sheet'!BE$2:BE$101,MATCH('Financial Report Back Up Sheet'!$A5,'Report Manager Back Up Sheet'!$A$2:$A$101,0))</f>
        <v>9592000</v>
      </c>
      <c r="BF5" s="12">
        <f>INDEX('Report Manager Back Up Sheet'!BF$2:BF$101,MATCH('Financial Report Back Up Sheet'!$A5,'Report Manager Back Up Sheet'!$A$2:$A$101,0))</f>
        <v>0</v>
      </c>
      <c r="BG5" s="12">
        <f>INDEX('Report Manager Back Up Sheet'!BG$2:BG$101,MATCH('Financial Report Back Up Sheet'!$A5,'Report Manager Back Up Sheet'!$A$2:$A$101,0))</f>
        <v>1070000</v>
      </c>
      <c r="BH5" s="12">
        <f>INDEX('Report Manager Back Up Sheet'!BH$2:BH$101,MATCH('Financial Report Back Up Sheet'!$A5,'Report Manager Back Up Sheet'!$A$2:$A$101,0))</f>
        <v>19000</v>
      </c>
      <c r="BI5" s="12">
        <f>INDEX('Report Manager Back Up Sheet'!BI$2:BI$101,MATCH('Financial Report Back Up Sheet'!$A5,'Report Manager Back Up Sheet'!$A$2:$A$101,0))</f>
        <v>463000</v>
      </c>
      <c r="BJ5" s="12">
        <f>INDEX('Report Manager Back Up Sheet'!BJ$2:BJ$101,MATCH('Financial Report Back Up Sheet'!$A5,'Report Manager Back Up Sheet'!$A$2:$A$101,0))</f>
        <v>9967000</v>
      </c>
      <c r="BK5" s="12">
        <f>INDEX('Report Manager Back Up Sheet'!BK$2:BK$101,MATCH('Financial Report Back Up Sheet'!$A5,'Report Manager Back Up Sheet'!$A$2:$A$101,0))</f>
        <v>0</v>
      </c>
      <c r="BL5" s="4">
        <f>INDEX('Report Manager Back Up Sheet'!BL$2:BL$101,MATCH('Financial Report Back Up Sheet'!$A5,'Report Manager Back Up Sheet'!$A$2:$A$101,0))</f>
        <v>21111000</v>
      </c>
      <c r="BM5" s="4">
        <f>INDEX('Report Manager Back Up Sheet'!BM$2:BM$101,MATCH('Financial Report Back Up Sheet'!$A5,'Report Manager Back Up Sheet'!$A$2:$A$101,0))</f>
        <v>811000</v>
      </c>
      <c r="BN5" s="12">
        <f>INDEX('Report Manager Back Up Sheet'!BN$2:BN$101,MATCH('Financial Report Back Up Sheet'!$A5,'Report Manager Back Up Sheet'!$A$2:$A$101,0))</f>
        <v>0</v>
      </c>
      <c r="BO5" s="12">
        <f>INDEX('Report Manager Back Up Sheet'!BO$2:BO$101,MATCH('Financial Report Back Up Sheet'!$A5,'Report Manager Back Up Sheet'!$A$2:$A$101,0))</f>
        <v>75000</v>
      </c>
      <c r="BP5" s="12">
        <f>INDEX('Report Manager Back Up Sheet'!BP$2:BP$101,MATCH('Financial Report Back Up Sheet'!$A5,'Report Manager Back Up Sheet'!$A$2:$A$101,0))</f>
        <v>886000</v>
      </c>
      <c r="BQ5" s="12">
        <f>INDEX('Report Manager Back Up Sheet'!BQ$2:BQ$101,MATCH('Financial Report Back Up Sheet'!$A5,'Report Manager Back Up Sheet'!$A$2:$A$101,0))</f>
        <v>0</v>
      </c>
      <c r="BR5" s="12">
        <f>INDEX('Report Manager Back Up Sheet'!BR$2:BR$101,MATCH('Financial Report Back Up Sheet'!$A5,'Report Manager Back Up Sheet'!$A$2:$A$101,0))</f>
        <v>0</v>
      </c>
      <c r="BS5" s="4">
        <f>INDEX('Report Manager Back Up Sheet'!BS$2:BS$101,MATCH('Financial Report Back Up Sheet'!$A5,'Report Manager Back Up Sheet'!$A$2:$A$101,0))</f>
        <v>886000</v>
      </c>
      <c r="BT5" s="5">
        <f>INDEX('Report Manager Back Up Sheet'!BT$2:BT$101,MATCH('Financial Report Back Up Sheet'!$A5,'Report Manager Back Up Sheet'!$A$2:$A$101,0))</f>
        <v>3.5000000000000003E-2</v>
      </c>
      <c r="BU5" s="5">
        <f>INDEX('Report Manager Back Up Sheet'!BU$2:BU$101,MATCH('Financial Report Back Up Sheet'!$A5,'Report Manager Back Up Sheet'!$A$2:$A$101,0))</f>
        <v>2E-3</v>
      </c>
      <c r="BV5" s="5">
        <f>INDEX('Report Manager Back Up Sheet'!BV$2:BV$101,MATCH('Financial Report Back Up Sheet'!$A5,'Report Manager Back Up Sheet'!$A$2:$A$101,0))</f>
        <v>3.6999999999999998E-2</v>
      </c>
      <c r="BW5" s="6">
        <f>INDEX('Report Manager Back Up Sheet'!BW$2:BW$101,MATCH('Financial Report Back Up Sheet'!$A5,'Report Manager Back Up Sheet'!$A$2:$A$101,0))</f>
        <v>1.2</v>
      </c>
      <c r="BX5" s="7">
        <f>INDEX('Report Manager Back Up Sheet'!BX$2:BX$101,MATCH('Financial Report Back Up Sheet'!$A5,'Report Manager Back Up Sheet'!$A$2:$A$101,0))</f>
        <v>39</v>
      </c>
      <c r="BY5" s="7">
        <f>INDEX('Report Manager Back Up Sheet'!BY$2:BY$101,MATCH('Financial Report Back Up Sheet'!$A5,'Report Manager Back Up Sheet'!$A$2:$A$101,0))</f>
        <v>42</v>
      </c>
      <c r="BZ5" s="8">
        <f>INDEX('Report Manager Back Up Sheet'!BZ$2:BZ$101,MATCH('Financial Report Back Up Sheet'!$A5,'Report Manager Back Up Sheet'!$A$2:$A$101,0))</f>
        <v>65.5</v>
      </c>
      <c r="CA5" s="5">
        <f>INDEX('Report Manager Back Up Sheet'!CA$2:CA$101,MATCH('Financial Report Back Up Sheet'!$A5,'Report Manager Back Up Sheet'!$A$2:$A$101,0))</f>
        <v>0.14099999999999999</v>
      </c>
      <c r="CB5" s="5">
        <f>INDEX('Report Manager Back Up Sheet'!CB$2:CB$101,MATCH('Financial Report Back Up Sheet'!$A5,'Report Manager Back Up Sheet'!$A$2:$A$101,0))</f>
        <v>0.61199999999999999</v>
      </c>
      <c r="CC5" s="9">
        <f>INDEX('Report Manager Back Up Sheet'!CC$2:CC$101,MATCH('Financial Report Back Up Sheet'!$A5,'Report Manager Back Up Sheet'!$A$2:$A$101,0))</f>
        <v>70</v>
      </c>
      <c r="CD5" s="10">
        <f>INDEX('Report Manager Back Up Sheet'!CD$2:CD$101,MATCH('Financial Report Back Up Sheet'!$A5,'Report Manager Back Up Sheet'!$A$2:$A$101,0))</f>
        <v>20</v>
      </c>
      <c r="CE5" s="5">
        <f>INDEX('Report Manager Back Up Sheet'!CE$2:CE$101,MATCH('Financial Report Back Up Sheet'!$A5,'Report Manager Back Up Sheet'!$A$2:$A$101,0))</f>
        <v>2.0314880650076179E-3</v>
      </c>
      <c r="CF5" s="4">
        <f>INDEX('Report Manager Back Up Sheet'!CF$2:CF$101,MATCH('Financial Report Back Up Sheet'!$A5,'Report Manager Back Up Sheet'!$A$2:$A$101,0))</f>
        <v>811000</v>
      </c>
      <c r="CG5" s="5">
        <f>INDEX('Report Manager Back Up Sheet'!CG$2:CG$101,MATCH('Financial Report Back Up Sheet'!$A5,'Report Manager Back Up Sheet'!$A$2:$A$101,0))</f>
        <v>3.5000000000000003E-2</v>
      </c>
      <c r="CH5" s="22">
        <f>INDEX('Report Manager Back Up Sheet'!CH$2:CH$101,MATCH('Financial Report Back Up Sheet'!$A5,'Report Manager Back Up Sheet'!$A$2:$A$101,0))</f>
        <v>1.7334184837149895E-3</v>
      </c>
      <c r="CI5" s="5">
        <f>INDEX('Report Manager Back Up Sheet'!CI$2:CI$101,MATCH('Financial Report Back Up Sheet'!$A5,'Report Manager Back Up Sheet'!$A$2:$A$101,0))</f>
        <v>3.6999999999999998E-2</v>
      </c>
    </row>
    <row r="6" spans="1:87" ht="31.5" x14ac:dyDescent="0.25">
      <c r="A6" s="2">
        <v>14495</v>
      </c>
      <c r="B6" s="2" t="str">
        <f>INDEX('Report Manager Back Up Sheet'!B$2:B$101,MATCH('Financial Report Back Up Sheet'!$A6,'Report Manager Back Up Sheet'!$A$2:$A$101,0))</f>
        <v>Baystate Wing Hospital</v>
      </c>
      <c r="C6" s="2" t="str">
        <f>INDEX('Report Manager Back Up Sheet'!C$2:C$101,MATCH('Financial Report Back Up Sheet'!$A6,'Report Manager Back Up Sheet'!$A$2:$A$101,0))</f>
        <v>AcuteHospital</v>
      </c>
      <c r="D6" s="2">
        <f>INDEX('Report Manager Back Up Sheet'!D$2:D$101,MATCH('Financial Report Back Up Sheet'!$A6,'Report Manager Back Up Sheet'!$A$2:$A$101,0))</f>
        <v>4066</v>
      </c>
      <c r="E6" s="2">
        <f>INDEX('Report Manager Back Up Sheet'!E$2:E$101,MATCH('Financial Report Back Up Sheet'!$A6,'Report Manager Back Up Sheet'!$A$2:$A$101,0))</f>
        <v>2024</v>
      </c>
      <c r="F6" s="2" t="str">
        <f>INDEX('Report Manager Back Up Sheet'!F$2:F$101,MATCH('Financial Report Back Up Sheet'!$A6,'Report Manager Back Up Sheet'!$A$2:$A$101,0))</f>
        <v>Sep 30</v>
      </c>
      <c r="G6" s="2">
        <f>INDEX('Report Manager Back Up Sheet'!G$2:G$101,MATCH('Financial Report Back Up Sheet'!$A6,'Report Manager Back Up Sheet'!$A$2:$A$101,0))</f>
        <v>1</v>
      </c>
      <c r="H6" s="2">
        <f>INDEX('Report Manager Back Up Sheet'!H$2:H$101,MATCH('Financial Report Back Up Sheet'!$A6,'Report Manager Back Up Sheet'!$A$2:$A$101,0))</f>
        <v>3</v>
      </c>
      <c r="I6" s="2" t="str">
        <f>INDEX('Report Manager Back Up Sheet'!I$2:I$101,MATCH('Financial Report Back Up Sheet'!$A6,'Report Manager Back Up Sheet'!$A$2:$A$101,0))</f>
        <v xml:space="preserve">10/01/2023-12/31/2023
</v>
      </c>
      <c r="J6" s="3">
        <f>INDEX('Report Manager Back Up Sheet'!J$2:J$101,MATCH('Financial Report Back Up Sheet'!$A6,'Report Manager Back Up Sheet'!$A$2:$A$101,0))</f>
        <v>3323000</v>
      </c>
      <c r="K6" s="3">
        <f>INDEX('Report Manager Back Up Sheet'!K$2:K$101,MATCH('Financial Report Back Up Sheet'!$A6,'Report Manager Back Up Sheet'!$A$2:$A$101,0))</f>
        <v>8696000</v>
      </c>
      <c r="L6" s="3">
        <f>INDEX('Report Manager Back Up Sheet'!L$2:L$101,MATCH('Financial Report Back Up Sheet'!$A6,'Report Manager Back Up Sheet'!$A$2:$A$101,0))</f>
        <v>0</v>
      </c>
      <c r="M6" s="3">
        <f>INDEX('Report Manager Back Up Sheet'!M$2:M$101,MATCH('Financial Report Back Up Sheet'!$A6,'Report Manager Back Up Sheet'!$A$2:$A$101,0))</f>
        <v>11163000</v>
      </c>
      <c r="N6" s="14">
        <f>INDEX('Report Manager Back Up Sheet'!N$2:N$101,MATCH('Financial Report Back Up Sheet'!$A6,'Report Manager Back Up Sheet'!$A$2:$A$101,0))</f>
        <v>32000</v>
      </c>
      <c r="O6" s="3">
        <f>INDEX('Report Manager Back Up Sheet'!O$2:O$101,MATCH('Financial Report Back Up Sheet'!$A6,'Report Manager Back Up Sheet'!$A$2:$A$101,0))</f>
        <v>1975000</v>
      </c>
      <c r="P6" s="3">
        <f>INDEX('Report Manager Back Up Sheet'!P$2:P$101,MATCH('Financial Report Back Up Sheet'!$A6,'Report Manager Back Up Sheet'!$A$2:$A$101,0))</f>
        <v>2396000</v>
      </c>
      <c r="Q6" s="4">
        <f>INDEX('Report Manager Back Up Sheet'!Q$2:Q$101,MATCH('Financial Report Back Up Sheet'!$A6,'Report Manager Back Up Sheet'!$A$2:$A$101,0))</f>
        <v>27585000</v>
      </c>
      <c r="R6" s="3">
        <f>INDEX('Report Manager Back Up Sheet'!R$2:R$101,MATCH('Financial Report Back Up Sheet'!$A6,'Report Manager Back Up Sheet'!$A$2:$A$101,0))</f>
        <v>2085000</v>
      </c>
      <c r="S6" s="3">
        <f>INDEX('Report Manager Back Up Sheet'!S$2:S$101,MATCH('Financial Report Back Up Sheet'!$A6,'Report Manager Back Up Sheet'!$A$2:$A$101,0))</f>
        <v>0</v>
      </c>
      <c r="T6" s="3">
        <f>INDEX('Report Manager Back Up Sheet'!T$2:T$101,MATCH('Financial Report Back Up Sheet'!$A6,'Report Manager Back Up Sheet'!$A$2:$A$101,0))</f>
        <v>2587000</v>
      </c>
      <c r="U6" s="3">
        <f>INDEX('Report Manager Back Up Sheet'!U$2:U$101,MATCH('Financial Report Back Up Sheet'!$A6,'Report Manager Back Up Sheet'!$A$2:$A$101,0))</f>
        <v>0</v>
      </c>
      <c r="V6" s="3">
        <f>INDEX('Report Manager Back Up Sheet'!V$2:V$101,MATCH('Financial Report Back Up Sheet'!$A6,'Report Manager Back Up Sheet'!$A$2:$A$101,0))</f>
        <v>118320000</v>
      </c>
      <c r="W6" s="3">
        <f>INDEX('Report Manager Back Up Sheet'!W$2:W$101,MATCH('Financial Report Back Up Sheet'!$A6,'Report Manager Back Up Sheet'!$A$2:$A$101,0))</f>
        <v>67997000</v>
      </c>
      <c r="X6" s="4">
        <f>INDEX('Report Manager Back Up Sheet'!X$2:X$101,MATCH('Financial Report Back Up Sheet'!$A6,'Report Manager Back Up Sheet'!$A$2:$A$101,0))</f>
        <v>50323000</v>
      </c>
      <c r="Y6" s="3">
        <f>INDEX('Report Manager Back Up Sheet'!Y$2:Y$101,MATCH('Financial Report Back Up Sheet'!$A6,'Report Manager Back Up Sheet'!$A$2:$A$101,0))</f>
        <v>26000</v>
      </c>
      <c r="Z6" s="4">
        <f>INDEX('Report Manager Back Up Sheet'!Z$2:Z$101,MATCH('Financial Report Back Up Sheet'!$A6,'Report Manager Back Up Sheet'!$A$2:$A$101,0))</f>
        <v>55021000</v>
      </c>
      <c r="AA6" s="4">
        <f>INDEX('Report Manager Back Up Sheet'!AA$2:AA$101,MATCH('Financial Report Back Up Sheet'!$A6,'Report Manager Back Up Sheet'!$A$2:$A$101,0))</f>
        <v>82606000</v>
      </c>
      <c r="AB6" s="3">
        <f>INDEX('Report Manager Back Up Sheet'!AB$2:AB$101,MATCH('Financial Report Back Up Sheet'!$A6,'Report Manager Back Up Sheet'!$A$2:$A$101,0))</f>
        <v>976000</v>
      </c>
      <c r="AC6" s="3">
        <f>INDEX('Report Manager Back Up Sheet'!AC$2:AC$101,MATCH('Financial Report Back Up Sheet'!$A6,'Report Manager Back Up Sheet'!$A$2:$A$101,0))</f>
        <v>2501000</v>
      </c>
      <c r="AD6" s="3">
        <f>INDEX('Report Manager Back Up Sheet'!AD$2:AD$101,MATCH('Financial Report Back Up Sheet'!$A6,'Report Manager Back Up Sheet'!$A$2:$A$101,0))</f>
        <v>23161000</v>
      </c>
      <c r="AE6" s="3">
        <f>INDEX('Report Manager Back Up Sheet'!AE$2:AE$101,MATCH('Financial Report Back Up Sheet'!$A6,'Report Manager Back Up Sheet'!$A$2:$A$101,0))</f>
        <v>15100000</v>
      </c>
      <c r="AF6" s="4">
        <f>INDEX('Report Manager Back Up Sheet'!AF$2:AF$101,MATCH('Financial Report Back Up Sheet'!$A6,'Report Manager Back Up Sheet'!$A$2:$A$101,0))</f>
        <v>41738000</v>
      </c>
      <c r="AG6" s="3">
        <f>INDEX('Report Manager Back Up Sheet'!AG$2:AG$101,MATCH('Financial Report Back Up Sheet'!$A6,'Report Manager Back Up Sheet'!$A$2:$A$101,0))</f>
        <v>21545000</v>
      </c>
      <c r="AH6" s="3">
        <f>INDEX('Report Manager Back Up Sheet'!AH$2:AH$101,MATCH('Financial Report Back Up Sheet'!$A6,'Report Manager Back Up Sheet'!$A$2:$A$101,0))</f>
        <v>0</v>
      </c>
      <c r="AI6" s="3">
        <f>INDEX('Report Manager Back Up Sheet'!AI$2:AI$101,MATCH('Financial Report Back Up Sheet'!$A6,'Report Manager Back Up Sheet'!$A$2:$A$101,0))</f>
        <v>797000</v>
      </c>
      <c r="AJ6" s="4">
        <f>INDEX('Report Manager Back Up Sheet'!AJ$2:AJ$101,MATCH('Financial Report Back Up Sheet'!$A6,'Report Manager Back Up Sheet'!$A$2:$A$101,0))</f>
        <v>22342000</v>
      </c>
      <c r="AK6" s="4">
        <f>INDEX('Report Manager Back Up Sheet'!AK$2:AK$101,MATCH('Financial Report Back Up Sheet'!$A6,'Report Manager Back Up Sheet'!$A$2:$A$101,0))</f>
        <v>64080000</v>
      </c>
      <c r="AL6" s="3">
        <f>INDEX('Report Manager Back Up Sheet'!AL$2:AL$101,MATCH('Financial Report Back Up Sheet'!$A6,'Report Manager Back Up Sheet'!$A$2:$A$101,0))</f>
        <v>14603000</v>
      </c>
      <c r="AM6" s="3">
        <f>INDEX('Report Manager Back Up Sheet'!AM$2:AM$101,MATCH('Financial Report Back Up Sheet'!$A6,'Report Manager Back Up Sheet'!$A$2:$A$101,0))</f>
        <v>2828000</v>
      </c>
      <c r="AN6" s="3">
        <f>INDEX('Report Manager Back Up Sheet'!AN$2:AN$101,MATCH('Financial Report Back Up Sheet'!$A6,'Report Manager Back Up Sheet'!$A$2:$A$101,0))</f>
        <v>1095000</v>
      </c>
      <c r="AO6" s="4">
        <f>INDEX('Report Manager Back Up Sheet'!AO$2:AO$101,MATCH('Financial Report Back Up Sheet'!$A6,'Report Manager Back Up Sheet'!$A$2:$A$101,0))</f>
        <v>18526000</v>
      </c>
      <c r="AP6" s="4">
        <f>INDEX('Report Manager Back Up Sheet'!AP$2:AP$101,MATCH('Financial Report Back Up Sheet'!$A6,'Report Manager Back Up Sheet'!$A$2:$A$101,0))</f>
        <v>82606000</v>
      </c>
      <c r="AQ6" s="3">
        <f>INDEX('Report Manager Back Up Sheet'!AQ$2:AQ$101,MATCH('Financial Report Back Up Sheet'!$A6,'Report Manager Back Up Sheet'!$A$2:$A$101,0))</f>
        <v>24871000</v>
      </c>
      <c r="AR6" s="3">
        <f>INDEX('Report Manager Back Up Sheet'!AR$2:AR$101,MATCH('Financial Report Back Up Sheet'!$A6,'Report Manager Back Up Sheet'!$A$2:$A$101,0))</f>
        <v>0</v>
      </c>
      <c r="AS6" s="3">
        <f>INDEX('Report Manager Back Up Sheet'!AS$2:AS$101,MATCH('Financial Report Back Up Sheet'!$A6,'Report Manager Back Up Sheet'!$A$2:$A$101,0))</f>
        <v>782000</v>
      </c>
      <c r="AT6" s="3">
        <f>INDEX('Report Manager Back Up Sheet'!AT$2:AT$101,MATCH('Financial Report Back Up Sheet'!$A6,'Report Manager Back Up Sheet'!$A$2:$A$101,0))</f>
        <v>0</v>
      </c>
      <c r="AU6" s="3">
        <f>INDEX('Report Manager Back Up Sheet'!AU$2:AU$101,MATCH('Financial Report Back Up Sheet'!$A6,'Report Manager Back Up Sheet'!$A$2:$A$101,0))</f>
        <v>0</v>
      </c>
      <c r="AV6" s="3">
        <f>INDEX('Report Manager Back Up Sheet'!AV$2:AV$101,MATCH('Financial Report Back Up Sheet'!$A6,'Report Manager Back Up Sheet'!$A$2:$A$101,0))</f>
        <v>2000</v>
      </c>
      <c r="AW6" s="4">
        <f>INDEX('Report Manager Back Up Sheet'!AW$2:AW$101,MATCH('Financial Report Back Up Sheet'!$A6,'Report Manager Back Up Sheet'!$A$2:$A$101,0))</f>
        <v>25655000</v>
      </c>
      <c r="AX6" s="3">
        <f>INDEX('Report Manager Back Up Sheet'!AX$2:AX$101,MATCH('Financial Report Back Up Sheet'!$A6,'Report Manager Back Up Sheet'!$A$2:$A$101,0))</f>
        <v>48000</v>
      </c>
      <c r="AY6" s="3">
        <f>INDEX('Report Manager Back Up Sheet'!AY$2:AY$101,MATCH('Financial Report Back Up Sheet'!$A6,'Report Manager Back Up Sheet'!$A$2:$A$101,0))</f>
        <v>0</v>
      </c>
      <c r="AZ6" s="3">
        <f>INDEX('Report Manager Back Up Sheet'!AZ$2:AZ$101,MATCH('Financial Report Back Up Sheet'!$A6,'Report Manager Back Up Sheet'!$A$2:$A$101,0))</f>
        <v>280000</v>
      </c>
      <c r="BA6" s="3">
        <f>INDEX('Report Manager Back Up Sheet'!BA$2:BA$101,MATCH('Financial Report Back Up Sheet'!$A6,'Report Manager Back Up Sheet'!$A$2:$A$101,0))</f>
        <v>-118000</v>
      </c>
      <c r="BB6" s="3">
        <f>INDEX('Report Manager Back Up Sheet'!BB$2:BB$101,MATCH('Financial Report Back Up Sheet'!$A6,'Report Manager Back Up Sheet'!$A$2:$A$101,0))</f>
        <v>0</v>
      </c>
      <c r="BC6" s="4">
        <f>INDEX('Report Manager Back Up Sheet'!BC$2:BC$101,MATCH('Financial Report Back Up Sheet'!$A6,'Report Manager Back Up Sheet'!$A$2:$A$101,0))</f>
        <v>210000</v>
      </c>
      <c r="BD6" s="4">
        <f>INDEX('Report Manager Back Up Sheet'!BD$2:BD$101,MATCH('Financial Report Back Up Sheet'!$A6,'Report Manager Back Up Sheet'!$A$2:$A$101,0))</f>
        <v>25865000</v>
      </c>
      <c r="BE6" s="3">
        <f>INDEX('Report Manager Back Up Sheet'!BE$2:BE$101,MATCH('Financial Report Back Up Sheet'!$A6,'Report Manager Back Up Sheet'!$A$2:$A$101,0))</f>
        <v>12528000</v>
      </c>
      <c r="BF6" s="3">
        <f>INDEX('Report Manager Back Up Sheet'!BF$2:BF$101,MATCH('Financial Report Back Up Sheet'!$A6,'Report Manager Back Up Sheet'!$A$2:$A$101,0))</f>
        <v>0</v>
      </c>
      <c r="BG6" s="3">
        <f>INDEX('Report Manager Back Up Sheet'!BG$2:BG$101,MATCH('Financial Report Back Up Sheet'!$A6,'Report Manager Back Up Sheet'!$A$2:$A$101,0))</f>
        <v>1074000</v>
      </c>
      <c r="BH6" s="3">
        <f>INDEX('Report Manager Back Up Sheet'!BH$2:BH$101,MATCH('Financial Report Back Up Sheet'!$A6,'Report Manager Back Up Sheet'!$A$2:$A$101,0))</f>
        <v>234000</v>
      </c>
      <c r="BI6" s="3">
        <f>INDEX('Report Manager Back Up Sheet'!BI$2:BI$101,MATCH('Financial Report Back Up Sheet'!$A6,'Report Manager Back Up Sheet'!$A$2:$A$101,0))</f>
        <v>545000</v>
      </c>
      <c r="BJ6" s="3">
        <f>INDEX('Report Manager Back Up Sheet'!BJ$2:BJ$101,MATCH('Financial Report Back Up Sheet'!$A6,'Report Manager Back Up Sheet'!$A$2:$A$101,0))</f>
        <v>12698000</v>
      </c>
      <c r="BK6" s="3">
        <f>INDEX('Report Manager Back Up Sheet'!BK$2:BK$101,MATCH('Financial Report Back Up Sheet'!$A6,'Report Manager Back Up Sheet'!$A$2:$A$101,0))</f>
        <v>0</v>
      </c>
      <c r="BL6" s="4">
        <f>INDEX('Report Manager Back Up Sheet'!BL$2:BL$101,MATCH('Financial Report Back Up Sheet'!$A6,'Report Manager Back Up Sheet'!$A$2:$A$101,0))</f>
        <v>27079000</v>
      </c>
      <c r="BM6" s="4">
        <f>INDEX('Report Manager Back Up Sheet'!BM$2:BM$101,MATCH('Financial Report Back Up Sheet'!$A6,'Report Manager Back Up Sheet'!$A$2:$A$101,0))</f>
        <v>-1214000</v>
      </c>
      <c r="BN6" s="3">
        <f>INDEX('Report Manager Back Up Sheet'!BN$2:BN$101,MATCH('Financial Report Back Up Sheet'!$A6,'Report Manager Back Up Sheet'!$A$2:$A$101,0))</f>
        <v>0</v>
      </c>
      <c r="BO6" s="3">
        <f>INDEX('Report Manager Back Up Sheet'!BO$2:BO$101,MATCH('Financial Report Back Up Sheet'!$A6,'Report Manager Back Up Sheet'!$A$2:$A$101,0))</f>
        <v>0</v>
      </c>
      <c r="BP6" s="3">
        <f>INDEX('Report Manager Back Up Sheet'!BP$2:BP$101,MATCH('Financial Report Back Up Sheet'!$A6,'Report Manager Back Up Sheet'!$A$2:$A$101,0))</f>
        <v>-1214000</v>
      </c>
      <c r="BQ6" s="3">
        <f>INDEX('Report Manager Back Up Sheet'!BQ$2:BQ$101,MATCH('Financial Report Back Up Sheet'!$A6,'Report Manager Back Up Sheet'!$A$2:$A$101,0))</f>
        <v>0</v>
      </c>
      <c r="BR6" s="3">
        <f>INDEX('Report Manager Back Up Sheet'!BR$2:BR$101,MATCH('Financial Report Back Up Sheet'!$A6,'Report Manager Back Up Sheet'!$A$2:$A$101,0))</f>
        <v>0</v>
      </c>
      <c r="BS6" s="4">
        <f>INDEX('Report Manager Back Up Sheet'!BS$2:BS$101,MATCH('Financial Report Back Up Sheet'!$A6,'Report Manager Back Up Sheet'!$A$2:$A$101,0))</f>
        <v>-1214000</v>
      </c>
      <c r="BT6" s="5">
        <f>INDEX('Report Manager Back Up Sheet'!BT$2:BT$101,MATCH('Financial Report Back Up Sheet'!$A6,'Report Manager Back Up Sheet'!$A$2:$A$101,0))</f>
        <v>-5.5E-2</v>
      </c>
      <c r="BU6" s="5">
        <f>INDEX('Report Manager Back Up Sheet'!BU$2:BU$101,MATCH('Financial Report Back Up Sheet'!$A6,'Report Manager Back Up Sheet'!$A$2:$A$101,0))</f>
        <v>8.0000000000000002E-3</v>
      </c>
      <c r="BV6" s="5">
        <f>INDEX('Report Manager Back Up Sheet'!BV$2:BV$101,MATCH('Financial Report Back Up Sheet'!$A6,'Report Manager Back Up Sheet'!$A$2:$A$101,0))</f>
        <v>-4.7E-2</v>
      </c>
      <c r="BW6" s="6">
        <f>INDEX('Report Manager Back Up Sheet'!BW$2:BW$101,MATCH('Financial Report Back Up Sheet'!$A6,'Report Manager Back Up Sheet'!$A$2:$A$101,0))</f>
        <v>0.7</v>
      </c>
      <c r="BX6" s="7">
        <f>INDEX('Report Manager Back Up Sheet'!BX$2:BX$101,MATCH('Financial Report Back Up Sheet'!$A6,'Report Manager Back Up Sheet'!$A$2:$A$101,0))</f>
        <v>41</v>
      </c>
      <c r="BY6" s="7">
        <f>INDEX('Report Manager Back Up Sheet'!BY$2:BY$101,MATCH('Financial Report Back Up Sheet'!$A6,'Report Manager Back Up Sheet'!$A$2:$A$101,0))</f>
        <v>138</v>
      </c>
      <c r="BZ6" s="8">
        <f>INDEX('Report Manager Back Up Sheet'!BZ$2:BZ$101,MATCH('Financial Report Back Up Sheet'!$A6,'Report Manager Back Up Sheet'!$A$2:$A$101,0))</f>
        <v>0.1</v>
      </c>
      <c r="CA6" s="5">
        <f>INDEX('Report Manager Back Up Sheet'!CA$2:CA$101,MATCH('Financial Report Back Up Sheet'!$A6,'Report Manager Back Up Sheet'!$A$2:$A$101,0))</f>
        <v>-2E-3</v>
      </c>
      <c r="CB6" s="5">
        <f>INDEX('Report Manager Back Up Sheet'!CB$2:CB$101,MATCH('Financial Report Back Up Sheet'!$A6,'Report Manager Back Up Sheet'!$A$2:$A$101,0))</f>
        <v>0.224</v>
      </c>
      <c r="CC6" s="9">
        <f>INDEX('Report Manager Back Up Sheet'!CC$2:CC$101,MATCH('Financial Report Back Up Sheet'!$A6,'Report Manager Back Up Sheet'!$A$2:$A$101,0))</f>
        <v>63</v>
      </c>
      <c r="CD6" s="10">
        <f>INDEX('Report Manager Back Up Sheet'!CD$2:CD$101,MATCH('Financial Report Back Up Sheet'!$A6,'Report Manager Back Up Sheet'!$A$2:$A$101,0))</f>
        <v>42</v>
      </c>
      <c r="CE6" s="5">
        <f>INDEX('Report Manager Back Up Sheet'!CE$2:CE$101,MATCH('Financial Report Back Up Sheet'!$A6,'Report Manager Back Up Sheet'!$A$2:$A$101,0))</f>
        <v>0.59602190992586035</v>
      </c>
      <c r="CF6" s="4">
        <f>INDEX('Report Manager Back Up Sheet'!CF$2:CF$101,MATCH('Financial Report Back Up Sheet'!$A6,'Report Manager Back Up Sheet'!$A$2:$A$101,0))</f>
        <v>-1214000</v>
      </c>
      <c r="CG6" s="5">
        <f>INDEX('Report Manager Back Up Sheet'!CG$2:CG$101,MATCH('Financial Report Back Up Sheet'!$A6,'Report Manager Back Up Sheet'!$A$2:$A$101,0))</f>
        <v>-5.5E-2</v>
      </c>
      <c r="CH6" s="22">
        <f>INDEX('Report Manager Back Up Sheet'!CH$2:CH$101,MATCH('Financial Report Back Up Sheet'!$A6,'Report Manager Back Up Sheet'!$A$2:$A$101,0))</f>
        <v>8.119079837618403E-3</v>
      </c>
      <c r="CI6" s="5">
        <f>INDEX('Report Manager Back Up Sheet'!CI$2:CI$101,MATCH('Financial Report Back Up Sheet'!$A6,'Report Manager Back Up Sheet'!$A$2:$A$101,0))</f>
        <v>-4.7E-2</v>
      </c>
    </row>
    <row r="7" spans="1:87" ht="31.5" x14ac:dyDescent="0.25">
      <c r="A7" s="11">
        <v>11490</v>
      </c>
      <c r="B7" s="11" t="str">
        <f>INDEX('Report Manager Back Up Sheet'!B$2:B$101,MATCH('Financial Report Back Up Sheet'!$A7,'Report Manager Back Up Sheet'!$A$2:$A$101,0))</f>
        <v>Baystate Medical Practice</v>
      </c>
      <c r="C7" s="11" t="str">
        <f>INDEX('Report Manager Back Up Sheet'!C$2:C$101,MATCH('Financial Report Back Up Sheet'!$A7,'Report Manager Back Up Sheet'!$A$2:$A$101,0))</f>
        <v>PhysicianOrganization</v>
      </c>
      <c r="D7" s="11">
        <f>INDEX('Report Manager Back Up Sheet'!D$2:D$101,MATCH('Financial Report Back Up Sheet'!$A7,'Report Manager Back Up Sheet'!$A$2:$A$101,0))</f>
        <v>4066</v>
      </c>
      <c r="E7" s="11">
        <f>INDEX('Report Manager Back Up Sheet'!E$2:E$101,MATCH('Financial Report Back Up Sheet'!$A7,'Report Manager Back Up Sheet'!$A$2:$A$101,0))</f>
        <v>2024</v>
      </c>
      <c r="F7" s="11" t="str">
        <f>INDEX('Report Manager Back Up Sheet'!F$2:F$101,MATCH('Financial Report Back Up Sheet'!$A7,'Report Manager Back Up Sheet'!$A$2:$A$101,0))</f>
        <v>Sep 30</v>
      </c>
      <c r="G7" s="11">
        <f>INDEX('Report Manager Back Up Sheet'!G$2:G$101,MATCH('Financial Report Back Up Sheet'!$A7,'Report Manager Back Up Sheet'!$A$2:$A$101,0))</f>
        <v>1</v>
      </c>
      <c r="H7" s="11">
        <f>INDEX('Report Manager Back Up Sheet'!H$2:H$101,MATCH('Financial Report Back Up Sheet'!$A7,'Report Manager Back Up Sheet'!$A$2:$A$101,0))</f>
        <v>3</v>
      </c>
      <c r="I7" s="11" t="str">
        <f>INDEX('Report Manager Back Up Sheet'!I$2:I$101,MATCH('Financial Report Back Up Sheet'!$A7,'Report Manager Back Up Sheet'!$A$2:$A$101,0))</f>
        <v xml:space="preserve">10/01/2023-12/31/2023
</v>
      </c>
      <c r="J7" s="12">
        <f>INDEX('Report Manager Back Up Sheet'!J$2:J$101,MATCH('Financial Report Back Up Sheet'!$A7,'Report Manager Back Up Sheet'!$A$2:$A$101,0))</f>
        <v>0</v>
      </c>
      <c r="K7" s="12">
        <f>INDEX('Report Manager Back Up Sheet'!K$2:K$101,MATCH('Financial Report Back Up Sheet'!$A7,'Report Manager Back Up Sheet'!$A$2:$A$101,0))</f>
        <v>0</v>
      </c>
      <c r="L7" s="12">
        <f>INDEX('Report Manager Back Up Sheet'!L$2:L$101,MATCH('Financial Report Back Up Sheet'!$A7,'Report Manager Back Up Sheet'!$A$2:$A$101,0))</f>
        <v>0</v>
      </c>
      <c r="M7" s="12">
        <f>INDEX('Report Manager Back Up Sheet'!M$2:M$101,MATCH('Financial Report Back Up Sheet'!$A7,'Report Manager Back Up Sheet'!$A$2:$A$101,0))</f>
        <v>0</v>
      </c>
      <c r="N7" s="13">
        <f>INDEX('Report Manager Back Up Sheet'!N$2:N$101,MATCH('Financial Report Back Up Sheet'!$A7,'Report Manager Back Up Sheet'!$A$2:$A$101,0))</f>
        <v>0</v>
      </c>
      <c r="O7" s="12">
        <f>INDEX('Report Manager Back Up Sheet'!O$2:O$101,MATCH('Financial Report Back Up Sheet'!$A7,'Report Manager Back Up Sheet'!$A$2:$A$101,0))</f>
        <v>0</v>
      </c>
      <c r="P7" s="12">
        <f>INDEX('Report Manager Back Up Sheet'!P$2:P$101,MATCH('Financial Report Back Up Sheet'!$A7,'Report Manager Back Up Sheet'!$A$2:$A$101,0))</f>
        <v>0</v>
      </c>
      <c r="Q7" s="4">
        <f>INDEX('Report Manager Back Up Sheet'!Q$2:Q$101,MATCH('Financial Report Back Up Sheet'!$A7,'Report Manager Back Up Sheet'!$A$2:$A$101,0))</f>
        <v>0</v>
      </c>
      <c r="R7" s="12">
        <f>INDEX('Report Manager Back Up Sheet'!R$2:R$101,MATCH('Financial Report Back Up Sheet'!$A7,'Report Manager Back Up Sheet'!$A$2:$A$101,0))</f>
        <v>0</v>
      </c>
      <c r="S7" s="12">
        <f>INDEX('Report Manager Back Up Sheet'!S$2:S$101,MATCH('Financial Report Back Up Sheet'!$A7,'Report Manager Back Up Sheet'!$A$2:$A$101,0))</f>
        <v>0</v>
      </c>
      <c r="T7" s="12">
        <f>INDEX('Report Manager Back Up Sheet'!T$2:T$101,MATCH('Financial Report Back Up Sheet'!$A7,'Report Manager Back Up Sheet'!$A$2:$A$101,0))</f>
        <v>0</v>
      </c>
      <c r="U7" s="12">
        <f>INDEX('Report Manager Back Up Sheet'!U$2:U$101,MATCH('Financial Report Back Up Sheet'!$A7,'Report Manager Back Up Sheet'!$A$2:$A$101,0))</f>
        <v>0</v>
      </c>
      <c r="V7" s="12">
        <f>INDEX('Report Manager Back Up Sheet'!V$2:V$101,MATCH('Financial Report Back Up Sheet'!$A7,'Report Manager Back Up Sheet'!$A$2:$A$101,0))</f>
        <v>0</v>
      </c>
      <c r="W7" s="12">
        <f>INDEX('Report Manager Back Up Sheet'!W$2:W$101,MATCH('Financial Report Back Up Sheet'!$A7,'Report Manager Back Up Sheet'!$A$2:$A$101,0))</f>
        <v>0</v>
      </c>
      <c r="X7" s="4">
        <f>INDEX('Report Manager Back Up Sheet'!X$2:X$101,MATCH('Financial Report Back Up Sheet'!$A7,'Report Manager Back Up Sheet'!$A$2:$A$101,0))</f>
        <v>0</v>
      </c>
      <c r="Y7" s="12">
        <f>INDEX('Report Manager Back Up Sheet'!Y$2:Y$101,MATCH('Financial Report Back Up Sheet'!$A7,'Report Manager Back Up Sheet'!$A$2:$A$101,0))</f>
        <v>0</v>
      </c>
      <c r="Z7" s="4">
        <f>INDEX('Report Manager Back Up Sheet'!Z$2:Z$101,MATCH('Financial Report Back Up Sheet'!$A7,'Report Manager Back Up Sheet'!$A$2:$A$101,0))</f>
        <v>0</v>
      </c>
      <c r="AA7" s="4">
        <f>INDEX('Report Manager Back Up Sheet'!AA$2:AA$101,MATCH('Financial Report Back Up Sheet'!$A7,'Report Manager Back Up Sheet'!$A$2:$A$101,0))</f>
        <v>0</v>
      </c>
      <c r="AB7" s="12">
        <f>INDEX('Report Manager Back Up Sheet'!AB$2:AB$101,MATCH('Financial Report Back Up Sheet'!$A7,'Report Manager Back Up Sheet'!$A$2:$A$101,0))</f>
        <v>0</v>
      </c>
      <c r="AC7" s="12">
        <f>INDEX('Report Manager Back Up Sheet'!AC$2:AC$101,MATCH('Financial Report Back Up Sheet'!$A7,'Report Manager Back Up Sheet'!$A$2:$A$101,0))</f>
        <v>0</v>
      </c>
      <c r="AD7" s="12">
        <f>INDEX('Report Manager Back Up Sheet'!AD$2:AD$101,MATCH('Financial Report Back Up Sheet'!$A7,'Report Manager Back Up Sheet'!$A$2:$A$101,0))</f>
        <v>0</v>
      </c>
      <c r="AE7" s="12">
        <f>INDEX('Report Manager Back Up Sheet'!AE$2:AE$101,MATCH('Financial Report Back Up Sheet'!$A7,'Report Manager Back Up Sheet'!$A$2:$A$101,0))</f>
        <v>0</v>
      </c>
      <c r="AF7" s="4">
        <f>INDEX('Report Manager Back Up Sheet'!AF$2:AF$101,MATCH('Financial Report Back Up Sheet'!$A7,'Report Manager Back Up Sheet'!$A$2:$A$101,0))</f>
        <v>0</v>
      </c>
      <c r="AG7" s="12">
        <f>INDEX('Report Manager Back Up Sheet'!AG$2:AG$101,MATCH('Financial Report Back Up Sheet'!$A7,'Report Manager Back Up Sheet'!$A$2:$A$101,0))</f>
        <v>0</v>
      </c>
      <c r="AH7" s="12">
        <f>INDEX('Report Manager Back Up Sheet'!AH$2:AH$101,MATCH('Financial Report Back Up Sheet'!$A7,'Report Manager Back Up Sheet'!$A$2:$A$101,0))</f>
        <v>0</v>
      </c>
      <c r="AI7" s="12">
        <f>INDEX('Report Manager Back Up Sheet'!AI$2:AI$101,MATCH('Financial Report Back Up Sheet'!$A7,'Report Manager Back Up Sheet'!$A$2:$A$101,0))</f>
        <v>0</v>
      </c>
      <c r="AJ7" s="4">
        <f>INDEX('Report Manager Back Up Sheet'!AJ$2:AJ$101,MATCH('Financial Report Back Up Sheet'!$A7,'Report Manager Back Up Sheet'!$A$2:$A$101,0))</f>
        <v>0</v>
      </c>
      <c r="AK7" s="4">
        <f>INDEX('Report Manager Back Up Sheet'!AK$2:AK$101,MATCH('Financial Report Back Up Sheet'!$A7,'Report Manager Back Up Sheet'!$A$2:$A$101,0))</f>
        <v>0</v>
      </c>
      <c r="AL7" s="12">
        <f>INDEX('Report Manager Back Up Sheet'!AL$2:AL$101,MATCH('Financial Report Back Up Sheet'!$A7,'Report Manager Back Up Sheet'!$A$2:$A$101,0))</f>
        <v>0</v>
      </c>
      <c r="AM7" s="12">
        <f>INDEX('Report Manager Back Up Sheet'!AM$2:AM$101,MATCH('Financial Report Back Up Sheet'!$A7,'Report Manager Back Up Sheet'!$A$2:$A$101,0))</f>
        <v>0</v>
      </c>
      <c r="AN7" s="12">
        <f>INDEX('Report Manager Back Up Sheet'!AN$2:AN$101,MATCH('Financial Report Back Up Sheet'!$A7,'Report Manager Back Up Sheet'!$A$2:$A$101,0))</f>
        <v>0</v>
      </c>
      <c r="AO7" s="4">
        <f>INDEX('Report Manager Back Up Sheet'!AO$2:AO$101,MATCH('Financial Report Back Up Sheet'!$A7,'Report Manager Back Up Sheet'!$A$2:$A$101,0))</f>
        <v>0</v>
      </c>
      <c r="AP7" s="4">
        <f>INDEX('Report Manager Back Up Sheet'!AP$2:AP$101,MATCH('Financial Report Back Up Sheet'!$A7,'Report Manager Back Up Sheet'!$A$2:$A$101,0))</f>
        <v>0</v>
      </c>
      <c r="AQ7" s="12">
        <f>INDEX('Report Manager Back Up Sheet'!AQ$2:AQ$101,MATCH('Financial Report Back Up Sheet'!$A7,'Report Manager Back Up Sheet'!$A$2:$A$101,0))</f>
        <v>53995000</v>
      </c>
      <c r="AR7" s="12">
        <f>INDEX('Report Manager Back Up Sheet'!AR$2:AR$101,MATCH('Financial Report Back Up Sheet'!$A7,'Report Manager Back Up Sheet'!$A$2:$A$101,0))</f>
        <v>0</v>
      </c>
      <c r="AS7" s="12">
        <f>INDEX('Report Manager Back Up Sheet'!AS$2:AS$101,MATCH('Financial Report Back Up Sheet'!$A7,'Report Manager Back Up Sheet'!$A$2:$A$101,0))</f>
        <v>57866000</v>
      </c>
      <c r="AT7" s="12">
        <f>INDEX('Report Manager Back Up Sheet'!AT$2:AT$101,MATCH('Financial Report Back Up Sheet'!$A7,'Report Manager Back Up Sheet'!$A$2:$A$101,0))</f>
        <v>0</v>
      </c>
      <c r="AU7" s="12">
        <f>INDEX('Report Manager Back Up Sheet'!AU$2:AU$101,MATCH('Financial Report Back Up Sheet'!$A7,'Report Manager Back Up Sheet'!$A$2:$A$101,0))</f>
        <v>0</v>
      </c>
      <c r="AV7" s="12">
        <f>INDEX('Report Manager Back Up Sheet'!AV$2:AV$101,MATCH('Financial Report Back Up Sheet'!$A7,'Report Manager Back Up Sheet'!$A$2:$A$101,0))</f>
        <v>262000</v>
      </c>
      <c r="AW7" s="4">
        <f>INDEX('Report Manager Back Up Sheet'!AW$2:AW$101,MATCH('Financial Report Back Up Sheet'!$A7,'Report Manager Back Up Sheet'!$A$2:$A$101,0))</f>
        <v>112123000</v>
      </c>
      <c r="AX7" s="12">
        <f>INDEX('Report Manager Back Up Sheet'!AX$2:AX$101,MATCH('Financial Report Back Up Sheet'!$A7,'Report Manager Back Up Sheet'!$A$2:$A$101,0))</f>
        <v>0</v>
      </c>
      <c r="AY7" s="12">
        <f>INDEX('Report Manager Back Up Sheet'!AY$2:AY$101,MATCH('Financial Report Back Up Sheet'!$A7,'Report Manager Back Up Sheet'!$A$2:$A$101,0))</f>
        <v>0</v>
      </c>
      <c r="AZ7" s="12">
        <f>INDEX('Report Manager Back Up Sheet'!AZ$2:AZ$101,MATCH('Financial Report Back Up Sheet'!$A7,'Report Manager Back Up Sheet'!$A$2:$A$101,0))</f>
        <v>0</v>
      </c>
      <c r="BA7" s="12">
        <f>INDEX('Report Manager Back Up Sheet'!BA$2:BA$101,MATCH('Financial Report Back Up Sheet'!$A7,'Report Manager Back Up Sheet'!$A$2:$A$101,0))</f>
        <v>-1589000</v>
      </c>
      <c r="BB7" s="12">
        <f>INDEX('Report Manager Back Up Sheet'!BB$2:BB$101,MATCH('Financial Report Back Up Sheet'!$A7,'Report Manager Back Up Sheet'!$A$2:$A$101,0))</f>
        <v>0</v>
      </c>
      <c r="BC7" s="4">
        <f>INDEX('Report Manager Back Up Sheet'!BC$2:BC$101,MATCH('Financial Report Back Up Sheet'!$A7,'Report Manager Back Up Sheet'!$A$2:$A$101,0))</f>
        <v>-1589000</v>
      </c>
      <c r="BD7" s="4">
        <f>INDEX('Report Manager Back Up Sheet'!BD$2:BD$101,MATCH('Financial Report Back Up Sheet'!$A7,'Report Manager Back Up Sheet'!$A$2:$A$101,0))</f>
        <v>110534000</v>
      </c>
      <c r="BE7" s="12">
        <f>INDEX('Report Manager Back Up Sheet'!BE$2:BE$101,MATCH('Financial Report Back Up Sheet'!$A7,'Report Manager Back Up Sheet'!$A$2:$A$101,0))</f>
        <v>98983000</v>
      </c>
      <c r="BF7" s="12">
        <f>INDEX('Report Manager Back Up Sheet'!BF$2:BF$101,MATCH('Financial Report Back Up Sheet'!$A7,'Report Manager Back Up Sheet'!$A$2:$A$101,0))</f>
        <v>0</v>
      </c>
      <c r="BG7" s="12">
        <f>INDEX('Report Manager Back Up Sheet'!BG$2:BG$101,MATCH('Financial Report Back Up Sheet'!$A7,'Report Manager Back Up Sheet'!$A$2:$A$101,0))</f>
        <v>426000</v>
      </c>
      <c r="BH7" s="12">
        <f>INDEX('Report Manager Back Up Sheet'!BH$2:BH$101,MATCH('Financial Report Back Up Sheet'!$A7,'Report Manager Back Up Sheet'!$A$2:$A$101,0))</f>
        <v>-1000</v>
      </c>
      <c r="BI7" s="12">
        <f>INDEX('Report Manager Back Up Sheet'!BI$2:BI$101,MATCH('Financial Report Back Up Sheet'!$A7,'Report Manager Back Up Sheet'!$A$2:$A$101,0))</f>
        <v>0</v>
      </c>
      <c r="BJ7" s="12">
        <f>INDEX('Report Manager Back Up Sheet'!BJ$2:BJ$101,MATCH('Financial Report Back Up Sheet'!$A7,'Report Manager Back Up Sheet'!$A$2:$A$101,0))</f>
        <v>32069000</v>
      </c>
      <c r="BK7" s="12">
        <f>INDEX('Report Manager Back Up Sheet'!BK$2:BK$101,MATCH('Financial Report Back Up Sheet'!$A7,'Report Manager Back Up Sheet'!$A$2:$A$101,0))</f>
        <v>0</v>
      </c>
      <c r="BL7" s="4">
        <f>INDEX('Report Manager Back Up Sheet'!BL$2:BL$101,MATCH('Financial Report Back Up Sheet'!$A7,'Report Manager Back Up Sheet'!$A$2:$A$101,0))</f>
        <v>131477000</v>
      </c>
      <c r="BM7" s="4">
        <f>INDEX('Report Manager Back Up Sheet'!BM$2:BM$101,MATCH('Financial Report Back Up Sheet'!$A7,'Report Manager Back Up Sheet'!$A$2:$A$101,0))</f>
        <v>-20943000</v>
      </c>
      <c r="BN7" s="12">
        <f>INDEX('Report Manager Back Up Sheet'!BN$2:BN$101,MATCH('Financial Report Back Up Sheet'!$A7,'Report Manager Back Up Sheet'!$A$2:$A$101,0))</f>
        <v>22174000</v>
      </c>
      <c r="BO7" s="12">
        <f>INDEX('Report Manager Back Up Sheet'!BO$2:BO$101,MATCH('Financial Report Back Up Sheet'!$A7,'Report Manager Back Up Sheet'!$A$2:$A$101,0))</f>
        <v>0</v>
      </c>
      <c r="BP7" s="12">
        <f>INDEX('Report Manager Back Up Sheet'!BP$2:BP$101,MATCH('Financial Report Back Up Sheet'!$A7,'Report Manager Back Up Sheet'!$A$2:$A$101,0))</f>
        <v>1231000</v>
      </c>
      <c r="BQ7" s="12">
        <f>INDEX('Report Manager Back Up Sheet'!BQ$2:BQ$101,MATCH('Financial Report Back Up Sheet'!$A7,'Report Manager Back Up Sheet'!$A$2:$A$101,0))</f>
        <v>0</v>
      </c>
      <c r="BR7" s="12">
        <f>INDEX('Report Manager Back Up Sheet'!BR$2:BR$101,MATCH('Financial Report Back Up Sheet'!$A7,'Report Manager Back Up Sheet'!$A$2:$A$101,0))</f>
        <v>0</v>
      </c>
      <c r="BS7" s="4">
        <f>INDEX('Report Manager Back Up Sheet'!BS$2:BS$101,MATCH('Financial Report Back Up Sheet'!$A7,'Report Manager Back Up Sheet'!$A$2:$A$101,0))</f>
        <v>1231000</v>
      </c>
      <c r="BT7" s="5">
        <f>INDEX('Report Manager Back Up Sheet'!BT$2:BT$101,MATCH('Financial Report Back Up Sheet'!$A7,'Report Manager Back Up Sheet'!$A$2:$A$101,0))</f>
        <v>-0.17499999999999999</v>
      </c>
      <c r="BU7" s="5">
        <f>INDEX('Report Manager Back Up Sheet'!BU$2:BU$101,MATCH('Financial Report Back Up Sheet'!$A7,'Report Manager Back Up Sheet'!$A$2:$A$101,0))</f>
        <v>-1.4E-2</v>
      </c>
      <c r="BV7" s="5">
        <f>INDEX('Report Manager Back Up Sheet'!BV$2:BV$101,MATCH('Financial Report Back Up Sheet'!$A7,'Report Manager Back Up Sheet'!$A$2:$A$101,0))</f>
        <v>-0.189</v>
      </c>
      <c r="BW7" s="6">
        <f>INDEX('Report Manager Back Up Sheet'!BW$2:BW$101,MATCH('Financial Report Back Up Sheet'!$A7,'Report Manager Back Up Sheet'!$A$2:$A$101,0))</f>
        <v>0</v>
      </c>
      <c r="BX7" s="7">
        <f>INDEX('Report Manager Back Up Sheet'!BX$2:BX$101,MATCH('Financial Report Back Up Sheet'!$A7,'Report Manager Back Up Sheet'!$A$2:$A$101,0))</f>
        <v>0</v>
      </c>
      <c r="BY7" s="7">
        <f>INDEX('Report Manager Back Up Sheet'!BY$2:BY$101,MATCH('Financial Report Back Up Sheet'!$A7,'Report Manager Back Up Sheet'!$A$2:$A$101,0))</f>
        <v>0</v>
      </c>
      <c r="BZ7" s="8">
        <f>INDEX('Report Manager Back Up Sheet'!BZ$2:BZ$101,MATCH('Financial Report Back Up Sheet'!$A7,'Report Manager Back Up Sheet'!$A$2:$A$101,0))</f>
        <v>20518</v>
      </c>
      <c r="CA7" s="5">
        <f>INDEX('Report Manager Back Up Sheet'!CA$2:CA$101,MATCH('Financial Report Back Up Sheet'!$A7,'Report Manager Back Up Sheet'!$A$2:$A$101,0))</f>
        <v>0</v>
      </c>
      <c r="CB7" s="5">
        <f>INDEX('Report Manager Back Up Sheet'!CB$2:CB$101,MATCH('Financial Report Back Up Sheet'!$A7,'Report Manager Back Up Sheet'!$A$2:$A$101,0))</f>
        <v>0</v>
      </c>
      <c r="CC7" s="9">
        <f>INDEX('Report Manager Back Up Sheet'!CC$2:CC$101,MATCH('Financial Report Back Up Sheet'!$A7,'Report Manager Back Up Sheet'!$A$2:$A$101,0))</f>
        <v>0</v>
      </c>
      <c r="CD7" s="10">
        <f>INDEX('Report Manager Back Up Sheet'!CD$2:CD$101,MATCH('Financial Report Back Up Sheet'!$A7,'Report Manager Back Up Sheet'!$A$2:$A$101,0))</f>
        <v>0</v>
      </c>
      <c r="CE7" s="5" t="e">
        <f>INDEX('Report Manager Back Up Sheet'!CE$2:CE$101,MATCH('Financial Report Back Up Sheet'!$A7,'Report Manager Back Up Sheet'!$A$2:$A$101,0))</f>
        <v>#DIV/0!</v>
      </c>
      <c r="CF7" s="4">
        <f>INDEX('Report Manager Back Up Sheet'!CF$2:CF$101,MATCH('Financial Report Back Up Sheet'!$A7,'Report Manager Back Up Sheet'!$A$2:$A$101,0))</f>
        <v>-20943000</v>
      </c>
      <c r="CG7" s="5">
        <f>INDEX('Report Manager Back Up Sheet'!CG$2:CG$101,MATCH('Financial Report Back Up Sheet'!$A7,'Report Manager Back Up Sheet'!$A$2:$A$101,0))</f>
        <v>-0.17499999999999999</v>
      </c>
      <c r="CH7" s="22">
        <f>INDEX('Report Manager Back Up Sheet'!CH$2:CH$101,MATCH('Financial Report Back Up Sheet'!$A7,'Report Manager Back Up Sheet'!$A$2:$A$101,0))</f>
        <v>-1.4375667215517397E-2</v>
      </c>
      <c r="CI7" s="5">
        <f>INDEX('Report Manager Back Up Sheet'!CI$2:CI$101,MATCH('Financial Report Back Up Sheet'!$A7,'Report Manager Back Up Sheet'!$A$2:$A$101,0))</f>
        <v>-0.189</v>
      </c>
    </row>
    <row r="8" spans="1:87" ht="31.5" x14ac:dyDescent="0.25">
      <c r="A8" s="2">
        <v>3106</v>
      </c>
      <c r="B8" s="2" t="str">
        <f>INDEX('Report Manager Back Up Sheet'!B$2:B$101,MATCH('Financial Report Back Up Sheet'!$A8,'Report Manager Back Up Sheet'!$A$2:$A$101,0))</f>
        <v>Berkshire Health Systems, Inc.</v>
      </c>
      <c r="C8" s="2" t="str">
        <f>INDEX('Report Manager Back Up Sheet'!C$2:C$101,MATCH('Financial Report Back Up Sheet'!$A8,'Report Manager Back Up Sheet'!$A$2:$A$101,0))</f>
        <v>HHS</v>
      </c>
      <c r="D8" s="2">
        <f>INDEX('Report Manager Back Up Sheet'!D$2:D$101,MATCH('Financial Report Back Up Sheet'!$A8,'Report Manager Back Up Sheet'!$A$2:$A$101,0))</f>
        <v>3106</v>
      </c>
      <c r="E8" s="2">
        <f>INDEX('Report Manager Back Up Sheet'!E$2:E$101,MATCH('Financial Report Back Up Sheet'!$A8,'Report Manager Back Up Sheet'!$A$2:$A$101,0))</f>
        <v>2024</v>
      </c>
      <c r="F8" s="2" t="str">
        <f>INDEX('Report Manager Back Up Sheet'!F$2:F$101,MATCH('Financial Report Back Up Sheet'!$A8,'Report Manager Back Up Sheet'!$A$2:$A$101,0))</f>
        <v>Sep 30</v>
      </c>
      <c r="G8" s="2">
        <f>INDEX('Report Manager Back Up Sheet'!G$2:G$101,MATCH('Financial Report Back Up Sheet'!$A8,'Report Manager Back Up Sheet'!$A$2:$A$101,0))</f>
        <v>1</v>
      </c>
      <c r="H8" s="2">
        <f>INDEX('Report Manager Back Up Sheet'!H$2:H$101,MATCH('Financial Report Back Up Sheet'!$A8,'Report Manager Back Up Sheet'!$A$2:$A$101,0))</f>
        <v>3</v>
      </c>
      <c r="I8" s="2" t="str">
        <f>INDEX('Report Manager Back Up Sheet'!I$2:I$101,MATCH('Financial Report Back Up Sheet'!$A8,'Report Manager Back Up Sheet'!$A$2:$A$101,0))</f>
        <v xml:space="preserve">10/01/2023-12/31/2023
</v>
      </c>
      <c r="J8" s="3">
        <f>INDEX('Report Manager Back Up Sheet'!J$2:J$101,MATCH('Financial Report Back Up Sheet'!$A8,'Report Manager Back Up Sheet'!$A$2:$A$101,0))</f>
        <v>161626697</v>
      </c>
      <c r="K8" s="3">
        <f>INDEX('Report Manager Back Up Sheet'!K$2:K$101,MATCH('Financial Report Back Up Sheet'!$A8,'Report Manager Back Up Sheet'!$A$2:$A$101,0))</f>
        <v>0</v>
      </c>
      <c r="L8" s="3">
        <f>INDEX('Report Manager Back Up Sheet'!L$2:L$101,MATCH('Financial Report Back Up Sheet'!$A8,'Report Manager Back Up Sheet'!$A$2:$A$101,0))</f>
        <v>0</v>
      </c>
      <c r="M8" s="3">
        <f>INDEX('Report Manager Back Up Sheet'!M$2:M$101,MATCH('Financial Report Back Up Sheet'!$A8,'Report Manager Back Up Sheet'!$A$2:$A$101,0))</f>
        <v>77977196</v>
      </c>
      <c r="N8" s="14">
        <f>INDEX('Report Manager Back Up Sheet'!N$2:N$101,MATCH('Financial Report Back Up Sheet'!$A8,'Report Manager Back Up Sheet'!$A$2:$A$101,0))</f>
        <v>0</v>
      </c>
      <c r="O8" s="3">
        <f>INDEX('Report Manager Back Up Sheet'!O$2:O$101,MATCH('Financial Report Back Up Sheet'!$A8,'Report Manager Back Up Sheet'!$A$2:$A$101,0))</f>
        <v>0</v>
      </c>
      <c r="P8" s="3">
        <f>INDEX('Report Manager Back Up Sheet'!P$2:P$101,MATCH('Financial Report Back Up Sheet'!$A8,'Report Manager Back Up Sheet'!$A$2:$A$101,0))</f>
        <v>35882975</v>
      </c>
      <c r="Q8" s="4">
        <f>INDEX('Report Manager Back Up Sheet'!Q$2:Q$101,MATCH('Financial Report Back Up Sheet'!$A8,'Report Manager Back Up Sheet'!$A$2:$A$101,0))</f>
        <v>275486868</v>
      </c>
      <c r="R8" s="3">
        <f>INDEX('Report Manager Back Up Sheet'!R$2:R$101,MATCH('Financial Report Back Up Sheet'!$A8,'Report Manager Back Up Sheet'!$A$2:$A$101,0))</f>
        <v>416705066</v>
      </c>
      <c r="S8" s="3">
        <f>INDEX('Report Manager Back Up Sheet'!S$2:S$101,MATCH('Financial Report Back Up Sheet'!$A8,'Report Manager Back Up Sheet'!$A$2:$A$101,0))</f>
        <v>0</v>
      </c>
      <c r="T8" s="3">
        <f>INDEX('Report Manager Back Up Sheet'!T$2:T$101,MATCH('Financial Report Back Up Sheet'!$A8,'Report Manager Back Up Sheet'!$A$2:$A$101,0))</f>
        <v>0</v>
      </c>
      <c r="U8" s="3">
        <f>INDEX('Report Manager Back Up Sheet'!U$2:U$101,MATCH('Financial Report Back Up Sheet'!$A8,'Report Manager Back Up Sheet'!$A$2:$A$101,0))</f>
        <v>0</v>
      </c>
      <c r="V8" s="3">
        <f>INDEX('Report Manager Back Up Sheet'!V$2:V$101,MATCH('Financial Report Back Up Sheet'!$A8,'Report Manager Back Up Sheet'!$A$2:$A$101,0))</f>
        <v>783869349</v>
      </c>
      <c r="W8" s="3">
        <f>INDEX('Report Manager Back Up Sheet'!W$2:W$101,MATCH('Financial Report Back Up Sheet'!$A8,'Report Manager Back Up Sheet'!$A$2:$A$101,0))</f>
        <v>599355673</v>
      </c>
      <c r="X8" s="4">
        <f>INDEX('Report Manager Back Up Sheet'!X$2:X$101,MATCH('Financial Report Back Up Sheet'!$A8,'Report Manager Back Up Sheet'!$A$2:$A$101,0))</f>
        <v>184513676</v>
      </c>
      <c r="Y8" s="3">
        <f>INDEX('Report Manager Back Up Sheet'!Y$2:Y$101,MATCH('Financial Report Back Up Sheet'!$A8,'Report Manager Back Up Sheet'!$A$2:$A$101,0))</f>
        <v>18877172</v>
      </c>
      <c r="Z8" s="4">
        <f>INDEX('Report Manager Back Up Sheet'!Z$2:Z$101,MATCH('Financial Report Back Up Sheet'!$A8,'Report Manager Back Up Sheet'!$A$2:$A$101,0))</f>
        <v>620095914</v>
      </c>
      <c r="AA8" s="4">
        <f>INDEX('Report Manager Back Up Sheet'!AA$2:AA$101,MATCH('Financial Report Back Up Sheet'!$A8,'Report Manager Back Up Sheet'!$A$2:$A$101,0))</f>
        <v>895582782</v>
      </c>
      <c r="AB8" s="3">
        <f>INDEX('Report Manager Back Up Sheet'!AB$2:AB$101,MATCH('Financial Report Back Up Sheet'!$A8,'Report Manager Back Up Sheet'!$A$2:$A$101,0))</f>
        <v>4440000</v>
      </c>
      <c r="AC8" s="3">
        <f>INDEX('Report Manager Back Up Sheet'!AC$2:AC$101,MATCH('Financial Report Back Up Sheet'!$A8,'Report Manager Back Up Sheet'!$A$2:$A$101,0))</f>
        <v>49648745</v>
      </c>
      <c r="AD8" s="3">
        <f>INDEX('Report Manager Back Up Sheet'!AD$2:AD$101,MATCH('Financial Report Back Up Sheet'!$A8,'Report Manager Back Up Sheet'!$A$2:$A$101,0))</f>
        <v>0</v>
      </c>
      <c r="AE8" s="3">
        <f>INDEX('Report Manager Back Up Sheet'!AE$2:AE$101,MATCH('Financial Report Back Up Sheet'!$A8,'Report Manager Back Up Sheet'!$A$2:$A$101,0))</f>
        <v>88091843</v>
      </c>
      <c r="AF8" s="4">
        <f>INDEX('Report Manager Back Up Sheet'!AF$2:AF$101,MATCH('Financial Report Back Up Sheet'!$A8,'Report Manager Back Up Sheet'!$A$2:$A$101,0))</f>
        <v>142180588</v>
      </c>
      <c r="AG8" s="3">
        <f>INDEX('Report Manager Back Up Sheet'!AG$2:AG$101,MATCH('Financial Report Back Up Sheet'!$A8,'Report Manager Back Up Sheet'!$A$2:$A$101,0))</f>
        <v>41454400</v>
      </c>
      <c r="AH8" s="3">
        <f>INDEX('Report Manager Back Up Sheet'!AH$2:AH$101,MATCH('Financial Report Back Up Sheet'!$A8,'Report Manager Back Up Sheet'!$A$2:$A$101,0))</f>
        <v>0</v>
      </c>
      <c r="AI8" s="3">
        <f>INDEX('Report Manager Back Up Sheet'!AI$2:AI$101,MATCH('Financial Report Back Up Sheet'!$A8,'Report Manager Back Up Sheet'!$A$2:$A$101,0))</f>
        <v>48104943</v>
      </c>
      <c r="AJ8" s="4">
        <f>INDEX('Report Manager Back Up Sheet'!AJ$2:AJ$101,MATCH('Financial Report Back Up Sheet'!$A8,'Report Manager Back Up Sheet'!$A$2:$A$101,0))</f>
        <v>89559343</v>
      </c>
      <c r="AK8" s="4">
        <f>INDEX('Report Manager Back Up Sheet'!AK$2:AK$101,MATCH('Financial Report Back Up Sheet'!$A8,'Report Manager Back Up Sheet'!$A$2:$A$101,0))</f>
        <v>231739931</v>
      </c>
      <c r="AL8" s="3">
        <f>INDEX('Report Manager Back Up Sheet'!AL$2:AL$101,MATCH('Financial Report Back Up Sheet'!$A8,'Report Manager Back Up Sheet'!$A$2:$A$101,0))</f>
        <v>614918291</v>
      </c>
      <c r="AM8" s="3">
        <f>INDEX('Report Manager Back Up Sheet'!AM$2:AM$101,MATCH('Financial Report Back Up Sheet'!$A8,'Report Manager Back Up Sheet'!$A$2:$A$101,0))</f>
        <v>40783116</v>
      </c>
      <c r="AN8" s="3">
        <f>INDEX('Report Manager Back Up Sheet'!AN$2:AN$101,MATCH('Financial Report Back Up Sheet'!$A8,'Report Manager Back Up Sheet'!$A$2:$A$101,0))</f>
        <v>8141444</v>
      </c>
      <c r="AO8" s="4">
        <f>INDEX('Report Manager Back Up Sheet'!AO$2:AO$101,MATCH('Financial Report Back Up Sheet'!$A8,'Report Manager Back Up Sheet'!$A$2:$A$101,0))</f>
        <v>663842851</v>
      </c>
      <c r="AP8" s="4">
        <f>INDEX('Report Manager Back Up Sheet'!AP$2:AP$101,MATCH('Financial Report Back Up Sheet'!$A8,'Report Manager Back Up Sheet'!$A$2:$A$101,0))</f>
        <v>895582782</v>
      </c>
      <c r="AQ8" s="3">
        <f>INDEX('Report Manager Back Up Sheet'!AQ$2:AQ$101,MATCH('Financial Report Back Up Sheet'!$A8,'Report Manager Back Up Sheet'!$A$2:$A$101,0))</f>
        <v>169191799</v>
      </c>
      <c r="AR8" s="3">
        <f>INDEX('Report Manager Back Up Sheet'!AR$2:AR$101,MATCH('Financial Report Back Up Sheet'!$A8,'Report Manager Back Up Sheet'!$A$2:$A$101,0))</f>
        <v>1896385</v>
      </c>
      <c r="AS8" s="3">
        <f>INDEX('Report Manager Back Up Sheet'!AS$2:AS$101,MATCH('Financial Report Back Up Sheet'!$A8,'Report Manager Back Up Sheet'!$A$2:$A$101,0))</f>
        <v>37602014</v>
      </c>
      <c r="AT8" s="3">
        <f>INDEX('Report Manager Back Up Sheet'!AT$2:AT$101,MATCH('Financial Report Back Up Sheet'!$A8,'Report Manager Back Up Sheet'!$A$2:$A$101,0))</f>
        <v>0</v>
      </c>
      <c r="AU8" s="3">
        <f>INDEX('Report Manager Back Up Sheet'!AU$2:AU$101,MATCH('Financial Report Back Up Sheet'!$A8,'Report Manager Back Up Sheet'!$A$2:$A$101,0))</f>
        <v>0</v>
      </c>
      <c r="AV8" s="3">
        <f>INDEX('Report Manager Back Up Sheet'!AV$2:AV$101,MATCH('Financial Report Back Up Sheet'!$A8,'Report Manager Back Up Sheet'!$A$2:$A$101,0))</f>
        <v>32940</v>
      </c>
      <c r="AW8" s="4">
        <f>INDEX('Report Manager Back Up Sheet'!AW$2:AW$101,MATCH('Financial Report Back Up Sheet'!$A8,'Report Manager Back Up Sheet'!$A$2:$A$101,0))</f>
        <v>208723138</v>
      </c>
      <c r="AX8" s="3">
        <f>INDEX('Report Manager Back Up Sheet'!AX$2:AX$101,MATCH('Financial Report Back Up Sheet'!$A8,'Report Manager Back Up Sheet'!$A$2:$A$101,0))</f>
        <v>11065650</v>
      </c>
      <c r="AY8" s="3">
        <f>INDEX('Report Manager Back Up Sheet'!AY$2:AY$101,MATCH('Financial Report Back Up Sheet'!$A8,'Report Manager Back Up Sheet'!$A$2:$A$101,0))</f>
        <v>0</v>
      </c>
      <c r="AZ8" s="3">
        <f>INDEX('Report Manager Back Up Sheet'!AZ$2:AZ$101,MATCH('Financial Report Back Up Sheet'!$A8,'Report Manager Back Up Sheet'!$A$2:$A$101,0))</f>
        <v>19043690</v>
      </c>
      <c r="BA8" s="3">
        <f>INDEX('Report Manager Back Up Sheet'!BA$2:BA$101,MATCH('Financial Report Back Up Sheet'!$A8,'Report Manager Back Up Sheet'!$A$2:$A$101,0))</f>
        <v>0</v>
      </c>
      <c r="BB8" s="3">
        <f>INDEX('Report Manager Back Up Sheet'!BB$2:BB$101,MATCH('Financial Report Back Up Sheet'!$A8,'Report Manager Back Up Sheet'!$A$2:$A$101,0))</f>
        <v>0</v>
      </c>
      <c r="BC8" s="4">
        <f>INDEX('Report Manager Back Up Sheet'!BC$2:BC$101,MATCH('Financial Report Back Up Sheet'!$A8,'Report Manager Back Up Sheet'!$A$2:$A$101,0))</f>
        <v>30109340</v>
      </c>
      <c r="BD8" s="4">
        <f>INDEX('Report Manager Back Up Sheet'!BD$2:BD$101,MATCH('Financial Report Back Up Sheet'!$A8,'Report Manager Back Up Sheet'!$A$2:$A$101,0))</f>
        <v>238832478</v>
      </c>
      <c r="BE8" s="3">
        <f>INDEX('Report Manager Back Up Sheet'!BE$2:BE$101,MATCH('Financial Report Back Up Sheet'!$A8,'Report Manager Back Up Sheet'!$A$2:$A$101,0))</f>
        <v>116177149</v>
      </c>
      <c r="BF8" s="3">
        <f>INDEX('Report Manager Back Up Sheet'!BF$2:BF$101,MATCH('Financial Report Back Up Sheet'!$A8,'Report Manager Back Up Sheet'!$A$2:$A$101,0))</f>
        <v>0</v>
      </c>
      <c r="BG8" s="3">
        <f>INDEX('Report Manager Back Up Sheet'!BG$2:BG$101,MATCH('Financial Report Back Up Sheet'!$A8,'Report Manager Back Up Sheet'!$A$2:$A$101,0))</f>
        <v>6238109</v>
      </c>
      <c r="BH8" s="3">
        <f>INDEX('Report Manager Back Up Sheet'!BH$2:BH$101,MATCH('Financial Report Back Up Sheet'!$A8,'Report Manager Back Up Sheet'!$A$2:$A$101,0))</f>
        <v>107780</v>
      </c>
      <c r="BI8" s="3">
        <f>INDEX('Report Manager Back Up Sheet'!BI$2:BI$101,MATCH('Financial Report Back Up Sheet'!$A8,'Report Manager Back Up Sheet'!$A$2:$A$101,0))</f>
        <v>3264066</v>
      </c>
      <c r="BJ8" s="3">
        <f>INDEX('Report Manager Back Up Sheet'!BJ$2:BJ$101,MATCH('Financial Report Back Up Sheet'!$A8,'Report Manager Back Up Sheet'!$A$2:$A$101,0))</f>
        <v>79092945</v>
      </c>
      <c r="BK8" s="3">
        <f>INDEX('Report Manager Back Up Sheet'!BK$2:BK$101,MATCH('Financial Report Back Up Sheet'!$A8,'Report Manager Back Up Sheet'!$A$2:$A$101,0))</f>
        <v>0</v>
      </c>
      <c r="BL8" s="4">
        <f>INDEX('Report Manager Back Up Sheet'!BL$2:BL$101,MATCH('Financial Report Back Up Sheet'!$A8,'Report Manager Back Up Sheet'!$A$2:$A$101,0))</f>
        <v>204880049</v>
      </c>
      <c r="BM8" s="4">
        <f>INDEX('Report Manager Back Up Sheet'!BM$2:BM$101,MATCH('Financial Report Back Up Sheet'!$A8,'Report Manager Back Up Sheet'!$A$2:$A$101,0))</f>
        <v>33952429</v>
      </c>
      <c r="BN8" s="3">
        <f>INDEX('Report Manager Back Up Sheet'!BN$2:BN$101,MATCH('Financial Report Back Up Sheet'!$A8,'Report Manager Back Up Sheet'!$A$2:$A$101,0))</f>
        <v>0</v>
      </c>
      <c r="BO8" s="3">
        <f>INDEX('Report Manager Back Up Sheet'!BO$2:BO$101,MATCH('Financial Report Back Up Sheet'!$A8,'Report Manager Back Up Sheet'!$A$2:$A$101,0))</f>
        <v>0</v>
      </c>
      <c r="BP8" s="3">
        <f>INDEX('Report Manager Back Up Sheet'!BP$2:BP$101,MATCH('Financial Report Back Up Sheet'!$A8,'Report Manager Back Up Sheet'!$A$2:$A$101,0))</f>
        <v>33952429</v>
      </c>
      <c r="BQ8" s="3">
        <f>INDEX('Report Manager Back Up Sheet'!BQ$2:BQ$101,MATCH('Financial Report Back Up Sheet'!$A8,'Report Manager Back Up Sheet'!$A$2:$A$101,0))</f>
        <v>0</v>
      </c>
      <c r="BR8" s="3">
        <f>INDEX('Report Manager Back Up Sheet'!BR$2:BR$101,MATCH('Financial Report Back Up Sheet'!$A8,'Report Manager Back Up Sheet'!$A$2:$A$101,0))</f>
        <v>0</v>
      </c>
      <c r="BS8" s="4">
        <f>INDEX('Report Manager Back Up Sheet'!BS$2:BS$101,MATCH('Financial Report Back Up Sheet'!$A8,'Report Manager Back Up Sheet'!$A$2:$A$101,0))</f>
        <v>33952429</v>
      </c>
      <c r="BT8" s="5">
        <f>INDEX('Report Manager Back Up Sheet'!BT$2:BT$101,MATCH('Financial Report Back Up Sheet'!$A8,'Report Manager Back Up Sheet'!$A$2:$A$101,0))</f>
        <v>1.6E-2</v>
      </c>
      <c r="BU8" s="5">
        <f>INDEX('Report Manager Back Up Sheet'!BU$2:BU$101,MATCH('Financial Report Back Up Sheet'!$A8,'Report Manager Back Up Sheet'!$A$2:$A$101,0))</f>
        <v>0.126</v>
      </c>
      <c r="BV8" s="5">
        <f>INDEX('Report Manager Back Up Sheet'!BV$2:BV$101,MATCH('Financial Report Back Up Sheet'!$A8,'Report Manager Back Up Sheet'!$A$2:$A$101,0))</f>
        <v>0.14199999999999999</v>
      </c>
      <c r="BW8" s="6">
        <f>INDEX('Report Manager Back Up Sheet'!BW$2:BW$101,MATCH('Financial Report Back Up Sheet'!$A8,'Report Manager Back Up Sheet'!$A$2:$A$101,0))</f>
        <v>1.9</v>
      </c>
      <c r="BX8" s="7">
        <f>INDEX('Report Manager Back Up Sheet'!BX$2:BX$101,MATCH('Financial Report Back Up Sheet'!$A8,'Report Manager Back Up Sheet'!$A$2:$A$101,0))</f>
        <v>42</v>
      </c>
      <c r="BY8" s="7">
        <f>INDEX('Report Manager Back Up Sheet'!BY$2:BY$101,MATCH('Financial Report Back Up Sheet'!$A8,'Report Manager Back Up Sheet'!$A$2:$A$101,0))</f>
        <v>43</v>
      </c>
      <c r="BZ8" s="8">
        <f>INDEX('Report Manager Back Up Sheet'!BZ$2:BZ$101,MATCH('Financial Report Back Up Sheet'!$A8,'Report Manager Back Up Sheet'!$A$2:$A$101,0))</f>
        <v>8.9</v>
      </c>
      <c r="CA8" s="5">
        <f>INDEX('Report Manager Back Up Sheet'!CA$2:CA$101,MATCH('Financial Report Back Up Sheet'!$A8,'Report Manager Back Up Sheet'!$A$2:$A$101,0))</f>
        <v>0.219</v>
      </c>
      <c r="CB8" s="5">
        <f>INDEX('Report Manager Back Up Sheet'!CB$2:CB$101,MATCH('Financial Report Back Up Sheet'!$A8,'Report Manager Back Up Sheet'!$A$2:$A$101,0))</f>
        <v>0.74099999999999999</v>
      </c>
      <c r="CC8" s="9">
        <f>INDEX('Report Manager Back Up Sheet'!CC$2:CC$101,MATCH('Financial Report Back Up Sheet'!$A8,'Report Manager Back Up Sheet'!$A$2:$A$101,0))</f>
        <v>96</v>
      </c>
      <c r="CD8" s="10">
        <f>INDEX('Report Manager Back Up Sheet'!CD$2:CD$101,MATCH('Financial Report Back Up Sheet'!$A8,'Report Manager Back Up Sheet'!$A$2:$A$101,0))</f>
        <v>74</v>
      </c>
      <c r="CE8" s="5">
        <f>INDEX('Report Manager Back Up Sheet'!CE$2:CE$101,MATCH('Financial Report Back Up Sheet'!$A8,'Report Manager Back Up Sheet'!$A$2:$A$101,0))</f>
        <v>6.3156801872489843E-2</v>
      </c>
      <c r="CF8" s="4">
        <f>INDEX('Report Manager Back Up Sheet'!CF$2:CF$101,MATCH('Financial Report Back Up Sheet'!$A8,'Report Manager Back Up Sheet'!$A$2:$A$101,0))</f>
        <v>33952429</v>
      </c>
      <c r="CG8" s="5">
        <f>INDEX('Report Manager Back Up Sheet'!CG$2:CG$101,MATCH('Financial Report Back Up Sheet'!$A8,'Report Manager Back Up Sheet'!$A$2:$A$101,0))</f>
        <v>1.6E-2</v>
      </c>
      <c r="CH8" s="22">
        <f>INDEX('Report Manager Back Up Sheet'!CH$2:CH$101,MATCH('Financial Report Back Up Sheet'!$A8,'Report Manager Back Up Sheet'!$A$2:$A$101,0))</f>
        <v>0.1260688674008566</v>
      </c>
      <c r="CI8" s="5">
        <f>INDEX('Report Manager Back Up Sheet'!CI$2:CI$101,MATCH('Financial Report Back Up Sheet'!$A8,'Report Manager Back Up Sheet'!$A$2:$A$101,0))</f>
        <v>0.14199999999999999</v>
      </c>
    </row>
    <row r="9" spans="1:87" ht="31.5" x14ac:dyDescent="0.25">
      <c r="A9" s="11">
        <v>6309</v>
      </c>
      <c r="B9" s="11" t="str">
        <f>INDEX('Report Manager Back Up Sheet'!B$2:B$101,MATCH('Financial Report Back Up Sheet'!$A9,'Report Manager Back Up Sheet'!$A$2:$A$101,0))</f>
        <v>Berkshire Medical Center</v>
      </c>
      <c r="C9" s="11" t="str">
        <f>INDEX('Report Manager Back Up Sheet'!C$2:C$101,MATCH('Financial Report Back Up Sheet'!$A9,'Report Manager Back Up Sheet'!$A$2:$A$101,0))</f>
        <v>AcuteHospital</v>
      </c>
      <c r="D9" s="11">
        <f>INDEX('Report Manager Back Up Sheet'!D$2:D$101,MATCH('Financial Report Back Up Sheet'!$A9,'Report Manager Back Up Sheet'!$A$2:$A$101,0))</f>
        <v>3106</v>
      </c>
      <c r="E9" s="11">
        <f>INDEX('Report Manager Back Up Sheet'!E$2:E$101,MATCH('Financial Report Back Up Sheet'!$A9,'Report Manager Back Up Sheet'!$A$2:$A$101,0))</f>
        <v>2024</v>
      </c>
      <c r="F9" s="11" t="str">
        <f>INDEX('Report Manager Back Up Sheet'!F$2:F$101,MATCH('Financial Report Back Up Sheet'!$A9,'Report Manager Back Up Sheet'!$A$2:$A$101,0))</f>
        <v>Sep 30</v>
      </c>
      <c r="G9" s="11">
        <f>INDEX('Report Manager Back Up Sheet'!G$2:G$101,MATCH('Financial Report Back Up Sheet'!$A9,'Report Manager Back Up Sheet'!$A$2:$A$101,0))</f>
        <v>1</v>
      </c>
      <c r="H9" s="11">
        <f>INDEX('Report Manager Back Up Sheet'!H$2:H$101,MATCH('Financial Report Back Up Sheet'!$A9,'Report Manager Back Up Sheet'!$A$2:$A$101,0))</f>
        <v>3</v>
      </c>
      <c r="I9" s="11" t="str">
        <f>INDEX('Report Manager Back Up Sheet'!I$2:I$101,MATCH('Financial Report Back Up Sheet'!$A9,'Report Manager Back Up Sheet'!$A$2:$A$101,0))</f>
        <v xml:space="preserve">10/01/2023-12/31/2023
</v>
      </c>
      <c r="J9" s="12">
        <f>INDEX('Report Manager Back Up Sheet'!J$2:J$101,MATCH('Financial Report Back Up Sheet'!$A9,'Report Manager Back Up Sheet'!$A$2:$A$101,0))</f>
        <v>97703547</v>
      </c>
      <c r="K9" s="12">
        <f>INDEX('Report Manager Back Up Sheet'!K$2:K$101,MATCH('Financial Report Back Up Sheet'!$A9,'Report Manager Back Up Sheet'!$A$2:$A$101,0))</f>
        <v>0</v>
      </c>
      <c r="L9" s="12">
        <f>INDEX('Report Manager Back Up Sheet'!L$2:L$101,MATCH('Financial Report Back Up Sheet'!$A9,'Report Manager Back Up Sheet'!$A$2:$A$101,0))</f>
        <v>0</v>
      </c>
      <c r="M9" s="12">
        <f>INDEX('Report Manager Back Up Sheet'!M$2:M$101,MATCH('Financial Report Back Up Sheet'!$A9,'Report Manager Back Up Sheet'!$A$2:$A$101,0))</f>
        <v>63674684</v>
      </c>
      <c r="N9" s="13">
        <f>INDEX('Report Manager Back Up Sheet'!N$2:N$101,MATCH('Financial Report Back Up Sheet'!$A9,'Report Manager Back Up Sheet'!$A$2:$A$101,0))</f>
        <v>0</v>
      </c>
      <c r="O9" s="12">
        <f>INDEX('Report Manager Back Up Sheet'!O$2:O$101,MATCH('Financial Report Back Up Sheet'!$A9,'Report Manager Back Up Sheet'!$A$2:$A$101,0))</f>
        <v>0</v>
      </c>
      <c r="P9" s="12">
        <f>INDEX('Report Manager Back Up Sheet'!P$2:P$101,MATCH('Financial Report Back Up Sheet'!$A9,'Report Manager Back Up Sheet'!$A$2:$A$101,0))</f>
        <v>27461109</v>
      </c>
      <c r="Q9" s="4">
        <f>INDEX('Report Manager Back Up Sheet'!Q$2:Q$101,MATCH('Financial Report Back Up Sheet'!$A9,'Report Manager Back Up Sheet'!$A$2:$A$101,0))</f>
        <v>188839340</v>
      </c>
      <c r="R9" s="12">
        <f>INDEX('Report Manager Back Up Sheet'!R$2:R$101,MATCH('Financial Report Back Up Sheet'!$A9,'Report Manager Back Up Sheet'!$A$2:$A$101,0))</f>
        <v>361713944</v>
      </c>
      <c r="S9" s="12">
        <f>INDEX('Report Manager Back Up Sheet'!S$2:S$101,MATCH('Financial Report Back Up Sheet'!$A9,'Report Manager Back Up Sheet'!$A$2:$A$101,0))</f>
        <v>0</v>
      </c>
      <c r="T9" s="12">
        <f>INDEX('Report Manager Back Up Sheet'!T$2:T$101,MATCH('Financial Report Back Up Sheet'!$A9,'Report Manager Back Up Sheet'!$A$2:$A$101,0))</f>
        <v>0</v>
      </c>
      <c r="U9" s="12">
        <f>INDEX('Report Manager Back Up Sheet'!U$2:U$101,MATCH('Financial Report Back Up Sheet'!$A9,'Report Manager Back Up Sheet'!$A$2:$A$101,0))</f>
        <v>0</v>
      </c>
      <c r="V9" s="12">
        <f>INDEX('Report Manager Back Up Sheet'!V$2:V$101,MATCH('Financial Report Back Up Sheet'!$A9,'Report Manager Back Up Sheet'!$A$2:$A$101,0))</f>
        <v>733208221</v>
      </c>
      <c r="W9" s="12">
        <f>INDEX('Report Manager Back Up Sheet'!W$2:W$101,MATCH('Financial Report Back Up Sheet'!$A9,'Report Manager Back Up Sheet'!$A$2:$A$101,0))</f>
        <v>560188453</v>
      </c>
      <c r="X9" s="4">
        <f>INDEX('Report Manager Back Up Sheet'!X$2:X$101,MATCH('Financial Report Back Up Sheet'!$A9,'Report Manager Back Up Sheet'!$A$2:$A$101,0))</f>
        <v>173019768</v>
      </c>
      <c r="Y9" s="12">
        <f>INDEX('Report Manager Back Up Sheet'!Y$2:Y$101,MATCH('Financial Report Back Up Sheet'!$A9,'Report Manager Back Up Sheet'!$A$2:$A$101,0))</f>
        <v>23383958</v>
      </c>
      <c r="Z9" s="4">
        <f>INDEX('Report Manager Back Up Sheet'!Z$2:Z$101,MATCH('Financial Report Back Up Sheet'!$A9,'Report Manager Back Up Sheet'!$A$2:$A$101,0))</f>
        <v>558117670</v>
      </c>
      <c r="AA9" s="4">
        <f>INDEX('Report Manager Back Up Sheet'!AA$2:AA$101,MATCH('Financial Report Back Up Sheet'!$A9,'Report Manager Back Up Sheet'!$A$2:$A$101,0))</f>
        <v>746957010</v>
      </c>
      <c r="AB9" s="12">
        <f>INDEX('Report Manager Back Up Sheet'!AB$2:AB$101,MATCH('Financial Report Back Up Sheet'!$A9,'Report Manager Back Up Sheet'!$A$2:$A$101,0))</f>
        <v>4226880</v>
      </c>
      <c r="AC9" s="12">
        <f>INDEX('Report Manager Back Up Sheet'!AC$2:AC$101,MATCH('Financial Report Back Up Sheet'!$A9,'Report Manager Back Up Sheet'!$A$2:$A$101,0))</f>
        <v>41304129</v>
      </c>
      <c r="AD9" s="12">
        <f>INDEX('Report Manager Back Up Sheet'!AD$2:AD$101,MATCH('Financial Report Back Up Sheet'!$A9,'Report Manager Back Up Sheet'!$A$2:$A$101,0))</f>
        <v>14290534</v>
      </c>
      <c r="AE9" s="12">
        <f>INDEX('Report Manager Back Up Sheet'!AE$2:AE$101,MATCH('Financial Report Back Up Sheet'!$A9,'Report Manager Back Up Sheet'!$A$2:$A$101,0))</f>
        <v>67547479</v>
      </c>
      <c r="AF9" s="4">
        <f>INDEX('Report Manager Back Up Sheet'!AF$2:AF$101,MATCH('Financial Report Back Up Sheet'!$A9,'Report Manager Back Up Sheet'!$A$2:$A$101,0))</f>
        <v>127369022</v>
      </c>
      <c r="AG9" s="12">
        <f>INDEX('Report Manager Back Up Sheet'!AG$2:AG$101,MATCH('Financial Report Back Up Sheet'!$A9,'Report Manager Back Up Sheet'!$A$2:$A$101,0))</f>
        <v>39464080</v>
      </c>
      <c r="AH9" s="12">
        <f>INDEX('Report Manager Back Up Sheet'!AH$2:AH$101,MATCH('Financial Report Back Up Sheet'!$A9,'Report Manager Back Up Sheet'!$A$2:$A$101,0))</f>
        <v>0</v>
      </c>
      <c r="AI9" s="12">
        <f>INDEX('Report Manager Back Up Sheet'!AI$2:AI$101,MATCH('Financial Report Back Up Sheet'!$A9,'Report Manager Back Up Sheet'!$A$2:$A$101,0))</f>
        <v>12499037</v>
      </c>
      <c r="AJ9" s="4">
        <f>INDEX('Report Manager Back Up Sheet'!AJ$2:AJ$101,MATCH('Financial Report Back Up Sheet'!$A9,'Report Manager Back Up Sheet'!$A$2:$A$101,0))</f>
        <v>51963117</v>
      </c>
      <c r="AK9" s="4">
        <f>INDEX('Report Manager Back Up Sheet'!AK$2:AK$101,MATCH('Financial Report Back Up Sheet'!$A9,'Report Manager Back Up Sheet'!$A$2:$A$101,0))</f>
        <v>179332139</v>
      </c>
      <c r="AL9" s="12">
        <f>INDEX('Report Manager Back Up Sheet'!AL$2:AL$101,MATCH('Financial Report Back Up Sheet'!$A9,'Report Manager Back Up Sheet'!$A$2:$A$101,0))</f>
        <v>525538734</v>
      </c>
      <c r="AM9" s="12">
        <f>INDEX('Report Manager Back Up Sheet'!AM$2:AM$101,MATCH('Financial Report Back Up Sheet'!$A9,'Report Manager Back Up Sheet'!$A$2:$A$101,0))</f>
        <v>34202935</v>
      </c>
      <c r="AN9" s="12">
        <f>INDEX('Report Manager Back Up Sheet'!AN$2:AN$101,MATCH('Financial Report Back Up Sheet'!$A9,'Report Manager Back Up Sheet'!$A$2:$A$101,0))</f>
        <v>7883202</v>
      </c>
      <c r="AO9" s="4">
        <f>INDEX('Report Manager Back Up Sheet'!AO$2:AO$101,MATCH('Financial Report Back Up Sheet'!$A9,'Report Manager Back Up Sheet'!$A$2:$A$101,0))</f>
        <v>567624871</v>
      </c>
      <c r="AP9" s="4">
        <f>INDEX('Report Manager Back Up Sheet'!AP$2:AP$101,MATCH('Financial Report Back Up Sheet'!$A9,'Report Manager Back Up Sheet'!$A$2:$A$101,0))</f>
        <v>746957010</v>
      </c>
      <c r="AQ9" s="12">
        <f>INDEX('Report Manager Back Up Sheet'!AQ$2:AQ$101,MATCH('Financial Report Back Up Sheet'!$A9,'Report Manager Back Up Sheet'!$A$2:$A$101,0))</f>
        <v>134634944</v>
      </c>
      <c r="AR9" s="12">
        <f>INDEX('Report Manager Back Up Sheet'!AR$2:AR$101,MATCH('Financial Report Back Up Sheet'!$A9,'Report Manager Back Up Sheet'!$A$2:$A$101,0))</f>
        <v>740428</v>
      </c>
      <c r="AS9" s="12">
        <f>INDEX('Report Manager Back Up Sheet'!AS$2:AS$101,MATCH('Financial Report Back Up Sheet'!$A9,'Report Manager Back Up Sheet'!$A$2:$A$101,0))</f>
        <v>35908491</v>
      </c>
      <c r="AT9" s="12">
        <f>INDEX('Report Manager Back Up Sheet'!AT$2:AT$101,MATCH('Financial Report Back Up Sheet'!$A9,'Report Manager Back Up Sheet'!$A$2:$A$101,0))</f>
        <v>0</v>
      </c>
      <c r="AU9" s="12">
        <f>INDEX('Report Manager Back Up Sheet'!AU$2:AU$101,MATCH('Financial Report Back Up Sheet'!$A9,'Report Manager Back Up Sheet'!$A$2:$A$101,0))</f>
        <v>0</v>
      </c>
      <c r="AV9" s="12">
        <f>INDEX('Report Manager Back Up Sheet'!AV$2:AV$101,MATCH('Financial Report Back Up Sheet'!$A9,'Report Manager Back Up Sheet'!$A$2:$A$101,0))</f>
        <v>23900</v>
      </c>
      <c r="AW9" s="4">
        <f>INDEX('Report Manager Back Up Sheet'!AW$2:AW$101,MATCH('Financial Report Back Up Sheet'!$A9,'Report Manager Back Up Sheet'!$A$2:$A$101,0))</f>
        <v>171307763</v>
      </c>
      <c r="AX9" s="12">
        <f>INDEX('Report Manager Back Up Sheet'!AX$2:AX$101,MATCH('Financial Report Back Up Sheet'!$A9,'Report Manager Back Up Sheet'!$A$2:$A$101,0))</f>
        <v>9807060</v>
      </c>
      <c r="AY9" s="12">
        <f>INDEX('Report Manager Back Up Sheet'!AY$2:AY$101,MATCH('Financial Report Back Up Sheet'!$A9,'Report Manager Back Up Sheet'!$A$2:$A$101,0))</f>
        <v>0</v>
      </c>
      <c r="AZ9" s="12">
        <f>INDEX('Report Manager Back Up Sheet'!AZ$2:AZ$101,MATCH('Financial Report Back Up Sheet'!$A9,'Report Manager Back Up Sheet'!$A$2:$A$101,0))</f>
        <v>16783845</v>
      </c>
      <c r="BA9" s="12">
        <f>INDEX('Report Manager Back Up Sheet'!BA$2:BA$101,MATCH('Financial Report Back Up Sheet'!$A9,'Report Manager Back Up Sheet'!$A$2:$A$101,0))</f>
        <v>0</v>
      </c>
      <c r="BB9" s="12">
        <f>INDEX('Report Manager Back Up Sheet'!BB$2:BB$101,MATCH('Financial Report Back Up Sheet'!$A9,'Report Manager Back Up Sheet'!$A$2:$A$101,0))</f>
        <v>0</v>
      </c>
      <c r="BC9" s="4">
        <f>INDEX('Report Manager Back Up Sheet'!BC$2:BC$101,MATCH('Financial Report Back Up Sheet'!$A9,'Report Manager Back Up Sheet'!$A$2:$A$101,0))</f>
        <v>26590905</v>
      </c>
      <c r="BD9" s="4">
        <f>INDEX('Report Manager Back Up Sheet'!BD$2:BD$101,MATCH('Financial Report Back Up Sheet'!$A9,'Report Manager Back Up Sheet'!$A$2:$A$101,0))</f>
        <v>197898668</v>
      </c>
      <c r="BE9" s="12">
        <f>INDEX('Report Manager Back Up Sheet'!BE$2:BE$101,MATCH('Financial Report Back Up Sheet'!$A9,'Report Manager Back Up Sheet'!$A$2:$A$101,0))</f>
        <v>78127919</v>
      </c>
      <c r="BF9" s="12">
        <f>INDEX('Report Manager Back Up Sheet'!BF$2:BF$101,MATCH('Financial Report Back Up Sheet'!$A9,'Report Manager Back Up Sheet'!$A$2:$A$101,0))</f>
        <v>0</v>
      </c>
      <c r="BG9" s="12">
        <f>INDEX('Report Manager Back Up Sheet'!BG$2:BG$101,MATCH('Financial Report Back Up Sheet'!$A9,'Report Manager Back Up Sheet'!$A$2:$A$101,0))</f>
        <v>5648662</v>
      </c>
      <c r="BH9" s="12">
        <f>INDEX('Report Manager Back Up Sheet'!BH$2:BH$101,MATCH('Financial Report Back Up Sheet'!$A9,'Report Manager Back Up Sheet'!$A$2:$A$101,0))</f>
        <v>102864</v>
      </c>
      <c r="BI9" s="12">
        <f>INDEX('Report Manager Back Up Sheet'!BI$2:BI$101,MATCH('Financial Report Back Up Sheet'!$A9,'Report Manager Back Up Sheet'!$A$2:$A$101,0))</f>
        <v>3077124</v>
      </c>
      <c r="BJ9" s="12">
        <f>INDEX('Report Manager Back Up Sheet'!BJ$2:BJ$101,MATCH('Financial Report Back Up Sheet'!$A9,'Report Manager Back Up Sheet'!$A$2:$A$101,0))</f>
        <v>75004042</v>
      </c>
      <c r="BK9" s="12">
        <f>INDEX('Report Manager Back Up Sheet'!BK$2:BK$101,MATCH('Financial Report Back Up Sheet'!$A9,'Report Manager Back Up Sheet'!$A$2:$A$101,0))</f>
        <v>0</v>
      </c>
      <c r="BL9" s="4">
        <f>INDEX('Report Manager Back Up Sheet'!BL$2:BL$101,MATCH('Financial Report Back Up Sheet'!$A9,'Report Manager Back Up Sheet'!$A$2:$A$101,0))</f>
        <v>161960611</v>
      </c>
      <c r="BM9" s="4">
        <f>INDEX('Report Manager Back Up Sheet'!BM$2:BM$101,MATCH('Financial Report Back Up Sheet'!$A9,'Report Manager Back Up Sheet'!$A$2:$A$101,0))</f>
        <v>35938057</v>
      </c>
      <c r="BN9" s="12">
        <f>INDEX('Report Manager Back Up Sheet'!BN$2:BN$101,MATCH('Financial Report Back Up Sheet'!$A9,'Report Manager Back Up Sheet'!$A$2:$A$101,0))</f>
        <v>-7510896</v>
      </c>
      <c r="BO9" s="12">
        <f>INDEX('Report Manager Back Up Sheet'!BO$2:BO$101,MATCH('Financial Report Back Up Sheet'!$A9,'Report Manager Back Up Sheet'!$A$2:$A$101,0))</f>
        <v>0</v>
      </c>
      <c r="BP9" s="12">
        <f>INDEX('Report Manager Back Up Sheet'!BP$2:BP$101,MATCH('Financial Report Back Up Sheet'!$A9,'Report Manager Back Up Sheet'!$A$2:$A$101,0))</f>
        <v>28427161</v>
      </c>
      <c r="BQ9" s="12">
        <f>INDEX('Report Manager Back Up Sheet'!BQ$2:BQ$101,MATCH('Financial Report Back Up Sheet'!$A9,'Report Manager Back Up Sheet'!$A$2:$A$101,0))</f>
        <v>0</v>
      </c>
      <c r="BR9" s="12">
        <f>INDEX('Report Manager Back Up Sheet'!BR$2:BR$101,MATCH('Financial Report Back Up Sheet'!$A9,'Report Manager Back Up Sheet'!$A$2:$A$101,0))</f>
        <v>0</v>
      </c>
      <c r="BS9" s="4">
        <f>INDEX('Report Manager Back Up Sheet'!BS$2:BS$101,MATCH('Financial Report Back Up Sheet'!$A9,'Report Manager Back Up Sheet'!$A$2:$A$101,0))</f>
        <v>28427161</v>
      </c>
      <c r="BT9" s="5">
        <f>INDEX('Report Manager Back Up Sheet'!BT$2:BT$101,MATCH('Financial Report Back Up Sheet'!$A9,'Report Manager Back Up Sheet'!$A$2:$A$101,0))</f>
        <v>4.7E-2</v>
      </c>
      <c r="BU9" s="5">
        <f>INDEX('Report Manager Back Up Sheet'!BU$2:BU$101,MATCH('Financial Report Back Up Sheet'!$A9,'Report Manager Back Up Sheet'!$A$2:$A$101,0))</f>
        <v>0.13400000000000001</v>
      </c>
      <c r="BV9" s="5">
        <f>INDEX('Report Manager Back Up Sheet'!BV$2:BV$101,MATCH('Financial Report Back Up Sheet'!$A9,'Report Manager Back Up Sheet'!$A$2:$A$101,0))</f>
        <v>0.182</v>
      </c>
      <c r="BW9" s="6">
        <f>INDEX('Report Manager Back Up Sheet'!BW$2:BW$101,MATCH('Financial Report Back Up Sheet'!$A9,'Report Manager Back Up Sheet'!$A$2:$A$101,0))</f>
        <v>1.5</v>
      </c>
      <c r="BX9" s="7">
        <f>INDEX('Report Manager Back Up Sheet'!BX$2:BX$101,MATCH('Financial Report Back Up Sheet'!$A9,'Report Manager Back Up Sheet'!$A$2:$A$101,0))</f>
        <v>43</v>
      </c>
      <c r="BY9" s="7">
        <f>INDEX('Report Manager Back Up Sheet'!BY$2:BY$101,MATCH('Financial Report Back Up Sheet'!$A9,'Report Manager Back Up Sheet'!$A$2:$A$101,0))</f>
        <v>50</v>
      </c>
      <c r="BZ9" s="8">
        <f>INDEX('Report Manager Back Up Sheet'!BZ$2:BZ$101,MATCH('Financial Report Back Up Sheet'!$A9,'Report Manager Back Up Sheet'!$A$2:$A$101,0))</f>
        <v>9.6</v>
      </c>
      <c r="CA9" s="5">
        <f>INDEX('Report Manager Back Up Sheet'!CA$2:CA$101,MATCH('Financial Report Back Up Sheet'!$A9,'Report Manager Back Up Sheet'!$A$2:$A$101,0))</f>
        <v>0.249</v>
      </c>
      <c r="CB9" s="5">
        <f>INDEX('Report Manager Back Up Sheet'!CB$2:CB$101,MATCH('Financial Report Back Up Sheet'!$A9,'Report Manager Back Up Sheet'!$A$2:$A$101,0))</f>
        <v>0.76</v>
      </c>
      <c r="CC9" s="9">
        <f>INDEX('Report Manager Back Up Sheet'!CC$2:CC$101,MATCH('Financial Report Back Up Sheet'!$A9,'Report Manager Back Up Sheet'!$A$2:$A$101,0))</f>
        <v>99</v>
      </c>
      <c r="CD9" s="10">
        <f>INDEX('Report Manager Back Up Sheet'!CD$2:CD$101,MATCH('Financial Report Back Up Sheet'!$A9,'Report Manager Back Up Sheet'!$A$2:$A$101,0))</f>
        <v>57</v>
      </c>
      <c r="CE9" s="5">
        <f>INDEX('Report Manager Back Up Sheet'!CE$2:CE$101,MATCH('Financial Report Back Up Sheet'!$A9,'Report Manager Back Up Sheet'!$A$2:$A$101,0))</f>
        <v>6.9847581325497607E-2</v>
      </c>
      <c r="CF9" s="4">
        <f>INDEX('Report Manager Back Up Sheet'!CF$2:CF$101,MATCH('Financial Report Back Up Sheet'!$A9,'Report Manager Back Up Sheet'!$A$2:$A$101,0))</f>
        <v>35938057</v>
      </c>
      <c r="CG9" s="5">
        <f>INDEX('Report Manager Back Up Sheet'!CG$2:CG$101,MATCH('Financial Report Back Up Sheet'!$A9,'Report Manager Back Up Sheet'!$A$2:$A$101,0))</f>
        <v>4.7E-2</v>
      </c>
      <c r="CH9" s="22">
        <f>INDEX('Report Manager Back Up Sheet'!CH$2:CH$101,MATCH('Financial Report Back Up Sheet'!$A9,'Report Manager Back Up Sheet'!$A$2:$A$101,0))</f>
        <v>0.13436626566885229</v>
      </c>
      <c r="CI9" s="5">
        <f>INDEX('Report Manager Back Up Sheet'!CI$2:CI$101,MATCH('Financial Report Back Up Sheet'!$A9,'Report Manager Back Up Sheet'!$A$2:$A$101,0))</f>
        <v>0.182</v>
      </c>
    </row>
    <row r="10" spans="1:87" ht="31.5" x14ac:dyDescent="0.25">
      <c r="A10" s="2">
        <v>8</v>
      </c>
      <c r="B10" s="2" t="str">
        <f>INDEX('Report Manager Back Up Sheet'!B$2:B$101,MATCH('Financial Report Back Up Sheet'!$A10,'Report Manager Back Up Sheet'!$A$2:$A$101,0))</f>
        <v>Fairview Hospital</v>
      </c>
      <c r="C10" s="2" t="str">
        <f>INDEX('Report Manager Back Up Sheet'!C$2:C$101,MATCH('Financial Report Back Up Sheet'!$A10,'Report Manager Back Up Sheet'!$A$2:$A$101,0))</f>
        <v>AcuteHospital</v>
      </c>
      <c r="D10" s="2">
        <f>INDEX('Report Manager Back Up Sheet'!D$2:D$101,MATCH('Financial Report Back Up Sheet'!$A10,'Report Manager Back Up Sheet'!$A$2:$A$101,0))</f>
        <v>3106</v>
      </c>
      <c r="E10" s="2">
        <f>INDEX('Report Manager Back Up Sheet'!E$2:E$101,MATCH('Financial Report Back Up Sheet'!$A10,'Report Manager Back Up Sheet'!$A$2:$A$101,0))</f>
        <v>2024</v>
      </c>
      <c r="F10" s="2" t="str">
        <f>INDEX('Report Manager Back Up Sheet'!F$2:F$101,MATCH('Financial Report Back Up Sheet'!$A10,'Report Manager Back Up Sheet'!$A$2:$A$101,0))</f>
        <v>Sep 30</v>
      </c>
      <c r="G10" s="2">
        <f>INDEX('Report Manager Back Up Sheet'!G$2:G$101,MATCH('Financial Report Back Up Sheet'!$A10,'Report Manager Back Up Sheet'!$A$2:$A$101,0))</f>
        <v>1</v>
      </c>
      <c r="H10" s="2">
        <f>INDEX('Report Manager Back Up Sheet'!H$2:H$101,MATCH('Financial Report Back Up Sheet'!$A10,'Report Manager Back Up Sheet'!$A$2:$A$101,0))</f>
        <v>3</v>
      </c>
      <c r="I10" s="2" t="str">
        <f>INDEX('Report Manager Back Up Sheet'!I$2:I$101,MATCH('Financial Report Back Up Sheet'!$A10,'Report Manager Back Up Sheet'!$A$2:$A$101,0))</f>
        <v xml:space="preserve">10/01/2023-12/31/2023
</v>
      </c>
      <c r="J10" s="3">
        <f>INDEX('Report Manager Back Up Sheet'!J$2:J$101,MATCH('Financial Report Back Up Sheet'!$A10,'Report Manager Back Up Sheet'!$A$2:$A$101,0))</f>
        <v>45487357</v>
      </c>
      <c r="K10" s="3">
        <f>INDEX('Report Manager Back Up Sheet'!K$2:K$101,MATCH('Financial Report Back Up Sheet'!$A10,'Report Manager Back Up Sheet'!$A$2:$A$101,0))</f>
        <v>0</v>
      </c>
      <c r="L10" s="3">
        <f>INDEX('Report Manager Back Up Sheet'!L$2:L$101,MATCH('Financial Report Back Up Sheet'!$A10,'Report Manager Back Up Sheet'!$A$2:$A$101,0))</f>
        <v>0</v>
      </c>
      <c r="M10" s="3">
        <f>INDEX('Report Manager Back Up Sheet'!M$2:M$101,MATCH('Financial Report Back Up Sheet'!$A10,'Report Manager Back Up Sheet'!$A$2:$A$101,0))</f>
        <v>10825638</v>
      </c>
      <c r="N10" s="14">
        <f>INDEX('Report Manager Back Up Sheet'!N$2:N$101,MATCH('Financial Report Back Up Sheet'!$A10,'Report Manager Back Up Sheet'!$A$2:$A$101,0))</f>
        <v>7597</v>
      </c>
      <c r="O10" s="3">
        <f>INDEX('Report Manager Back Up Sheet'!O$2:O$101,MATCH('Financial Report Back Up Sheet'!$A10,'Report Manager Back Up Sheet'!$A$2:$A$101,0))</f>
        <v>0</v>
      </c>
      <c r="P10" s="3">
        <f>INDEX('Report Manager Back Up Sheet'!P$2:P$101,MATCH('Financial Report Back Up Sheet'!$A10,'Report Manager Back Up Sheet'!$A$2:$A$101,0))</f>
        <v>1402456</v>
      </c>
      <c r="Q10" s="4">
        <f>INDEX('Report Manager Back Up Sheet'!Q$2:Q$101,MATCH('Financial Report Back Up Sheet'!$A10,'Report Manager Back Up Sheet'!$A$2:$A$101,0))</f>
        <v>57723048</v>
      </c>
      <c r="R10" s="3">
        <f>INDEX('Report Manager Back Up Sheet'!R$2:R$101,MATCH('Financial Report Back Up Sheet'!$A10,'Report Manager Back Up Sheet'!$A$2:$A$101,0))</f>
        <v>41022175</v>
      </c>
      <c r="S10" s="3">
        <f>INDEX('Report Manager Back Up Sheet'!S$2:S$101,MATCH('Financial Report Back Up Sheet'!$A10,'Report Manager Back Up Sheet'!$A$2:$A$101,0))</f>
        <v>0</v>
      </c>
      <c r="T10" s="3">
        <f>INDEX('Report Manager Back Up Sheet'!T$2:T$101,MATCH('Financial Report Back Up Sheet'!$A10,'Report Manager Back Up Sheet'!$A$2:$A$101,0))</f>
        <v>0</v>
      </c>
      <c r="U10" s="3">
        <f>INDEX('Report Manager Back Up Sheet'!U$2:U$101,MATCH('Financial Report Back Up Sheet'!$A10,'Report Manager Back Up Sheet'!$A$2:$A$101,0))</f>
        <v>0</v>
      </c>
      <c r="V10" s="3">
        <f>INDEX('Report Manager Back Up Sheet'!V$2:V$101,MATCH('Financial Report Back Up Sheet'!$A10,'Report Manager Back Up Sheet'!$A$2:$A$101,0))</f>
        <v>48902377</v>
      </c>
      <c r="W10" s="3">
        <f>INDEX('Report Manager Back Up Sheet'!W$2:W$101,MATCH('Financial Report Back Up Sheet'!$A10,'Report Manager Back Up Sheet'!$A$2:$A$101,0))</f>
        <v>37659735</v>
      </c>
      <c r="X10" s="4">
        <f>INDEX('Report Manager Back Up Sheet'!X$2:X$101,MATCH('Financial Report Back Up Sheet'!$A10,'Report Manager Back Up Sheet'!$A$2:$A$101,0))</f>
        <v>11242642</v>
      </c>
      <c r="Y10" s="3">
        <f>INDEX('Report Manager Back Up Sheet'!Y$2:Y$101,MATCH('Financial Report Back Up Sheet'!$A10,'Report Manager Back Up Sheet'!$A$2:$A$101,0))</f>
        <v>368376</v>
      </c>
      <c r="Z10" s="4">
        <f>INDEX('Report Manager Back Up Sheet'!Z$2:Z$101,MATCH('Financial Report Back Up Sheet'!$A10,'Report Manager Back Up Sheet'!$A$2:$A$101,0))</f>
        <v>52633193</v>
      </c>
      <c r="AA10" s="4">
        <f>INDEX('Report Manager Back Up Sheet'!AA$2:AA$101,MATCH('Financial Report Back Up Sheet'!$A10,'Report Manager Back Up Sheet'!$A$2:$A$101,0))</f>
        <v>110356241</v>
      </c>
      <c r="AB10" s="3">
        <f>INDEX('Report Manager Back Up Sheet'!AB$2:AB$101,MATCH('Financial Report Back Up Sheet'!$A10,'Report Manager Back Up Sheet'!$A$2:$A$101,0))</f>
        <v>213120</v>
      </c>
      <c r="AC10" s="3">
        <f>INDEX('Report Manager Back Up Sheet'!AC$2:AC$101,MATCH('Financial Report Back Up Sheet'!$A10,'Report Manager Back Up Sheet'!$A$2:$A$101,0))</f>
        <v>8567999</v>
      </c>
      <c r="AD10" s="3">
        <f>INDEX('Report Manager Back Up Sheet'!AD$2:AD$101,MATCH('Financial Report Back Up Sheet'!$A10,'Report Manager Back Up Sheet'!$A$2:$A$101,0))</f>
        <v>0</v>
      </c>
      <c r="AE10" s="3">
        <f>INDEX('Report Manager Back Up Sheet'!AE$2:AE$101,MATCH('Financial Report Back Up Sheet'!$A10,'Report Manager Back Up Sheet'!$A$2:$A$101,0))</f>
        <v>6366352</v>
      </c>
      <c r="AF10" s="4">
        <f>INDEX('Report Manager Back Up Sheet'!AF$2:AF$101,MATCH('Financial Report Back Up Sheet'!$A10,'Report Manager Back Up Sheet'!$A$2:$A$101,0))</f>
        <v>15147471</v>
      </c>
      <c r="AG10" s="3">
        <f>INDEX('Report Manager Back Up Sheet'!AG$2:AG$101,MATCH('Financial Report Back Up Sheet'!$A10,'Report Manager Back Up Sheet'!$A$2:$A$101,0))</f>
        <v>1990320</v>
      </c>
      <c r="AH10" s="3">
        <f>INDEX('Report Manager Back Up Sheet'!AH$2:AH$101,MATCH('Financial Report Back Up Sheet'!$A10,'Report Manager Back Up Sheet'!$A$2:$A$101,0))</f>
        <v>0</v>
      </c>
      <c r="AI10" s="3">
        <f>INDEX('Report Manager Back Up Sheet'!AI$2:AI$101,MATCH('Financial Report Back Up Sheet'!$A10,'Report Manager Back Up Sheet'!$A$2:$A$101,0))</f>
        <v>2304357</v>
      </c>
      <c r="AJ10" s="4">
        <f>INDEX('Report Manager Back Up Sheet'!AJ$2:AJ$101,MATCH('Financial Report Back Up Sheet'!$A10,'Report Manager Back Up Sheet'!$A$2:$A$101,0))</f>
        <v>4294677</v>
      </c>
      <c r="AK10" s="4">
        <f>INDEX('Report Manager Back Up Sheet'!AK$2:AK$101,MATCH('Financial Report Back Up Sheet'!$A10,'Report Manager Back Up Sheet'!$A$2:$A$101,0))</f>
        <v>19442148</v>
      </c>
      <c r="AL10" s="3">
        <f>INDEX('Report Manager Back Up Sheet'!AL$2:AL$101,MATCH('Financial Report Back Up Sheet'!$A10,'Report Manager Back Up Sheet'!$A$2:$A$101,0))</f>
        <v>84075670</v>
      </c>
      <c r="AM10" s="3">
        <f>INDEX('Report Manager Back Up Sheet'!AM$2:AM$101,MATCH('Financial Report Back Up Sheet'!$A10,'Report Manager Back Up Sheet'!$A$2:$A$101,0))</f>
        <v>6580181</v>
      </c>
      <c r="AN10" s="3">
        <f>INDEX('Report Manager Back Up Sheet'!AN$2:AN$101,MATCH('Financial Report Back Up Sheet'!$A10,'Report Manager Back Up Sheet'!$A$2:$A$101,0))</f>
        <v>258242</v>
      </c>
      <c r="AO10" s="4">
        <f>INDEX('Report Manager Back Up Sheet'!AO$2:AO$101,MATCH('Financial Report Back Up Sheet'!$A10,'Report Manager Back Up Sheet'!$A$2:$A$101,0))</f>
        <v>90914093</v>
      </c>
      <c r="AP10" s="4">
        <f>INDEX('Report Manager Back Up Sheet'!AP$2:AP$101,MATCH('Financial Report Back Up Sheet'!$A10,'Report Manager Back Up Sheet'!$A$2:$A$101,0))</f>
        <v>110356241</v>
      </c>
      <c r="AQ10" s="3">
        <f>INDEX('Report Manager Back Up Sheet'!AQ$2:AQ$101,MATCH('Financial Report Back Up Sheet'!$A10,'Report Manager Back Up Sheet'!$A$2:$A$101,0))</f>
        <v>19546164</v>
      </c>
      <c r="AR10" s="3">
        <f>INDEX('Report Manager Back Up Sheet'!AR$2:AR$101,MATCH('Financial Report Back Up Sheet'!$A10,'Report Manager Back Up Sheet'!$A$2:$A$101,0))</f>
        <v>688990</v>
      </c>
      <c r="AS10" s="3">
        <f>INDEX('Report Manager Back Up Sheet'!AS$2:AS$101,MATCH('Financial Report Back Up Sheet'!$A10,'Report Manager Back Up Sheet'!$A$2:$A$101,0))</f>
        <v>1909714</v>
      </c>
      <c r="AT10" s="3">
        <f>INDEX('Report Manager Back Up Sheet'!AT$2:AT$101,MATCH('Financial Report Back Up Sheet'!$A10,'Report Manager Back Up Sheet'!$A$2:$A$101,0))</f>
        <v>0</v>
      </c>
      <c r="AU10" s="3">
        <f>INDEX('Report Manager Back Up Sheet'!AU$2:AU$101,MATCH('Financial Report Back Up Sheet'!$A10,'Report Manager Back Up Sheet'!$A$2:$A$101,0))</f>
        <v>0</v>
      </c>
      <c r="AV10" s="3">
        <f>INDEX('Report Manager Back Up Sheet'!AV$2:AV$101,MATCH('Financial Report Back Up Sheet'!$A10,'Report Manager Back Up Sheet'!$A$2:$A$101,0))</f>
        <v>9040</v>
      </c>
      <c r="AW10" s="4">
        <f>INDEX('Report Manager Back Up Sheet'!AW$2:AW$101,MATCH('Financial Report Back Up Sheet'!$A10,'Report Manager Back Up Sheet'!$A$2:$A$101,0))</f>
        <v>22153908</v>
      </c>
      <c r="AX10" s="3">
        <f>INDEX('Report Manager Back Up Sheet'!AX$2:AX$101,MATCH('Financial Report Back Up Sheet'!$A10,'Report Manager Back Up Sheet'!$A$2:$A$101,0))</f>
        <v>1237608</v>
      </c>
      <c r="AY10" s="3">
        <f>INDEX('Report Manager Back Up Sheet'!AY$2:AY$101,MATCH('Financial Report Back Up Sheet'!$A10,'Report Manager Back Up Sheet'!$A$2:$A$101,0))</f>
        <v>0</v>
      </c>
      <c r="AZ10" s="3">
        <f>INDEX('Report Manager Back Up Sheet'!AZ$2:AZ$101,MATCH('Financial Report Back Up Sheet'!$A10,'Report Manager Back Up Sheet'!$A$2:$A$101,0))</f>
        <v>1988058</v>
      </c>
      <c r="BA10" s="3">
        <f>INDEX('Report Manager Back Up Sheet'!BA$2:BA$101,MATCH('Financial Report Back Up Sheet'!$A10,'Report Manager Back Up Sheet'!$A$2:$A$101,0))</f>
        <v>0</v>
      </c>
      <c r="BB10" s="3">
        <f>INDEX('Report Manager Back Up Sheet'!BB$2:BB$101,MATCH('Financial Report Back Up Sheet'!$A10,'Report Manager Back Up Sheet'!$A$2:$A$101,0))</f>
        <v>0</v>
      </c>
      <c r="BC10" s="4">
        <f>INDEX('Report Manager Back Up Sheet'!BC$2:BC$101,MATCH('Financial Report Back Up Sheet'!$A10,'Report Manager Back Up Sheet'!$A$2:$A$101,0))</f>
        <v>3225666</v>
      </c>
      <c r="BD10" s="4">
        <f>INDEX('Report Manager Back Up Sheet'!BD$2:BD$101,MATCH('Financial Report Back Up Sheet'!$A10,'Report Manager Back Up Sheet'!$A$2:$A$101,0))</f>
        <v>25379574</v>
      </c>
      <c r="BE10" s="3">
        <f>INDEX('Report Manager Back Up Sheet'!BE$2:BE$101,MATCH('Financial Report Back Up Sheet'!$A10,'Report Manager Back Up Sheet'!$A$2:$A$101,0))</f>
        <v>11308443</v>
      </c>
      <c r="BF10" s="3">
        <f>INDEX('Report Manager Back Up Sheet'!BF$2:BF$101,MATCH('Financial Report Back Up Sheet'!$A10,'Report Manager Back Up Sheet'!$A$2:$A$101,0))</f>
        <v>0</v>
      </c>
      <c r="BG10" s="3">
        <f>INDEX('Report Manager Back Up Sheet'!BG$2:BG$101,MATCH('Financial Report Back Up Sheet'!$A10,'Report Manager Back Up Sheet'!$A$2:$A$101,0))</f>
        <v>553270</v>
      </c>
      <c r="BH10" s="3">
        <f>INDEX('Report Manager Back Up Sheet'!BH$2:BH$101,MATCH('Financial Report Back Up Sheet'!$A10,'Report Manager Back Up Sheet'!$A$2:$A$101,0))</f>
        <v>4916</v>
      </c>
      <c r="BI10" s="3">
        <f>INDEX('Report Manager Back Up Sheet'!BI$2:BI$101,MATCH('Financial Report Back Up Sheet'!$A10,'Report Manager Back Up Sheet'!$A$2:$A$101,0))</f>
        <v>186942</v>
      </c>
      <c r="BJ10" s="3">
        <f>INDEX('Report Manager Back Up Sheet'!BJ$2:BJ$101,MATCH('Financial Report Back Up Sheet'!$A10,'Report Manager Back Up Sheet'!$A$2:$A$101,0))</f>
        <v>7935918</v>
      </c>
      <c r="BK10" s="3">
        <f>INDEX('Report Manager Back Up Sheet'!BK$2:BK$101,MATCH('Financial Report Back Up Sheet'!$A10,'Report Manager Back Up Sheet'!$A$2:$A$101,0))</f>
        <v>0</v>
      </c>
      <c r="BL10" s="4">
        <f>INDEX('Report Manager Back Up Sheet'!BL$2:BL$101,MATCH('Financial Report Back Up Sheet'!$A10,'Report Manager Back Up Sheet'!$A$2:$A$101,0))</f>
        <v>19989489</v>
      </c>
      <c r="BM10" s="4">
        <f>INDEX('Report Manager Back Up Sheet'!BM$2:BM$101,MATCH('Financial Report Back Up Sheet'!$A10,'Report Manager Back Up Sheet'!$A$2:$A$101,0))</f>
        <v>5390085</v>
      </c>
      <c r="BN10" s="3">
        <f>INDEX('Report Manager Back Up Sheet'!BN$2:BN$101,MATCH('Financial Report Back Up Sheet'!$A10,'Report Manager Back Up Sheet'!$A$2:$A$101,0))</f>
        <v>-234232</v>
      </c>
      <c r="BO10" s="3">
        <f>INDEX('Report Manager Back Up Sheet'!BO$2:BO$101,MATCH('Financial Report Back Up Sheet'!$A10,'Report Manager Back Up Sheet'!$A$2:$A$101,0))</f>
        <v>0</v>
      </c>
      <c r="BP10" s="3">
        <f>INDEX('Report Manager Back Up Sheet'!BP$2:BP$101,MATCH('Financial Report Back Up Sheet'!$A10,'Report Manager Back Up Sheet'!$A$2:$A$101,0))</f>
        <v>5155853</v>
      </c>
      <c r="BQ10" s="3">
        <f>INDEX('Report Manager Back Up Sheet'!BQ$2:BQ$101,MATCH('Financial Report Back Up Sheet'!$A10,'Report Manager Back Up Sheet'!$A$2:$A$101,0))</f>
        <v>0</v>
      </c>
      <c r="BR10" s="3">
        <f>INDEX('Report Manager Back Up Sheet'!BR$2:BR$101,MATCH('Financial Report Back Up Sheet'!$A10,'Report Manager Back Up Sheet'!$A$2:$A$101,0))</f>
        <v>0</v>
      </c>
      <c r="BS10" s="4">
        <f>INDEX('Report Manager Back Up Sheet'!BS$2:BS$101,MATCH('Financial Report Back Up Sheet'!$A10,'Report Manager Back Up Sheet'!$A$2:$A$101,0))</f>
        <v>5155853</v>
      </c>
      <c r="BT10" s="5">
        <f>INDEX('Report Manager Back Up Sheet'!BT$2:BT$101,MATCH('Financial Report Back Up Sheet'!$A10,'Report Manager Back Up Sheet'!$A$2:$A$101,0))</f>
        <v>8.5000000000000006E-2</v>
      </c>
      <c r="BU10" s="5">
        <f>INDEX('Report Manager Back Up Sheet'!BU$2:BU$101,MATCH('Financial Report Back Up Sheet'!$A10,'Report Manager Back Up Sheet'!$A$2:$A$101,0))</f>
        <v>0.127</v>
      </c>
      <c r="BV10" s="5">
        <f>INDEX('Report Manager Back Up Sheet'!BV$2:BV$101,MATCH('Financial Report Back Up Sheet'!$A10,'Report Manager Back Up Sheet'!$A$2:$A$101,0))</f>
        <v>0.21199999999999999</v>
      </c>
      <c r="BW10" s="6">
        <f>INDEX('Report Manager Back Up Sheet'!BW$2:BW$101,MATCH('Financial Report Back Up Sheet'!$A10,'Report Manager Back Up Sheet'!$A$2:$A$101,0))</f>
        <v>3.8</v>
      </c>
      <c r="BX10" s="7">
        <f>INDEX('Report Manager Back Up Sheet'!BX$2:BX$101,MATCH('Financial Report Back Up Sheet'!$A10,'Report Manager Back Up Sheet'!$A$2:$A$101,0))</f>
        <v>51</v>
      </c>
      <c r="BY10" s="7">
        <f>INDEX('Report Manager Back Up Sheet'!BY$2:BY$101,MATCH('Financial Report Back Up Sheet'!$A10,'Report Manager Back Up Sheet'!$A$2:$A$101,0))</f>
        <v>31</v>
      </c>
      <c r="BZ10" s="8">
        <f>INDEX('Report Manager Back Up Sheet'!BZ$2:BZ$101,MATCH('Financial Report Back Up Sheet'!$A10,'Report Manager Back Up Sheet'!$A$2:$A$101,0))</f>
        <v>27.3</v>
      </c>
      <c r="CA10" s="5">
        <f>INDEX('Report Manager Back Up Sheet'!CA$2:CA$101,MATCH('Financial Report Back Up Sheet'!$A10,'Report Manager Back Up Sheet'!$A$2:$A$101,0))</f>
        <v>0.34699999999999998</v>
      </c>
      <c r="CB10" s="5">
        <f>INDEX('Report Manager Back Up Sheet'!CB$2:CB$101,MATCH('Financial Report Back Up Sheet'!$A10,'Report Manager Back Up Sheet'!$A$2:$A$101,0))</f>
        <v>0.82399999999999995</v>
      </c>
      <c r="CC10" s="9">
        <f>INDEX('Report Manager Back Up Sheet'!CC$2:CC$101,MATCH('Financial Report Back Up Sheet'!$A10,'Report Manager Back Up Sheet'!$A$2:$A$101,0))</f>
        <v>68</v>
      </c>
      <c r="CD10" s="10">
        <f>INDEX('Report Manager Back Up Sheet'!CD$2:CD$101,MATCH('Financial Report Back Up Sheet'!$A10,'Report Manager Back Up Sheet'!$A$2:$A$101,0))</f>
        <v>214</v>
      </c>
      <c r="CE10" s="5">
        <f>INDEX('Report Manager Back Up Sheet'!CE$2:CE$101,MATCH('Financial Report Back Up Sheet'!$A10,'Report Manager Back Up Sheet'!$A$2:$A$101,0))</f>
        <v>2.3125511017766717E-2</v>
      </c>
      <c r="CF10" s="4">
        <f>INDEX('Report Manager Back Up Sheet'!CF$2:CF$101,MATCH('Financial Report Back Up Sheet'!$A10,'Report Manager Back Up Sheet'!$A$2:$A$101,0))</f>
        <v>5390085</v>
      </c>
      <c r="CG10" s="5">
        <f>INDEX('Report Manager Back Up Sheet'!CG$2:CG$101,MATCH('Financial Report Back Up Sheet'!$A10,'Report Manager Back Up Sheet'!$A$2:$A$101,0))</f>
        <v>8.5000000000000006E-2</v>
      </c>
      <c r="CH10" s="22">
        <f>INDEX('Report Manager Back Up Sheet'!CH$2:CH$101,MATCH('Financial Report Back Up Sheet'!$A10,'Report Manager Back Up Sheet'!$A$2:$A$101,0))</f>
        <v>0.12709693235985758</v>
      </c>
      <c r="CI10" s="5">
        <f>INDEX('Report Manager Back Up Sheet'!CI$2:CI$101,MATCH('Financial Report Back Up Sheet'!$A10,'Report Manager Back Up Sheet'!$A$2:$A$101,0))</f>
        <v>0.21199999999999999</v>
      </c>
    </row>
    <row r="11" spans="1:87" ht="31.5" x14ac:dyDescent="0.25">
      <c r="A11" s="11">
        <v>11794</v>
      </c>
      <c r="B11" s="11" t="str">
        <f>INDEX('Report Manager Back Up Sheet'!B$2:B$101,MATCH('Financial Report Back Up Sheet'!$A11,'Report Manager Back Up Sheet'!$A$2:$A$101,0))</f>
        <v>Berkshire Faculty Services</v>
      </c>
      <c r="C11" s="11" t="str">
        <f>INDEX('Report Manager Back Up Sheet'!C$2:C$101,MATCH('Financial Report Back Up Sheet'!$A11,'Report Manager Back Up Sheet'!$A$2:$A$101,0))</f>
        <v>PhysicianOrganization</v>
      </c>
      <c r="D11" s="11">
        <f>INDEX('Report Manager Back Up Sheet'!D$2:D$101,MATCH('Financial Report Back Up Sheet'!$A11,'Report Manager Back Up Sheet'!$A$2:$A$101,0))</f>
        <v>3106</v>
      </c>
      <c r="E11" s="11">
        <f>INDEX('Report Manager Back Up Sheet'!E$2:E$101,MATCH('Financial Report Back Up Sheet'!$A11,'Report Manager Back Up Sheet'!$A$2:$A$101,0))</f>
        <v>2024</v>
      </c>
      <c r="F11" s="11" t="str">
        <f>INDEX('Report Manager Back Up Sheet'!F$2:F$101,MATCH('Financial Report Back Up Sheet'!$A11,'Report Manager Back Up Sheet'!$A$2:$A$101,0))</f>
        <v>Sep 30</v>
      </c>
      <c r="G11" s="11">
        <f>INDEX('Report Manager Back Up Sheet'!G$2:G$101,MATCH('Financial Report Back Up Sheet'!$A11,'Report Manager Back Up Sheet'!$A$2:$A$101,0))</f>
        <v>1</v>
      </c>
      <c r="H11" s="11">
        <f>INDEX('Report Manager Back Up Sheet'!H$2:H$101,MATCH('Financial Report Back Up Sheet'!$A11,'Report Manager Back Up Sheet'!$A$2:$A$101,0))</f>
        <v>3</v>
      </c>
      <c r="I11" s="11" t="str">
        <f>INDEX('Report Manager Back Up Sheet'!I$2:I$101,MATCH('Financial Report Back Up Sheet'!$A11,'Report Manager Back Up Sheet'!$A$2:$A$101,0))</f>
        <v xml:space="preserve">10/01/2023-12/31/2023
</v>
      </c>
      <c r="J11" s="12">
        <f>INDEX('Report Manager Back Up Sheet'!J$2:J$101,MATCH('Financial Report Back Up Sheet'!$A11,'Report Manager Back Up Sheet'!$A$2:$A$101,0))</f>
        <v>0</v>
      </c>
      <c r="K11" s="12">
        <f>INDEX('Report Manager Back Up Sheet'!K$2:K$101,MATCH('Financial Report Back Up Sheet'!$A11,'Report Manager Back Up Sheet'!$A$2:$A$101,0))</f>
        <v>0</v>
      </c>
      <c r="L11" s="12">
        <f>INDEX('Report Manager Back Up Sheet'!L$2:L$101,MATCH('Financial Report Back Up Sheet'!$A11,'Report Manager Back Up Sheet'!$A$2:$A$101,0))</f>
        <v>0</v>
      </c>
      <c r="M11" s="12">
        <f>INDEX('Report Manager Back Up Sheet'!M$2:M$101,MATCH('Financial Report Back Up Sheet'!$A11,'Report Manager Back Up Sheet'!$A$2:$A$101,0))</f>
        <v>0</v>
      </c>
      <c r="N11" s="13">
        <f>INDEX('Report Manager Back Up Sheet'!N$2:N$101,MATCH('Financial Report Back Up Sheet'!$A11,'Report Manager Back Up Sheet'!$A$2:$A$101,0))</f>
        <v>0</v>
      </c>
      <c r="O11" s="12">
        <f>INDEX('Report Manager Back Up Sheet'!O$2:O$101,MATCH('Financial Report Back Up Sheet'!$A11,'Report Manager Back Up Sheet'!$A$2:$A$101,0))</f>
        <v>0</v>
      </c>
      <c r="P11" s="12">
        <f>INDEX('Report Manager Back Up Sheet'!P$2:P$101,MATCH('Financial Report Back Up Sheet'!$A11,'Report Manager Back Up Sheet'!$A$2:$A$101,0))</f>
        <v>0</v>
      </c>
      <c r="Q11" s="4">
        <f>INDEX('Report Manager Back Up Sheet'!Q$2:Q$101,MATCH('Financial Report Back Up Sheet'!$A11,'Report Manager Back Up Sheet'!$A$2:$A$101,0))</f>
        <v>0</v>
      </c>
      <c r="R11" s="12">
        <f>INDEX('Report Manager Back Up Sheet'!R$2:R$101,MATCH('Financial Report Back Up Sheet'!$A11,'Report Manager Back Up Sheet'!$A$2:$A$101,0))</f>
        <v>0</v>
      </c>
      <c r="S11" s="12">
        <f>INDEX('Report Manager Back Up Sheet'!S$2:S$101,MATCH('Financial Report Back Up Sheet'!$A11,'Report Manager Back Up Sheet'!$A$2:$A$101,0))</f>
        <v>0</v>
      </c>
      <c r="T11" s="12">
        <f>INDEX('Report Manager Back Up Sheet'!T$2:T$101,MATCH('Financial Report Back Up Sheet'!$A11,'Report Manager Back Up Sheet'!$A$2:$A$101,0))</f>
        <v>0</v>
      </c>
      <c r="U11" s="12">
        <f>INDEX('Report Manager Back Up Sheet'!U$2:U$101,MATCH('Financial Report Back Up Sheet'!$A11,'Report Manager Back Up Sheet'!$A$2:$A$101,0))</f>
        <v>0</v>
      </c>
      <c r="V11" s="12">
        <f>INDEX('Report Manager Back Up Sheet'!V$2:V$101,MATCH('Financial Report Back Up Sheet'!$A11,'Report Manager Back Up Sheet'!$A$2:$A$101,0))</f>
        <v>0</v>
      </c>
      <c r="W11" s="12">
        <f>INDEX('Report Manager Back Up Sheet'!W$2:W$101,MATCH('Financial Report Back Up Sheet'!$A11,'Report Manager Back Up Sheet'!$A$2:$A$101,0))</f>
        <v>0</v>
      </c>
      <c r="X11" s="4">
        <f>INDEX('Report Manager Back Up Sheet'!X$2:X$101,MATCH('Financial Report Back Up Sheet'!$A11,'Report Manager Back Up Sheet'!$A$2:$A$101,0))</f>
        <v>0</v>
      </c>
      <c r="Y11" s="12">
        <f>INDEX('Report Manager Back Up Sheet'!Y$2:Y$101,MATCH('Financial Report Back Up Sheet'!$A11,'Report Manager Back Up Sheet'!$A$2:$A$101,0))</f>
        <v>0</v>
      </c>
      <c r="Z11" s="4">
        <f>INDEX('Report Manager Back Up Sheet'!Z$2:Z$101,MATCH('Financial Report Back Up Sheet'!$A11,'Report Manager Back Up Sheet'!$A$2:$A$101,0))</f>
        <v>0</v>
      </c>
      <c r="AA11" s="4">
        <f>INDEX('Report Manager Back Up Sheet'!AA$2:AA$101,MATCH('Financial Report Back Up Sheet'!$A11,'Report Manager Back Up Sheet'!$A$2:$A$101,0))</f>
        <v>0</v>
      </c>
      <c r="AB11" s="12">
        <f>INDEX('Report Manager Back Up Sheet'!AB$2:AB$101,MATCH('Financial Report Back Up Sheet'!$A11,'Report Manager Back Up Sheet'!$A$2:$A$101,0))</f>
        <v>0</v>
      </c>
      <c r="AC11" s="12">
        <f>INDEX('Report Manager Back Up Sheet'!AC$2:AC$101,MATCH('Financial Report Back Up Sheet'!$A11,'Report Manager Back Up Sheet'!$A$2:$A$101,0))</f>
        <v>0</v>
      </c>
      <c r="AD11" s="12">
        <f>INDEX('Report Manager Back Up Sheet'!AD$2:AD$101,MATCH('Financial Report Back Up Sheet'!$A11,'Report Manager Back Up Sheet'!$A$2:$A$101,0))</f>
        <v>0</v>
      </c>
      <c r="AE11" s="12">
        <f>INDEX('Report Manager Back Up Sheet'!AE$2:AE$101,MATCH('Financial Report Back Up Sheet'!$A11,'Report Manager Back Up Sheet'!$A$2:$A$101,0))</f>
        <v>0</v>
      </c>
      <c r="AF11" s="4">
        <f>INDEX('Report Manager Back Up Sheet'!AF$2:AF$101,MATCH('Financial Report Back Up Sheet'!$A11,'Report Manager Back Up Sheet'!$A$2:$A$101,0))</f>
        <v>0</v>
      </c>
      <c r="AG11" s="12">
        <f>INDEX('Report Manager Back Up Sheet'!AG$2:AG$101,MATCH('Financial Report Back Up Sheet'!$A11,'Report Manager Back Up Sheet'!$A$2:$A$101,0))</f>
        <v>0</v>
      </c>
      <c r="AH11" s="12">
        <f>INDEX('Report Manager Back Up Sheet'!AH$2:AH$101,MATCH('Financial Report Back Up Sheet'!$A11,'Report Manager Back Up Sheet'!$A$2:$A$101,0))</f>
        <v>0</v>
      </c>
      <c r="AI11" s="12">
        <f>INDEX('Report Manager Back Up Sheet'!AI$2:AI$101,MATCH('Financial Report Back Up Sheet'!$A11,'Report Manager Back Up Sheet'!$A$2:$A$101,0))</f>
        <v>0</v>
      </c>
      <c r="AJ11" s="4">
        <f>INDEX('Report Manager Back Up Sheet'!AJ$2:AJ$101,MATCH('Financial Report Back Up Sheet'!$A11,'Report Manager Back Up Sheet'!$A$2:$A$101,0))</f>
        <v>0</v>
      </c>
      <c r="AK11" s="4">
        <f>INDEX('Report Manager Back Up Sheet'!AK$2:AK$101,MATCH('Financial Report Back Up Sheet'!$A11,'Report Manager Back Up Sheet'!$A$2:$A$101,0))</f>
        <v>0</v>
      </c>
      <c r="AL11" s="12">
        <f>INDEX('Report Manager Back Up Sheet'!AL$2:AL$101,MATCH('Financial Report Back Up Sheet'!$A11,'Report Manager Back Up Sheet'!$A$2:$A$101,0))</f>
        <v>0</v>
      </c>
      <c r="AM11" s="12">
        <f>INDEX('Report Manager Back Up Sheet'!AM$2:AM$101,MATCH('Financial Report Back Up Sheet'!$A11,'Report Manager Back Up Sheet'!$A$2:$A$101,0))</f>
        <v>0</v>
      </c>
      <c r="AN11" s="12">
        <f>INDEX('Report Manager Back Up Sheet'!AN$2:AN$101,MATCH('Financial Report Back Up Sheet'!$A11,'Report Manager Back Up Sheet'!$A$2:$A$101,0))</f>
        <v>0</v>
      </c>
      <c r="AO11" s="4">
        <f>INDEX('Report Manager Back Up Sheet'!AO$2:AO$101,MATCH('Financial Report Back Up Sheet'!$A11,'Report Manager Back Up Sheet'!$A$2:$A$101,0))</f>
        <v>0</v>
      </c>
      <c r="AP11" s="4">
        <f>INDEX('Report Manager Back Up Sheet'!AP$2:AP$101,MATCH('Financial Report Back Up Sheet'!$A11,'Report Manager Back Up Sheet'!$A$2:$A$101,0))</f>
        <v>0</v>
      </c>
      <c r="AQ11" s="12">
        <f>INDEX('Report Manager Back Up Sheet'!AQ$2:AQ$101,MATCH('Financial Report Back Up Sheet'!$A11,'Report Manager Back Up Sheet'!$A$2:$A$101,0))</f>
        <v>11624938</v>
      </c>
      <c r="AR11" s="12">
        <f>INDEX('Report Manager Back Up Sheet'!AR$2:AR$101,MATCH('Financial Report Back Up Sheet'!$A11,'Report Manager Back Up Sheet'!$A$2:$A$101,0))</f>
        <v>364970</v>
      </c>
      <c r="AS11" s="12">
        <f>INDEX('Report Manager Back Up Sheet'!AS$2:AS$101,MATCH('Financial Report Back Up Sheet'!$A11,'Report Manager Back Up Sheet'!$A$2:$A$101,0))</f>
        <v>1457229</v>
      </c>
      <c r="AT11" s="12">
        <f>INDEX('Report Manager Back Up Sheet'!AT$2:AT$101,MATCH('Financial Report Back Up Sheet'!$A11,'Report Manager Back Up Sheet'!$A$2:$A$101,0))</f>
        <v>0</v>
      </c>
      <c r="AU11" s="12">
        <f>INDEX('Report Manager Back Up Sheet'!AU$2:AU$101,MATCH('Financial Report Back Up Sheet'!$A11,'Report Manager Back Up Sheet'!$A$2:$A$101,0))</f>
        <v>0</v>
      </c>
      <c r="AV11" s="12">
        <f>INDEX('Report Manager Back Up Sheet'!AV$2:AV$101,MATCH('Financial Report Back Up Sheet'!$A11,'Report Manager Back Up Sheet'!$A$2:$A$101,0))</f>
        <v>0</v>
      </c>
      <c r="AW11" s="4">
        <f>INDEX('Report Manager Back Up Sheet'!AW$2:AW$101,MATCH('Financial Report Back Up Sheet'!$A11,'Report Manager Back Up Sheet'!$A$2:$A$101,0))</f>
        <v>13447137</v>
      </c>
      <c r="AX11" s="12">
        <f>INDEX('Report Manager Back Up Sheet'!AX$2:AX$101,MATCH('Financial Report Back Up Sheet'!$A11,'Report Manager Back Up Sheet'!$A$2:$A$101,0))</f>
        <v>0</v>
      </c>
      <c r="AY11" s="12">
        <f>INDEX('Report Manager Back Up Sheet'!AY$2:AY$101,MATCH('Financial Report Back Up Sheet'!$A11,'Report Manager Back Up Sheet'!$A$2:$A$101,0))</f>
        <v>0</v>
      </c>
      <c r="AZ11" s="12">
        <f>INDEX('Report Manager Back Up Sheet'!AZ$2:AZ$101,MATCH('Financial Report Back Up Sheet'!$A11,'Report Manager Back Up Sheet'!$A$2:$A$101,0))</f>
        <v>0</v>
      </c>
      <c r="BA11" s="12">
        <f>INDEX('Report Manager Back Up Sheet'!BA$2:BA$101,MATCH('Financial Report Back Up Sheet'!$A11,'Report Manager Back Up Sheet'!$A$2:$A$101,0))</f>
        <v>0</v>
      </c>
      <c r="BB11" s="12">
        <f>INDEX('Report Manager Back Up Sheet'!BB$2:BB$101,MATCH('Financial Report Back Up Sheet'!$A11,'Report Manager Back Up Sheet'!$A$2:$A$101,0))</f>
        <v>0</v>
      </c>
      <c r="BC11" s="4">
        <f>INDEX('Report Manager Back Up Sheet'!BC$2:BC$101,MATCH('Financial Report Back Up Sheet'!$A11,'Report Manager Back Up Sheet'!$A$2:$A$101,0))</f>
        <v>0</v>
      </c>
      <c r="BD11" s="4">
        <f>INDEX('Report Manager Back Up Sheet'!BD$2:BD$101,MATCH('Financial Report Back Up Sheet'!$A11,'Report Manager Back Up Sheet'!$A$2:$A$101,0))</f>
        <v>13447137</v>
      </c>
      <c r="BE11" s="12">
        <f>INDEX('Report Manager Back Up Sheet'!BE$2:BE$101,MATCH('Financial Report Back Up Sheet'!$A11,'Report Manager Back Up Sheet'!$A$2:$A$101,0))</f>
        <v>15042490</v>
      </c>
      <c r="BF11" s="12">
        <f>INDEX('Report Manager Back Up Sheet'!BF$2:BF$101,MATCH('Financial Report Back Up Sheet'!$A11,'Report Manager Back Up Sheet'!$A$2:$A$101,0))</f>
        <v>0</v>
      </c>
      <c r="BG11" s="12">
        <f>INDEX('Report Manager Back Up Sheet'!BG$2:BG$101,MATCH('Financial Report Back Up Sheet'!$A11,'Report Manager Back Up Sheet'!$A$2:$A$101,0))</f>
        <v>0</v>
      </c>
      <c r="BH11" s="12">
        <f>INDEX('Report Manager Back Up Sheet'!BH$2:BH$101,MATCH('Financial Report Back Up Sheet'!$A11,'Report Manager Back Up Sheet'!$A$2:$A$101,0))</f>
        <v>0</v>
      </c>
      <c r="BI11" s="12">
        <f>INDEX('Report Manager Back Up Sheet'!BI$2:BI$101,MATCH('Financial Report Back Up Sheet'!$A11,'Report Manager Back Up Sheet'!$A$2:$A$101,0))</f>
        <v>0</v>
      </c>
      <c r="BJ11" s="12">
        <f>INDEX('Report Manager Back Up Sheet'!BJ$2:BJ$101,MATCH('Financial Report Back Up Sheet'!$A11,'Report Manager Back Up Sheet'!$A$2:$A$101,0))</f>
        <v>5133062</v>
      </c>
      <c r="BK11" s="12">
        <f>INDEX('Report Manager Back Up Sheet'!BK$2:BK$101,MATCH('Financial Report Back Up Sheet'!$A11,'Report Manager Back Up Sheet'!$A$2:$A$101,0))</f>
        <v>0</v>
      </c>
      <c r="BL11" s="4">
        <f>INDEX('Report Manager Back Up Sheet'!BL$2:BL$101,MATCH('Financial Report Back Up Sheet'!$A11,'Report Manager Back Up Sheet'!$A$2:$A$101,0))</f>
        <v>20175552</v>
      </c>
      <c r="BM11" s="4">
        <f>INDEX('Report Manager Back Up Sheet'!BM$2:BM$101,MATCH('Financial Report Back Up Sheet'!$A11,'Report Manager Back Up Sheet'!$A$2:$A$101,0))</f>
        <v>-6728415</v>
      </c>
      <c r="BN11" s="12">
        <f>INDEX('Report Manager Back Up Sheet'!BN$2:BN$101,MATCH('Financial Report Back Up Sheet'!$A11,'Report Manager Back Up Sheet'!$A$2:$A$101,0))</f>
        <v>6728415</v>
      </c>
      <c r="BO11" s="12">
        <f>INDEX('Report Manager Back Up Sheet'!BO$2:BO$101,MATCH('Financial Report Back Up Sheet'!$A11,'Report Manager Back Up Sheet'!$A$2:$A$101,0))</f>
        <v>0</v>
      </c>
      <c r="BP11" s="12">
        <f>INDEX('Report Manager Back Up Sheet'!BP$2:BP$101,MATCH('Financial Report Back Up Sheet'!$A11,'Report Manager Back Up Sheet'!$A$2:$A$101,0))</f>
        <v>0</v>
      </c>
      <c r="BQ11" s="12">
        <f>INDEX('Report Manager Back Up Sheet'!BQ$2:BQ$101,MATCH('Financial Report Back Up Sheet'!$A11,'Report Manager Back Up Sheet'!$A$2:$A$101,0))</f>
        <v>0</v>
      </c>
      <c r="BR11" s="12">
        <f>INDEX('Report Manager Back Up Sheet'!BR$2:BR$101,MATCH('Financial Report Back Up Sheet'!$A11,'Report Manager Back Up Sheet'!$A$2:$A$101,0))</f>
        <v>0</v>
      </c>
      <c r="BS11" s="4">
        <f>INDEX('Report Manager Back Up Sheet'!BS$2:BS$101,MATCH('Financial Report Back Up Sheet'!$A11,'Report Manager Back Up Sheet'!$A$2:$A$101,0))</f>
        <v>0</v>
      </c>
      <c r="BT11" s="5">
        <f>INDEX('Report Manager Back Up Sheet'!BT$2:BT$101,MATCH('Financial Report Back Up Sheet'!$A11,'Report Manager Back Up Sheet'!$A$2:$A$101,0))</f>
        <v>-0.5</v>
      </c>
      <c r="BU11" s="5">
        <f>INDEX('Report Manager Back Up Sheet'!BU$2:BU$101,MATCH('Financial Report Back Up Sheet'!$A11,'Report Manager Back Up Sheet'!$A$2:$A$101,0))</f>
        <v>0</v>
      </c>
      <c r="BV11" s="5">
        <f>INDEX('Report Manager Back Up Sheet'!BV$2:BV$101,MATCH('Financial Report Back Up Sheet'!$A11,'Report Manager Back Up Sheet'!$A$2:$A$101,0))</f>
        <v>-0.5</v>
      </c>
      <c r="BW11" s="6">
        <f>INDEX('Report Manager Back Up Sheet'!BW$2:BW$101,MATCH('Financial Report Back Up Sheet'!$A11,'Report Manager Back Up Sheet'!$A$2:$A$101,0))</f>
        <v>0</v>
      </c>
      <c r="BX11" s="7">
        <f>INDEX('Report Manager Back Up Sheet'!BX$2:BX$101,MATCH('Financial Report Back Up Sheet'!$A11,'Report Manager Back Up Sheet'!$A$2:$A$101,0))</f>
        <v>0</v>
      </c>
      <c r="BY11" s="7">
        <f>INDEX('Report Manager Back Up Sheet'!BY$2:BY$101,MATCH('Financial Report Back Up Sheet'!$A11,'Report Manager Back Up Sheet'!$A$2:$A$101,0))</f>
        <v>0</v>
      </c>
      <c r="BZ11" s="8">
        <f>INDEX('Report Manager Back Up Sheet'!BZ$2:BZ$101,MATCH('Financial Report Back Up Sheet'!$A11,'Report Manager Back Up Sheet'!$A$2:$A$101,0))</f>
        <v>0</v>
      </c>
      <c r="CA11" s="5">
        <f>INDEX('Report Manager Back Up Sheet'!CA$2:CA$101,MATCH('Financial Report Back Up Sheet'!$A11,'Report Manager Back Up Sheet'!$A$2:$A$101,0))</f>
        <v>0</v>
      </c>
      <c r="CB11" s="5">
        <f>INDEX('Report Manager Back Up Sheet'!CB$2:CB$101,MATCH('Financial Report Back Up Sheet'!$A11,'Report Manager Back Up Sheet'!$A$2:$A$101,0))</f>
        <v>0</v>
      </c>
      <c r="CC11" s="9">
        <f>INDEX('Report Manager Back Up Sheet'!CC$2:CC$101,MATCH('Financial Report Back Up Sheet'!$A11,'Report Manager Back Up Sheet'!$A$2:$A$101,0))</f>
        <v>0</v>
      </c>
      <c r="CD11" s="10">
        <f>INDEX('Report Manager Back Up Sheet'!CD$2:CD$101,MATCH('Financial Report Back Up Sheet'!$A11,'Report Manager Back Up Sheet'!$A$2:$A$101,0))</f>
        <v>0</v>
      </c>
      <c r="CE11" s="5" t="e">
        <f>INDEX('Report Manager Back Up Sheet'!CE$2:CE$101,MATCH('Financial Report Back Up Sheet'!$A11,'Report Manager Back Up Sheet'!$A$2:$A$101,0))</f>
        <v>#DIV/0!</v>
      </c>
      <c r="CF11" s="4">
        <f>INDEX('Report Manager Back Up Sheet'!CF$2:CF$101,MATCH('Financial Report Back Up Sheet'!$A11,'Report Manager Back Up Sheet'!$A$2:$A$101,0))</f>
        <v>-6728415</v>
      </c>
      <c r="CG11" s="5">
        <f>INDEX('Report Manager Back Up Sheet'!CG$2:CG$101,MATCH('Financial Report Back Up Sheet'!$A11,'Report Manager Back Up Sheet'!$A$2:$A$101,0))</f>
        <v>-0.5</v>
      </c>
      <c r="CH11" s="22">
        <f>INDEX('Report Manager Back Up Sheet'!CH$2:CH$101,MATCH('Financial Report Back Up Sheet'!$A11,'Report Manager Back Up Sheet'!$A$2:$A$101,0))</f>
        <v>0</v>
      </c>
      <c r="CI11" s="5">
        <f>INDEX('Report Manager Back Up Sheet'!CI$2:CI$101,MATCH('Financial Report Back Up Sheet'!$A11,'Report Manager Back Up Sheet'!$A$2:$A$101,0))</f>
        <v>-0.5</v>
      </c>
    </row>
    <row r="12" spans="1:87" ht="31.5" x14ac:dyDescent="0.25">
      <c r="A12" s="2">
        <v>12118</v>
      </c>
      <c r="B12" s="2" t="str">
        <f>INDEX('Report Manager Back Up Sheet'!B$2:B$101,MATCH('Financial Report Back Up Sheet'!$A12,'Report Manager Back Up Sheet'!$A$2:$A$101,0))</f>
        <v>Berkshire Orthopaedic Associates</v>
      </c>
      <c r="C12" s="2" t="str">
        <f>INDEX('Report Manager Back Up Sheet'!C$2:C$101,MATCH('Financial Report Back Up Sheet'!$A12,'Report Manager Back Up Sheet'!$A$2:$A$101,0))</f>
        <v>PhysicianOrganization</v>
      </c>
      <c r="D12" s="2">
        <f>INDEX('Report Manager Back Up Sheet'!D$2:D$101,MATCH('Financial Report Back Up Sheet'!$A12,'Report Manager Back Up Sheet'!$A$2:$A$101,0))</f>
        <v>3106</v>
      </c>
      <c r="E12" s="2">
        <f>INDEX('Report Manager Back Up Sheet'!E$2:E$101,MATCH('Financial Report Back Up Sheet'!$A12,'Report Manager Back Up Sheet'!$A$2:$A$101,0))</f>
        <v>2024</v>
      </c>
      <c r="F12" s="2" t="str">
        <f>INDEX('Report Manager Back Up Sheet'!F$2:F$101,MATCH('Financial Report Back Up Sheet'!$A12,'Report Manager Back Up Sheet'!$A$2:$A$101,0))</f>
        <v>Sep 30</v>
      </c>
      <c r="G12" s="2">
        <f>INDEX('Report Manager Back Up Sheet'!G$2:G$101,MATCH('Financial Report Back Up Sheet'!$A12,'Report Manager Back Up Sheet'!$A$2:$A$101,0))</f>
        <v>1</v>
      </c>
      <c r="H12" s="2">
        <f>INDEX('Report Manager Back Up Sheet'!H$2:H$101,MATCH('Financial Report Back Up Sheet'!$A12,'Report Manager Back Up Sheet'!$A$2:$A$101,0))</f>
        <v>3</v>
      </c>
      <c r="I12" s="2" t="str">
        <f>INDEX('Report Manager Back Up Sheet'!I$2:I$101,MATCH('Financial Report Back Up Sheet'!$A12,'Report Manager Back Up Sheet'!$A$2:$A$101,0))</f>
        <v xml:space="preserve">10/01/2023-12/31/2023
</v>
      </c>
      <c r="J12" s="3">
        <f>INDEX('Report Manager Back Up Sheet'!J$2:J$101,MATCH('Financial Report Back Up Sheet'!$A12,'Report Manager Back Up Sheet'!$A$2:$A$101,0))</f>
        <v>0</v>
      </c>
      <c r="K12" s="3">
        <f>INDEX('Report Manager Back Up Sheet'!K$2:K$101,MATCH('Financial Report Back Up Sheet'!$A12,'Report Manager Back Up Sheet'!$A$2:$A$101,0))</f>
        <v>0</v>
      </c>
      <c r="L12" s="3">
        <f>INDEX('Report Manager Back Up Sheet'!L$2:L$101,MATCH('Financial Report Back Up Sheet'!$A12,'Report Manager Back Up Sheet'!$A$2:$A$101,0))</f>
        <v>0</v>
      </c>
      <c r="M12" s="3">
        <f>INDEX('Report Manager Back Up Sheet'!M$2:M$101,MATCH('Financial Report Back Up Sheet'!$A12,'Report Manager Back Up Sheet'!$A$2:$A$101,0))</f>
        <v>0</v>
      </c>
      <c r="N12" s="14">
        <f>INDEX('Report Manager Back Up Sheet'!N$2:N$101,MATCH('Financial Report Back Up Sheet'!$A12,'Report Manager Back Up Sheet'!$A$2:$A$101,0))</f>
        <v>0</v>
      </c>
      <c r="O12" s="3">
        <f>INDEX('Report Manager Back Up Sheet'!O$2:O$101,MATCH('Financial Report Back Up Sheet'!$A12,'Report Manager Back Up Sheet'!$A$2:$A$101,0))</f>
        <v>0</v>
      </c>
      <c r="P12" s="3">
        <f>INDEX('Report Manager Back Up Sheet'!P$2:P$101,MATCH('Financial Report Back Up Sheet'!$A12,'Report Manager Back Up Sheet'!$A$2:$A$101,0))</f>
        <v>0</v>
      </c>
      <c r="Q12" s="4">
        <f>INDEX('Report Manager Back Up Sheet'!Q$2:Q$101,MATCH('Financial Report Back Up Sheet'!$A12,'Report Manager Back Up Sheet'!$A$2:$A$101,0))</f>
        <v>0</v>
      </c>
      <c r="R12" s="3">
        <f>INDEX('Report Manager Back Up Sheet'!R$2:R$101,MATCH('Financial Report Back Up Sheet'!$A12,'Report Manager Back Up Sheet'!$A$2:$A$101,0))</f>
        <v>0</v>
      </c>
      <c r="S12" s="3">
        <f>INDEX('Report Manager Back Up Sheet'!S$2:S$101,MATCH('Financial Report Back Up Sheet'!$A12,'Report Manager Back Up Sheet'!$A$2:$A$101,0))</f>
        <v>0</v>
      </c>
      <c r="T12" s="3">
        <f>INDEX('Report Manager Back Up Sheet'!T$2:T$101,MATCH('Financial Report Back Up Sheet'!$A12,'Report Manager Back Up Sheet'!$A$2:$A$101,0))</f>
        <v>0</v>
      </c>
      <c r="U12" s="3">
        <f>INDEX('Report Manager Back Up Sheet'!U$2:U$101,MATCH('Financial Report Back Up Sheet'!$A12,'Report Manager Back Up Sheet'!$A$2:$A$101,0))</f>
        <v>0</v>
      </c>
      <c r="V12" s="3">
        <f>INDEX('Report Manager Back Up Sheet'!V$2:V$101,MATCH('Financial Report Back Up Sheet'!$A12,'Report Manager Back Up Sheet'!$A$2:$A$101,0))</f>
        <v>0</v>
      </c>
      <c r="W12" s="3">
        <f>INDEX('Report Manager Back Up Sheet'!W$2:W$101,MATCH('Financial Report Back Up Sheet'!$A12,'Report Manager Back Up Sheet'!$A$2:$A$101,0))</f>
        <v>0</v>
      </c>
      <c r="X12" s="4">
        <f>INDEX('Report Manager Back Up Sheet'!X$2:X$101,MATCH('Financial Report Back Up Sheet'!$A12,'Report Manager Back Up Sheet'!$A$2:$A$101,0))</f>
        <v>0</v>
      </c>
      <c r="Y12" s="3">
        <f>INDEX('Report Manager Back Up Sheet'!Y$2:Y$101,MATCH('Financial Report Back Up Sheet'!$A12,'Report Manager Back Up Sheet'!$A$2:$A$101,0))</f>
        <v>0</v>
      </c>
      <c r="Z12" s="4">
        <f>INDEX('Report Manager Back Up Sheet'!Z$2:Z$101,MATCH('Financial Report Back Up Sheet'!$A12,'Report Manager Back Up Sheet'!$A$2:$A$101,0))</f>
        <v>0</v>
      </c>
      <c r="AA12" s="4">
        <f>INDEX('Report Manager Back Up Sheet'!AA$2:AA$101,MATCH('Financial Report Back Up Sheet'!$A12,'Report Manager Back Up Sheet'!$A$2:$A$101,0))</f>
        <v>0</v>
      </c>
      <c r="AB12" s="3">
        <f>INDEX('Report Manager Back Up Sheet'!AB$2:AB$101,MATCH('Financial Report Back Up Sheet'!$A12,'Report Manager Back Up Sheet'!$A$2:$A$101,0))</f>
        <v>0</v>
      </c>
      <c r="AC12" s="3">
        <f>INDEX('Report Manager Back Up Sheet'!AC$2:AC$101,MATCH('Financial Report Back Up Sheet'!$A12,'Report Manager Back Up Sheet'!$A$2:$A$101,0))</f>
        <v>0</v>
      </c>
      <c r="AD12" s="3">
        <f>INDEX('Report Manager Back Up Sheet'!AD$2:AD$101,MATCH('Financial Report Back Up Sheet'!$A12,'Report Manager Back Up Sheet'!$A$2:$A$101,0))</f>
        <v>0</v>
      </c>
      <c r="AE12" s="3">
        <f>INDEX('Report Manager Back Up Sheet'!AE$2:AE$101,MATCH('Financial Report Back Up Sheet'!$A12,'Report Manager Back Up Sheet'!$A$2:$A$101,0))</f>
        <v>0</v>
      </c>
      <c r="AF12" s="4">
        <f>INDEX('Report Manager Back Up Sheet'!AF$2:AF$101,MATCH('Financial Report Back Up Sheet'!$A12,'Report Manager Back Up Sheet'!$A$2:$A$101,0))</f>
        <v>0</v>
      </c>
      <c r="AG12" s="3">
        <f>INDEX('Report Manager Back Up Sheet'!AG$2:AG$101,MATCH('Financial Report Back Up Sheet'!$A12,'Report Manager Back Up Sheet'!$A$2:$A$101,0))</f>
        <v>0</v>
      </c>
      <c r="AH12" s="3">
        <f>INDEX('Report Manager Back Up Sheet'!AH$2:AH$101,MATCH('Financial Report Back Up Sheet'!$A12,'Report Manager Back Up Sheet'!$A$2:$A$101,0))</f>
        <v>0</v>
      </c>
      <c r="AI12" s="3">
        <f>INDEX('Report Manager Back Up Sheet'!AI$2:AI$101,MATCH('Financial Report Back Up Sheet'!$A12,'Report Manager Back Up Sheet'!$A$2:$A$101,0))</f>
        <v>0</v>
      </c>
      <c r="AJ12" s="4">
        <f>INDEX('Report Manager Back Up Sheet'!AJ$2:AJ$101,MATCH('Financial Report Back Up Sheet'!$A12,'Report Manager Back Up Sheet'!$A$2:$A$101,0))</f>
        <v>0</v>
      </c>
      <c r="AK12" s="4">
        <f>INDEX('Report Manager Back Up Sheet'!AK$2:AK$101,MATCH('Financial Report Back Up Sheet'!$A12,'Report Manager Back Up Sheet'!$A$2:$A$101,0))</f>
        <v>0</v>
      </c>
      <c r="AL12" s="3">
        <f>INDEX('Report Manager Back Up Sheet'!AL$2:AL$101,MATCH('Financial Report Back Up Sheet'!$A12,'Report Manager Back Up Sheet'!$A$2:$A$101,0))</f>
        <v>0</v>
      </c>
      <c r="AM12" s="3">
        <f>INDEX('Report Manager Back Up Sheet'!AM$2:AM$101,MATCH('Financial Report Back Up Sheet'!$A12,'Report Manager Back Up Sheet'!$A$2:$A$101,0))</f>
        <v>0</v>
      </c>
      <c r="AN12" s="3">
        <f>INDEX('Report Manager Back Up Sheet'!AN$2:AN$101,MATCH('Financial Report Back Up Sheet'!$A12,'Report Manager Back Up Sheet'!$A$2:$A$101,0))</f>
        <v>0</v>
      </c>
      <c r="AO12" s="4">
        <f>INDEX('Report Manager Back Up Sheet'!AO$2:AO$101,MATCH('Financial Report Back Up Sheet'!$A12,'Report Manager Back Up Sheet'!$A$2:$A$101,0))</f>
        <v>0</v>
      </c>
      <c r="AP12" s="4">
        <f>INDEX('Report Manager Back Up Sheet'!AP$2:AP$101,MATCH('Financial Report Back Up Sheet'!$A12,'Report Manager Back Up Sheet'!$A$2:$A$101,0))</f>
        <v>0</v>
      </c>
      <c r="AQ12" s="3">
        <f>INDEX('Report Manager Back Up Sheet'!AQ$2:AQ$101,MATCH('Financial Report Back Up Sheet'!$A12,'Report Manager Back Up Sheet'!$A$2:$A$101,0))</f>
        <v>2575254</v>
      </c>
      <c r="AR12" s="3">
        <f>INDEX('Report Manager Back Up Sheet'!AR$2:AR$101,MATCH('Financial Report Back Up Sheet'!$A12,'Report Manager Back Up Sheet'!$A$2:$A$101,0))</f>
        <v>0</v>
      </c>
      <c r="AS12" s="3">
        <f>INDEX('Report Manager Back Up Sheet'!AS$2:AS$101,MATCH('Financial Report Back Up Sheet'!$A12,'Report Manager Back Up Sheet'!$A$2:$A$101,0))</f>
        <v>20444</v>
      </c>
      <c r="AT12" s="3">
        <f>INDEX('Report Manager Back Up Sheet'!AT$2:AT$101,MATCH('Financial Report Back Up Sheet'!$A12,'Report Manager Back Up Sheet'!$A$2:$A$101,0))</f>
        <v>0</v>
      </c>
      <c r="AU12" s="3">
        <f>INDEX('Report Manager Back Up Sheet'!AU$2:AU$101,MATCH('Financial Report Back Up Sheet'!$A12,'Report Manager Back Up Sheet'!$A$2:$A$101,0))</f>
        <v>0</v>
      </c>
      <c r="AV12" s="3">
        <f>INDEX('Report Manager Back Up Sheet'!AV$2:AV$101,MATCH('Financial Report Back Up Sheet'!$A12,'Report Manager Back Up Sheet'!$A$2:$A$101,0))</f>
        <v>0</v>
      </c>
      <c r="AW12" s="4">
        <f>INDEX('Report Manager Back Up Sheet'!AW$2:AW$101,MATCH('Financial Report Back Up Sheet'!$A12,'Report Manager Back Up Sheet'!$A$2:$A$101,0))</f>
        <v>2595698</v>
      </c>
      <c r="AX12" s="3">
        <f>INDEX('Report Manager Back Up Sheet'!AX$2:AX$101,MATCH('Financial Report Back Up Sheet'!$A12,'Report Manager Back Up Sheet'!$A$2:$A$101,0))</f>
        <v>0</v>
      </c>
      <c r="AY12" s="3">
        <f>INDEX('Report Manager Back Up Sheet'!AY$2:AY$101,MATCH('Financial Report Back Up Sheet'!$A12,'Report Manager Back Up Sheet'!$A$2:$A$101,0))</f>
        <v>0</v>
      </c>
      <c r="AZ12" s="3">
        <f>INDEX('Report Manager Back Up Sheet'!AZ$2:AZ$101,MATCH('Financial Report Back Up Sheet'!$A12,'Report Manager Back Up Sheet'!$A$2:$A$101,0))</f>
        <v>0</v>
      </c>
      <c r="BA12" s="3">
        <f>INDEX('Report Manager Back Up Sheet'!BA$2:BA$101,MATCH('Financial Report Back Up Sheet'!$A12,'Report Manager Back Up Sheet'!$A$2:$A$101,0))</f>
        <v>0</v>
      </c>
      <c r="BB12" s="3">
        <f>INDEX('Report Manager Back Up Sheet'!BB$2:BB$101,MATCH('Financial Report Back Up Sheet'!$A12,'Report Manager Back Up Sheet'!$A$2:$A$101,0))</f>
        <v>0</v>
      </c>
      <c r="BC12" s="4">
        <f>INDEX('Report Manager Back Up Sheet'!BC$2:BC$101,MATCH('Financial Report Back Up Sheet'!$A12,'Report Manager Back Up Sheet'!$A$2:$A$101,0))</f>
        <v>0</v>
      </c>
      <c r="BD12" s="4">
        <f>INDEX('Report Manager Back Up Sheet'!BD$2:BD$101,MATCH('Financial Report Back Up Sheet'!$A12,'Report Manager Back Up Sheet'!$A$2:$A$101,0))</f>
        <v>2595698</v>
      </c>
      <c r="BE12" s="3">
        <f>INDEX('Report Manager Back Up Sheet'!BE$2:BE$101,MATCH('Financial Report Back Up Sheet'!$A12,'Report Manager Back Up Sheet'!$A$2:$A$101,0))</f>
        <v>2500424</v>
      </c>
      <c r="BF12" s="3">
        <f>INDEX('Report Manager Back Up Sheet'!BF$2:BF$101,MATCH('Financial Report Back Up Sheet'!$A12,'Report Manager Back Up Sheet'!$A$2:$A$101,0))</f>
        <v>0</v>
      </c>
      <c r="BG12" s="3">
        <f>INDEX('Report Manager Back Up Sheet'!BG$2:BG$101,MATCH('Financial Report Back Up Sheet'!$A12,'Report Manager Back Up Sheet'!$A$2:$A$101,0))</f>
        <v>0</v>
      </c>
      <c r="BH12" s="3">
        <f>INDEX('Report Manager Back Up Sheet'!BH$2:BH$101,MATCH('Financial Report Back Up Sheet'!$A12,'Report Manager Back Up Sheet'!$A$2:$A$101,0))</f>
        <v>0</v>
      </c>
      <c r="BI12" s="3">
        <f>INDEX('Report Manager Back Up Sheet'!BI$2:BI$101,MATCH('Financial Report Back Up Sheet'!$A12,'Report Manager Back Up Sheet'!$A$2:$A$101,0))</f>
        <v>0</v>
      </c>
      <c r="BJ12" s="3">
        <f>INDEX('Report Manager Back Up Sheet'!BJ$2:BJ$101,MATCH('Financial Report Back Up Sheet'!$A12,'Report Manager Back Up Sheet'!$A$2:$A$101,0))</f>
        <v>560834</v>
      </c>
      <c r="BK12" s="3">
        <f>INDEX('Report Manager Back Up Sheet'!BK$2:BK$101,MATCH('Financial Report Back Up Sheet'!$A12,'Report Manager Back Up Sheet'!$A$2:$A$101,0))</f>
        <v>0</v>
      </c>
      <c r="BL12" s="4">
        <f>INDEX('Report Manager Back Up Sheet'!BL$2:BL$101,MATCH('Financial Report Back Up Sheet'!$A12,'Report Manager Back Up Sheet'!$A$2:$A$101,0))</f>
        <v>3061258</v>
      </c>
      <c r="BM12" s="4">
        <f>INDEX('Report Manager Back Up Sheet'!BM$2:BM$101,MATCH('Financial Report Back Up Sheet'!$A12,'Report Manager Back Up Sheet'!$A$2:$A$101,0))</f>
        <v>-465560</v>
      </c>
      <c r="BN12" s="3">
        <f>INDEX('Report Manager Back Up Sheet'!BN$2:BN$101,MATCH('Financial Report Back Up Sheet'!$A12,'Report Manager Back Up Sheet'!$A$2:$A$101,0))</f>
        <v>787979</v>
      </c>
      <c r="BO12" s="3">
        <f>INDEX('Report Manager Back Up Sheet'!BO$2:BO$101,MATCH('Financial Report Back Up Sheet'!$A12,'Report Manager Back Up Sheet'!$A$2:$A$101,0))</f>
        <v>0</v>
      </c>
      <c r="BP12" s="3">
        <f>INDEX('Report Manager Back Up Sheet'!BP$2:BP$101,MATCH('Financial Report Back Up Sheet'!$A12,'Report Manager Back Up Sheet'!$A$2:$A$101,0))</f>
        <v>322419</v>
      </c>
      <c r="BQ12" s="3">
        <f>INDEX('Report Manager Back Up Sheet'!BQ$2:BQ$101,MATCH('Financial Report Back Up Sheet'!$A12,'Report Manager Back Up Sheet'!$A$2:$A$101,0))</f>
        <v>0</v>
      </c>
      <c r="BR12" s="3">
        <f>INDEX('Report Manager Back Up Sheet'!BR$2:BR$101,MATCH('Financial Report Back Up Sheet'!$A12,'Report Manager Back Up Sheet'!$A$2:$A$101,0))</f>
        <v>0</v>
      </c>
      <c r="BS12" s="4">
        <f>INDEX('Report Manager Back Up Sheet'!BS$2:BS$101,MATCH('Financial Report Back Up Sheet'!$A12,'Report Manager Back Up Sheet'!$A$2:$A$101,0))</f>
        <v>322419</v>
      </c>
      <c r="BT12" s="5">
        <f>INDEX('Report Manager Back Up Sheet'!BT$2:BT$101,MATCH('Financial Report Back Up Sheet'!$A12,'Report Manager Back Up Sheet'!$A$2:$A$101,0))</f>
        <v>-0.17899999999999999</v>
      </c>
      <c r="BU12" s="5">
        <f>INDEX('Report Manager Back Up Sheet'!BU$2:BU$101,MATCH('Financial Report Back Up Sheet'!$A12,'Report Manager Back Up Sheet'!$A$2:$A$101,0))</f>
        <v>0</v>
      </c>
      <c r="BV12" s="5">
        <f>INDEX('Report Manager Back Up Sheet'!BV$2:BV$101,MATCH('Financial Report Back Up Sheet'!$A12,'Report Manager Back Up Sheet'!$A$2:$A$101,0))</f>
        <v>-0.17899999999999999</v>
      </c>
      <c r="BW12" s="6">
        <f>INDEX('Report Manager Back Up Sheet'!BW$2:BW$101,MATCH('Financial Report Back Up Sheet'!$A12,'Report Manager Back Up Sheet'!$A$2:$A$101,0))</f>
        <v>0</v>
      </c>
      <c r="BX12" s="7">
        <f>INDEX('Report Manager Back Up Sheet'!BX$2:BX$101,MATCH('Financial Report Back Up Sheet'!$A12,'Report Manager Back Up Sheet'!$A$2:$A$101,0))</f>
        <v>0</v>
      </c>
      <c r="BY12" s="7">
        <f>INDEX('Report Manager Back Up Sheet'!BY$2:BY$101,MATCH('Financial Report Back Up Sheet'!$A12,'Report Manager Back Up Sheet'!$A$2:$A$101,0))</f>
        <v>0</v>
      </c>
      <c r="BZ12" s="8">
        <f>INDEX('Report Manager Back Up Sheet'!BZ$2:BZ$101,MATCH('Financial Report Back Up Sheet'!$A12,'Report Manager Back Up Sheet'!$A$2:$A$101,0))</f>
        <v>0</v>
      </c>
      <c r="CA12" s="5">
        <f>INDEX('Report Manager Back Up Sheet'!CA$2:CA$101,MATCH('Financial Report Back Up Sheet'!$A12,'Report Manager Back Up Sheet'!$A$2:$A$101,0))</f>
        <v>0</v>
      </c>
      <c r="CB12" s="5">
        <f>INDEX('Report Manager Back Up Sheet'!CB$2:CB$101,MATCH('Financial Report Back Up Sheet'!$A12,'Report Manager Back Up Sheet'!$A$2:$A$101,0))</f>
        <v>0</v>
      </c>
      <c r="CC12" s="9">
        <f>INDEX('Report Manager Back Up Sheet'!CC$2:CC$101,MATCH('Financial Report Back Up Sheet'!$A12,'Report Manager Back Up Sheet'!$A$2:$A$101,0))</f>
        <v>0</v>
      </c>
      <c r="CD12" s="10">
        <f>INDEX('Report Manager Back Up Sheet'!CD$2:CD$101,MATCH('Financial Report Back Up Sheet'!$A12,'Report Manager Back Up Sheet'!$A$2:$A$101,0))</f>
        <v>0</v>
      </c>
      <c r="CE12" s="5" t="e">
        <f>INDEX('Report Manager Back Up Sheet'!CE$2:CE$101,MATCH('Financial Report Back Up Sheet'!$A12,'Report Manager Back Up Sheet'!$A$2:$A$101,0))</f>
        <v>#DIV/0!</v>
      </c>
      <c r="CF12" s="4">
        <f>INDEX('Report Manager Back Up Sheet'!CF$2:CF$101,MATCH('Financial Report Back Up Sheet'!$A12,'Report Manager Back Up Sheet'!$A$2:$A$101,0))</f>
        <v>-465560</v>
      </c>
      <c r="CG12" s="5">
        <f>INDEX('Report Manager Back Up Sheet'!CG$2:CG$101,MATCH('Financial Report Back Up Sheet'!$A12,'Report Manager Back Up Sheet'!$A$2:$A$101,0))</f>
        <v>-0.17899999999999999</v>
      </c>
      <c r="CH12" s="22">
        <f>INDEX('Report Manager Back Up Sheet'!CH$2:CH$101,MATCH('Financial Report Back Up Sheet'!$A12,'Report Manager Back Up Sheet'!$A$2:$A$101,0))</f>
        <v>0</v>
      </c>
      <c r="CI12" s="5">
        <f>INDEX('Report Manager Back Up Sheet'!CI$2:CI$101,MATCH('Financial Report Back Up Sheet'!$A12,'Report Manager Back Up Sheet'!$A$2:$A$101,0))</f>
        <v>-0.17899999999999999</v>
      </c>
    </row>
    <row r="13" spans="1:87" ht="31.5" x14ac:dyDescent="0.25">
      <c r="A13" s="11">
        <v>16665</v>
      </c>
      <c r="B13" s="11" t="str">
        <f>INDEX('Report Manager Back Up Sheet'!B$2:B$101,MATCH('Financial Report Back Up Sheet'!$A13,'Report Manager Back Up Sheet'!$A$2:$A$101,0))</f>
        <v>Beth Israel Lahey Health</v>
      </c>
      <c r="C13" s="11" t="str">
        <f>INDEX('Report Manager Back Up Sheet'!C$2:C$101,MATCH('Financial Report Back Up Sheet'!$A13,'Report Manager Back Up Sheet'!$A$2:$A$101,0))</f>
        <v>HHS</v>
      </c>
      <c r="D13" s="11">
        <f>INDEX('Report Manager Back Up Sheet'!D$2:D$101,MATCH('Financial Report Back Up Sheet'!$A13,'Report Manager Back Up Sheet'!$A$2:$A$101,0))</f>
        <v>16665</v>
      </c>
      <c r="E13" s="11">
        <f>INDEX('Report Manager Back Up Sheet'!E$2:E$101,MATCH('Financial Report Back Up Sheet'!$A13,'Report Manager Back Up Sheet'!$A$2:$A$101,0))</f>
        <v>2024</v>
      </c>
      <c r="F13" s="11" t="str">
        <f>INDEX('Report Manager Back Up Sheet'!F$2:F$101,MATCH('Financial Report Back Up Sheet'!$A13,'Report Manager Back Up Sheet'!$A$2:$A$101,0))</f>
        <v>Sep 30</v>
      </c>
      <c r="G13" s="11">
        <f>INDEX('Report Manager Back Up Sheet'!G$2:G$101,MATCH('Financial Report Back Up Sheet'!$A13,'Report Manager Back Up Sheet'!$A$2:$A$101,0))</f>
        <v>1</v>
      </c>
      <c r="H13" s="11">
        <f>INDEX('Report Manager Back Up Sheet'!H$2:H$101,MATCH('Financial Report Back Up Sheet'!$A13,'Report Manager Back Up Sheet'!$A$2:$A$101,0))</f>
        <v>3</v>
      </c>
      <c r="I13" s="11" t="str">
        <f>INDEX('Report Manager Back Up Sheet'!I$2:I$101,MATCH('Financial Report Back Up Sheet'!$A13,'Report Manager Back Up Sheet'!$A$2:$A$101,0))</f>
        <v xml:space="preserve">10/01/2023-12/31/2023
</v>
      </c>
      <c r="J13" s="12">
        <f>INDEX('Report Manager Back Up Sheet'!J$2:J$101,MATCH('Financial Report Back Up Sheet'!$A13,'Report Manager Back Up Sheet'!$A$2:$A$101,0))</f>
        <v>287064000</v>
      </c>
      <c r="K13" s="12">
        <f>INDEX('Report Manager Back Up Sheet'!K$2:K$101,MATCH('Financial Report Back Up Sheet'!$A13,'Report Manager Back Up Sheet'!$A$2:$A$101,0))</f>
        <v>2049661000</v>
      </c>
      <c r="L13" s="12">
        <f>INDEX('Report Manager Back Up Sheet'!L$2:L$101,MATCH('Financial Report Back Up Sheet'!$A13,'Report Manager Back Up Sheet'!$A$2:$A$101,0))</f>
        <v>0</v>
      </c>
      <c r="M13" s="12">
        <f>INDEX('Report Manager Back Up Sheet'!M$2:M$101,MATCH('Financial Report Back Up Sheet'!$A13,'Report Manager Back Up Sheet'!$A$2:$A$101,0))</f>
        <v>741337000</v>
      </c>
      <c r="N13" s="13">
        <f>INDEX('Report Manager Back Up Sheet'!N$2:N$101,MATCH('Financial Report Back Up Sheet'!$A13,'Report Manager Back Up Sheet'!$A$2:$A$101,0))</f>
        <v>0</v>
      </c>
      <c r="O13" s="12">
        <f>INDEX('Report Manager Back Up Sheet'!O$2:O$101,MATCH('Financial Report Back Up Sheet'!$A13,'Report Manager Back Up Sheet'!$A$2:$A$101,0))</f>
        <v>0</v>
      </c>
      <c r="P13" s="12">
        <f>INDEX('Report Manager Back Up Sheet'!P$2:P$101,MATCH('Financial Report Back Up Sheet'!$A13,'Report Manager Back Up Sheet'!$A$2:$A$101,0))</f>
        <v>477074000</v>
      </c>
      <c r="Q13" s="4">
        <f>INDEX('Report Manager Back Up Sheet'!Q$2:Q$101,MATCH('Financial Report Back Up Sheet'!$A13,'Report Manager Back Up Sheet'!$A$2:$A$101,0))</f>
        <v>3555136000</v>
      </c>
      <c r="R13" s="12">
        <f>INDEX('Report Manager Back Up Sheet'!R$2:R$101,MATCH('Financial Report Back Up Sheet'!$A13,'Report Manager Back Up Sheet'!$A$2:$A$101,0))</f>
        <v>1319435000</v>
      </c>
      <c r="S13" s="12">
        <f>INDEX('Report Manager Back Up Sheet'!S$2:S$101,MATCH('Financial Report Back Up Sheet'!$A13,'Report Manager Back Up Sheet'!$A$2:$A$101,0))</f>
        <v>0</v>
      </c>
      <c r="T13" s="12">
        <f>INDEX('Report Manager Back Up Sheet'!T$2:T$101,MATCH('Financial Report Back Up Sheet'!$A13,'Report Manager Back Up Sheet'!$A$2:$A$101,0))</f>
        <v>0</v>
      </c>
      <c r="U13" s="12">
        <f>INDEX('Report Manager Back Up Sheet'!U$2:U$101,MATCH('Financial Report Back Up Sheet'!$A13,'Report Manager Back Up Sheet'!$A$2:$A$101,0))</f>
        <v>0</v>
      </c>
      <c r="V13" s="12">
        <f>INDEX('Report Manager Back Up Sheet'!V$2:V$101,MATCH('Financial Report Back Up Sheet'!$A13,'Report Manager Back Up Sheet'!$A$2:$A$101,0))</f>
        <v>2716587000</v>
      </c>
      <c r="W13" s="12">
        <f>INDEX('Report Manager Back Up Sheet'!W$2:W$101,MATCH('Financial Report Back Up Sheet'!$A13,'Report Manager Back Up Sheet'!$A$2:$A$101,0))</f>
        <v>0</v>
      </c>
      <c r="X13" s="4">
        <f>INDEX('Report Manager Back Up Sheet'!X$2:X$101,MATCH('Financial Report Back Up Sheet'!$A13,'Report Manager Back Up Sheet'!$A$2:$A$101,0))</f>
        <v>2716587000</v>
      </c>
      <c r="Y13" s="12">
        <f>INDEX('Report Manager Back Up Sheet'!Y$2:Y$101,MATCH('Financial Report Back Up Sheet'!$A13,'Report Manager Back Up Sheet'!$A$2:$A$101,0))</f>
        <v>958106000</v>
      </c>
      <c r="Z13" s="4">
        <f>INDEX('Report Manager Back Up Sheet'!Z$2:Z$101,MATCH('Financial Report Back Up Sheet'!$A13,'Report Manager Back Up Sheet'!$A$2:$A$101,0))</f>
        <v>4994128000</v>
      </c>
      <c r="AA13" s="4">
        <f>INDEX('Report Manager Back Up Sheet'!AA$2:AA$101,MATCH('Financial Report Back Up Sheet'!$A13,'Report Manager Back Up Sheet'!$A$2:$A$101,0))</f>
        <v>8549264000</v>
      </c>
      <c r="AB13" s="12">
        <f>INDEX('Report Manager Back Up Sheet'!AB$2:AB$101,MATCH('Financial Report Back Up Sheet'!$A13,'Report Manager Back Up Sheet'!$A$2:$A$101,0))</f>
        <v>47290000</v>
      </c>
      <c r="AC13" s="12">
        <f>INDEX('Report Manager Back Up Sheet'!AC$2:AC$101,MATCH('Financial Report Back Up Sheet'!$A13,'Report Manager Back Up Sheet'!$A$2:$A$101,0))</f>
        <v>156501000</v>
      </c>
      <c r="AD13" s="12">
        <f>INDEX('Report Manager Back Up Sheet'!AD$2:AD$101,MATCH('Financial Report Back Up Sheet'!$A13,'Report Manager Back Up Sheet'!$A$2:$A$101,0))</f>
        <v>0</v>
      </c>
      <c r="AE13" s="12">
        <f>INDEX('Report Manager Back Up Sheet'!AE$2:AE$101,MATCH('Financial Report Back Up Sheet'!$A13,'Report Manager Back Up Sheet'!$A$2:$A$101,0))</f>
        <v>1180123000</v>
      </c>
      <c r="AF13" s="4">
        <f>INDEX('Report Manager Back Up Sheet'!AF$2:AF$101,MATCH('Financial Report Back Up Sheet'!$A13,'Report Manager Back Up Sheet'!$A$2:$A$101,0))</f>
        <v>1383914000</v>
      </c>
      <c r="AG13" s="12">
        <f>INDEX('Report Manager Back Up Sheet'!AG$2:AG$101,MATCH('Financial Report Back Up Sheet'!$A13,'Report Manager Back Up Sheet'!$A$2:$A$101,0))</f>
        <v>2030351000</v>
      </c>
      <c r="AH13" s="12">
        <f>INDEX('Report Manager Back Up Sheet'!AH$2:AH$101,MATCH('Financial Report Back Up Sheet'!$A13,'Report Manager Back Up Sheet'!$A$2:$A$101,0))</f>
        <v>0</v>
      </c>
      <c r="AI13" s="12">
        <f>INDEX('Report Manager Back Up Sheet'!AI$2:AI$101,MATCH('Financial Report Back Up Sheet'!$A13,'Report Manager Back Up Sheet'!$A$2:$A$101,0))</f>
        <v>1077484000</v>
      </c>
      <c r="AJ13" s="4">
        <f>INDEX('Report Manager Back Up Sheet'!AJ$2:AJ$101,MATCH('Financial Report Back Up Sheet'!$A13,'Report Manager Back Up Sheet'!$A$2:$A$101,0))</f>
        <v>3107835000</v>
      </c>
      <c r="AK13" s="4">
        <f>INDEX('Report Manager Back Up Sheet'!AK$2:AK$101,MATCH('Financial Report Back Up Sheet'!$A13,'Report Manager Back Up Sheet'!$A$2:$A$101,0))</f>
        <v>4491749000</v>
      </c>
      <c r="AL13" s="12">
        <f>INDEX('Report Manager Back Up Sheet'!AL$2:AL$101,MATCH('Financial Report Back Up Sheet'!$A13,'Report Manager Back Up Sheet'!$A$2:$A$101,0))</f>
        <v>3198998000</v>
      </c>
      <c r="AM13" s="12">
        <f>INDEX('Report Manager Back Up Sheet'!AM$2:AM$101,MATCH('Financial Report Back Up Sheet'!$A13,'Report Manager Back Up Sheet'!$A$2:$A$101,0))</f>
        <v>858517000</v>
      </c>
      <c r="AN13" s="12">
        <f>INDEX('Report Manager Back Up Sheet'!AN$2:AN$101,MATCH('Financial Report Back Up Sheet'!$A13,'Report Manager Back Up Sheet'!$A$2:$A$101,0))</f>
        <v>0</v>
      </c>
      <c r="AO13" s="4">
        <f>INDEX('Report Manager Back Up Sheet'!AO$2:AO$101,MATCH('Financial Report Back Up Sheet'!$A13,'Report Manager Back Up Sheet'!$A$2:$A$101,0))</f>
        <v>4057515000</v>
      </c>
      <c r="AP13" s="4">
        <f>INDEX('Report Manager Back Up Sheet'!AP$2:AP$101,MATCH('Financial Report Back Up Sheet'!$A13,'Report Manager Back Up Sheet'!$A$2:$A$101,0))</f>
        <v>8549264000</v>
      </c>
      <c r="AQ13" s="12">
        <f>INDEX('Report Manager Back Up Sheet'!AQ$2:AQ$101,MATCH('Financial Report Back Up Sheet'!$A13,'Report Manager Back Up Sheet'!$A$2:$A$101,0))</f>
        <v>1711460000</v>
      </c>
      <c r="AR13" s="12">
        <f>INDEX('Report Manager Back Up Sheet'!AR$2:AR$101,MATCH('Financial Report Back Up Sheet'!$A13,'Report Manager Back Up Sheet'!$A$2:$A$101,0))</f>
        <v>0</v>
      </c>
      <c r="AS13" s="12">
        <f>INDEX('Report Manager Back Up Sheet'!AS$2:AS$101,MATCH('Financial Report Back Up Sheet'!$A13,'Report Manager Back Up Sheet'!$A$2:$A$101,0))</f>
        <v>471806000</v>
      </c>
      <c r="AT13" s="12">
        <f>INDEX('Report Manager Back Up Sheet'!AT$2:AT$101,MATCH('Financial Report Back Up Sheet'!$A13,'Report Manager Back Up Sheet'!$A$2:$A$101,0))</f>
        <v>0</v>
      </c>
      <c r="AU13" s="12">
        <f>INDEX('Report Manager Back Up Sheet'!AU$2:AU$101,MATCH('Financial Report Back Up Sheet'!$A13,'Report Manager Back Up Sheet'!$A$2:$A$101,0))</f>
        <v>0</v>
      </c>
      <c r="AV13" s="12">
        <f>INDEX('Report Manager Back Up Sheet'!AV$2:AV$101,MATCH('Financial Report Back Up Sheet'!$A13,'Report Manager Back Up Sheet'!$A$2:$A$101,0))</f>
        <v>0</v>
      </c>
      <c r="AW13" s="4">
        <f>INDEX('Report Manager Back Up Sheet'!AW$2:AW$101,MATCH('Financial Report Back Up Sheet'!$A13,'Report Manager Back Up Sheet'!$A$2:$A$101,0))</f>
        <v>2183266000</v>
      </c>
      <c r="AX13" s="12">
        <f>INDEX('Report Manager Back Up Sheet'!AX$2:AX$101,MATCH('Financial Report Back Up Sheet'!$A13,'Report Manager Back Up Sheet'!$A$2:$A$101,0))</f>
        <v>-1721000</v>
      </c>
      <c r="AY13" s="12">
        <f>INDEX('Report Manager Back Up Sheet'!AY$2:AY$101,MATCH('Financial Report Back Up Sheet'!$A13,'Report Manager Back Up Sheet'!$A$2:$A$101,0))</f>
        <v>0</v>
      </c>
      <c r="AZ13" s="12">
        <f>INDEX('Report Manager Back Up Sheet'!AZ$2:AZ$101,MATCH('Financial Report Back Up Sheet'!$A13,'Report Manager Back Up Sheet'!$A$2:$A$101,0))</f>
        <v>90071000</v>
      </c>
      <c r="BA13" s="12">
        <f>INDEX('Report Manager Back Up Sheet'!BA$2:BA$101,MATCH('Financial Report Back Up Sheet'!$A13,'Report Manager Back Up Sheet'!$A$2:$A$101,0))</f>
        <v>-4820000</v>
      </c>
      <c r="BB13" s="12">
        <f>INDEX('Report Manager Back Up Sheet'!BB$2:BB$101,MATCH('Financial Report Back Up Sheet'!$A13,'Report Manager Back Up Sheet'!$A$2:$A$101,0))</f>
        <v>0</v>
      </c>
      <c r="BC13" s="4">
        <f>INDEX('Report Manager Back Up Sheet'!BC$2:BC$101,MATCH('Financial Report Back Up Sheet'!$A13,'Report Manager Back Up Sheet'!$A$2:$A$101,0))</f>
        <v>83530000</v>
      </c>
      <c r="BD13" s="4">
        <f>INDEX('Report Manager Back Up Sheet'!BD$2:BD$101,MATCH('Financial Report Back Up Sheet'!$A13,'Report Manager Back Up Sheet'!$A$2:$A$101,0))</f>
        <v>2266796000</v>
      </c>
      <c r="BE13" s="12">
        <f>INDEX('Report Manager Back Up Sheet'!BE$2:BE$101,MATCH('Financial Report Back Up Sheet'!$A13,'Report Manager Back Up Sheet'!$A$2:$A$101,0))</f>
        <v>1267616000</v>
      </c>
      <c r="BF13" s="12">
        <f>INDEX('Report Manager Back Up Sheet'!BF$2:BF$101,MATCH('Financial Report Back Up Sheet'!$A13,'Report Manager Back Up Sheet'!$A$2:$A$101,0))</f>
        <v>0</v>
      </c>
      <c r="BG13" s="12">
        <f>INDEX('Report Manager Back Up Sheet'!BG$2:BG$101,MATCH('Financial Report Back Up Sheet'!$A13,'Report Manager Back Up Sheet'!$A$2:$A$101,0))</f>
        <v>75126000</v>
      </c>
      <c r="BH13" s="12">
        <f>INDEX('Report Manager Back Up Sheet'!BH$2:BH$101,MATCH('Financial Report Back Up Sheet'!$A13,'Report Manager Back Up Sheet'!$A$2:$A$101,0))</f>
        <v>15744000</v>
      </c>
      <c r="BI13" s="12">
        <f>INDEX('Report Manager Back Up Sheet'!BI$2:BI$101,MATCH('Financial Report Back Up Sheet'!$A13,'Report Manager Back Up Sheet'!$A$2:$A$101,0))</f>
        <v>22400000</v>
      </c>
      <c r="BJ13" s="12">
        <f>INDEX('Report Manager Back Up Sheet'!BJ$2:BJ$101,MATCH('Financial Report Back Up Sheet'!$A13,'Report Manager Back Up Sheet'!$A$2:$A$101,0))</f>
        <v>847243000</v>
      </c>
      <c r="BK13" s="12">
        <f>INDEX('Report Manager Back Up Sheet'!BK$2:BK$101,MATCH('Financial Report Back Up Sheet'!$A13,'Report Manager Back Up Sheet'!$A$2:$A$101,0))</f>
        <v>0</v>
      </c>
      <c r="BL13" s="4">
        <f>INDEX('Report Manager Back Up Sheet'!BL$2:BL$101,MATCH('Financial Report Back Up Sheet'!$A13,'Report Manager Back Up Sheet'!$A$2:$A$101,0))</f>
        <v>2228129000</v>
      </c>
      <c r="BM13" s="4">
        <f>INDEX('Report Manager Back Up Sheet'!BM$2:BM$101,MATCH('Financial Report Back Up Sheet'!$A13,'Report Manager Back Up Sheet'!$A$2:$A$101,0))</f>
        <v>38667000</v>
      </c>
      <c r="BN13" s="12">
        <f>INDEX('Report Manager Back Up Sheet'!BN$2:BN$101,MATCH('Financial Report Back Up Sheet'!$A13,'Report Manager Back Up Sheet'!$A$2:$A$101,0))</f>
        <v>6500000</v>
      </c>
      <c r="BO13" s="12">
        <f>INDEX('Report Manager Back Up Sheet'!BO$2:BO$101,MATCH('Financial Report Back Up Sheet'!$A13,'Report Manager Back Up Sheet'!$A$2:$A$101,0))</f>
        <v>3900000</v>
      </c>
      <c r="BP13" s="12">
        <f>INDEX('Report Manager Back Up Sheet'!BP$2:BP$101,MATCH('Financial Report Back Up Sheet'!$A13,'Report Manager Back Up Sheet'!$A$2:$A$101,0))</f>
        <v>49067000</v>
      </c>
      <c r="BQ13" s="12">
        <f>INDEX('Report Manager Back Up Sheet'!BQ$2:BQ$101,MATCH('Financial Report Back Up Sheet'!$A13,'Report Manager Back Up Sheet'!$A$2:$A$101,0))</f>
        <v>0</v>
      </c>
      <c r="BR13" s="12">
        <f>INDEX('Report Manager Back Up Sheet'!BR$2:BR$101,MATCH('Financial Report Back Up Sheet'!$A13,'Report Manager Back Up Sheet'!$A$2:$A$101,0))</f>
        <v>0</v>
      </c>
      <c r="BS13" s="4">
        <f>INDEX('Report Manager Back Up Sheet'!BS$2:BS$101,MATCH('Financial Report Back Up Sheet'!$A13,'Report Manager Back Up Sheet'!$A$2:$A$101,0))</f>
        <v>49067000</v>
      </c>
      <c r="BT13" s="5">
        <f>INDEX('Report Manager Back Up Sheet'!BT$2:BT$101,MATCH('Financial Report Back Up Sheet'!$A13,'Report Manager Back Up Sheet'!$A$2:$A$101,0))</f>
        <v>-0.02</v>
      </c>
      <c r="BU13" s="5">
        <f>INDEX('Report Manager Back Up Sheet'!BU$2:BU$101,MATCH('Financial Report Back Up Sheet'!$A13,'Report Manager Back Up Sheet'!$A$2:$A$101,0))</f>
        <v>3.6999999999999998E-2</v>
      </c>
      <c r="BV13" s="5">
        <f>INDEX('Report Manager Back Up Sheet'!BV$2:BV$101,MATCH('Financial Report Back Up Sheet'!$A13,'Report Manager Back Up Sheet'!$A$2:$A$101,0))</f>
        <v>1.7000000000000001E-2</v>
      </c>
      <c r="BW13" s="6">
        <f>INDEX('Report Manager Back Up Sheet'!BW$2:BW$101,MATCH('Financial Report Back Up Sheet'!$A13,'Report Manager Back Up Sheet'!$A$2:$A$101,0))</f>
        <v>2.6</v>
      </c>
      <c r="BX13" s="7">
        <f>INDEX('Report Manager Back Up Sheet'!BX$2:BX$101,MATCH('Financial Report Back Up Sheet'!$A13,'Report Manager Back Up Sheet'!$A$2:$A$101,0))</f>
        <v>40</v>
      </c>
      <c r="BY13" s="7">
        <f>INDEX('Report Manager Back Up Sheet'!BY$2:BY$101,MATCH('Financial Report Back Up Sheet'!$A13,'Report Manager Back Up Sheet'!$A$2:$A$101,0))</f>
        <v>52</v>
      </c>
      <c r="BZ13" s="8">
        <f>INDEX('Report Manager Back Up Sheet'!BZ$2:BZ$101,MATCH('Financial Report Back Up Sheet'!$A13,'Report Manager Back Up Sheet'!$A$2:$A$101,0))</f>
        <v>2.1</v>
      </c>
      <c r="CA13" s="5">
        <f>INDEX('Report Manager Back Up Sheet'!CA$2:CA$101,MATCH('Financial Report Back Up Sheet'!$A13,'Report Manager Back Up Sheet'!$A$2:$A$101,0))</f>
        <v>3.3000000000000002E-2</v>
      </c>
      <c r="CB13" s="5">
        <f>INDEX('Report Manager Back Up Sheet'!CB$2:CB$101,MATCH('Financial Report Back Up Sheet'!$A13,'Report Manager Back Up Sheet'!$A$2:$A$101,0))</f>
        <v>0.47499999999999998</v>
      </c>
      <c r="CC13" s="9">
        <f>INDEX('Report Manager Back Up Sheet'!CC$2:CC$101,MATCH('Financial Report Back Up Sheet'!$A13,'Report Manager Back Up Sheet'!$A$2:$A$101,0))</f>
        <v>0</v>
      </c>
      <c r="CD13" s="10">
        <f>INDEX('Report Manager Back Up Sheet'!CD$2:CD$101,MATCH('Financial Report Back Up Sheet'!$A13,'Report Manager Back Up Sheet'!$A$2:$A$101,0))</f>
        <v>99</v>
      </c>
      <c r="CE13" s="5">
        <f>INDEX('Report Manager Back Up Sheet'!CE$2:CE$101,MATCH('Financial Report Back Up Sheet'!$A13,'Report Manager Back Up Sheet'!$A$2:$A$101,0))</f>
        <v>0.38826075674046617</v>
      </c>
      <c r="CF13" s="4">
        <f>INDEX('Report Manager Back Up Sheet'!CF$2:CF$101,MATCH('Financial Report Back Up Sheet'!$A13,'Report Manager Back Up Sheet'!$A$2:$A$101,0))</f>
        <v>38667000</v>
      </c>
      <c r="CG13" s="5">
        <f>INDEX('Report Manager Back Up Sheet'!CG$2:CG$101,MATCH('Financial Report Back Up Sheet'!$A13,'Report Manager Back Up Sheet'!$A$2:$A$101,0))</f>
        <v>-0.02</v>
      </c>
      <c r="CH13" s="22">
        <f>INDEX('Report Manager Back Up Sheet'!CH$2:CH$101,MATCH('Financial Report Back Up Sheet'!$A13,'Report Manager Back Up Sheet'!$A$2:$A$101,0))</f>
        <v>3.6849368006649029E-2</v>
      </c>
      <c r="CI13" s="5">
        <f>INDEX('Report Manager Back Up Sheet'!CI$2:CI$101,MATCH('Financial Report Back Up Sheet'!$A13,'Report Manager Back Up Sheet'!$A$2:$A$101,0))</f>
        <v>1.7000000000000001E-2</v>
      </c>
    </row>
    <row r="14" spans="1:87" ht="31.5" x14ac:dyDescent="0.25">
      <c r="A14" s="2">
        <v>1</v>
      </c>
      <c r="B14" s="2" t="str">
        <f>INDEX('Report Manager Back Up Sheet'!B$2:B$101,MATCH('Financial Report Back Up Sheet'!$A14,'Report Manager Back Up Sheet'!$A$2:$A$101,0))</f>
        <v>Anna Jaques Hospital</v>
      </c>
      <c r="C14" s="2" t="str">
        <f>INDEX('Report Manager Back Up Sheet'!C$2:C$101,MATCH('Financial Report Back Up Sheet'!$A14,'Report Manager Back Up Sheet'!$A$2:$A$101,0))</f>
        <v>AcuteHospital</v>
      </c>
      <c r="D14" s="2">
        <f>INDEX('Report Manager Back Up Sheet'!D$2:D$101,MATCH('Financial Report Back Up Sheet'!$A14,'Report Manager Back Up Sheet'!$A$2:$A$101,0))</f>
        <v>16665</v>
      </c>
      <c r="E14" s="2">
        <f>INDEX('Report Manager Back Up Sheet'!E$2:E$101,MATCH('Financial Report Back Up Sheet'!$A14,'Report Manager Back Up Sheet'!$A$2:$A$101,0))</f>
        <v>2024</v>
      </c>
      <c r="F14" s="2" t="str">
        <f>INDEX('Report Manager Back Up Sheet'!F$2:F$101,MATCH('Financial Report Back Up Sheet'!$A14,'Report Manager Back Up Sheet'!$A$2:$A$101,0))</f>
        <v>Sep 30</v>
      </c>
      <c r="G14" s="2">
        <f>INDEX('Report Manager Back Up Sheet'!G$2:G$101,MATCH('Financial Report Back Up Sheet'!$A14,'Report Manager Back Up Sheet'!$A$2:$A$101,0))</f>
        <v>1</v>
      </c>
      <c r="H14" s="2">
        <f>INDEX('Report Manager Back Up Sheet'!H$2:H$101,MATCH('Financial Report Back Up Sheet'!$A14,'Report Manager Back Up Sheet'!$A$2:$A$101,0))</f>
        <v>3</v>
      </c>
      <c r="I14" s="2" t="str">
        <f>INDEX('Report Manager Back Up Sheet'!I$2:I$101,MATCH('Financial Report Back Up Sheet'!$A14,'Report Manager Back Up Sheet'!$A$2:$A$101,0))</f>
        <v xml:space="preserve">10/01/2023-12/31/2023
</v>
      </c>
      <c r="J14" s="3">
        <f>INDEX('Report Manager Back Up Sheet'!J$2:J$101,MATCH('Financial Report Back Up Sheet'!$A14,'Report Manager Back Up Sheet'!$A$2:$A$101,0))</f>
        <v>849000</v>
      </c>
      <c r="K14" s="3">
        <f>INDEX('Report Manager Back Up Sheet'!K$2:K$101,MATCH('Financial Report Back Up Sheet'!$A14,'Report Manager Back Up Sheet'!$A$2:$A$101,0))</f>
        <v>17467000</v>
      </c>
      <c r="L14" s="3">
        <f>INDEX('Report Manager Back Up Sheet'!L$2:L$101,MATCH('Financial Report Back Up Sheet'!$A14,'Report Manager Back Up Sheet'!$A$2:$A$101,0))</f>
        <v>0</v>
      </c>
      <c r="M14" s="3">
        <f>INDEX('Report Manager Back Up Sheet'!M$2:M$101,MATCH('Financial Report Back Up Sheet'!$A14,'Report Manager Back Up Sheet'!$A$2:$A$101,0))</f>
        <v>13133000</v>
      </c>
      <c r="N14" s="14">
        <f>INDEX('Report Manager Back Up Sheet'!N$2:N$101,MATCH('Financial Report Back Up Sheet'!$A14,'Report Manager Back Up Sheet'!$A$2:$A$101,0))</f>
        <v>0</v>
      </c>
      <c r="O14" s="3">
        <f>INDEX('Report Manager Back Up Sheet'!O$2:O$101,MATCH('Financial Report Back Up Sheet'!$A14,'Report Manager Back Up Sheet'!$A$2:$A$101,0))</f>
        <v>0</v>
      </c>
      <c r="P14" s="3">
        <f>INDEX('Report Manager Back Up Sheet'!P$2:P$101,MATCH('Financial Report Back Up Sheet'!$A14,'Report Manager Back Up Sheet'!$A$2:$A$101,0))</f>
        <v>7767000</v>
      </c>
      <c r="Q14" s="4">
        <f>INDEX('Report Manager Back Up Sheet'!Q$2:Q$101,MATCH('Financial Report Back Up Sheet'!$A14,'Report Manager Back Up Sheet'!$A$2:$A$101,0))</f>
        <v>39216000</v>
      </c>
      <c r="R14" s="3">
        <f>INDEX('Report Manager Back Up Sheet'!R$2:R$101,MATCH('Financial Report Back Up Sheet'!$A14,'Report Manager Back Up Sheet'!$A$2:$A$101,0))</f>
        <v>13823000</v>
      </c>
      <c r="S14" s="3">
        <f>INDEX('Report Manager Back Up Sheet'!S$2:S$101,MATCH('Financial Report Back Up Sheet'!$A14,'Report Manager Back Up Sheet'!$A$2:$A$101,0))</f>
        <v>0</v>
      </c>
      <c r="T14" s="3">
        <f>INDEX('Report Manager Back Up Sheet'!T$2:T$101,MATCH('Financial Report Back Up Sheet'!$A14,'Report Manager Back Up Sheet'!$A$2:$A$101,0))</f>
        <v>0</v>
      </c>
      <c r="U14" s="3">
        <f>INDEX('Report Manager Back Up Sheet'!U$2:U$101,MATCH('Financial Report Back Up Sheet'!$A14,'Report Manager Back Up Sheet'!$A$2:$A$101,0))</f>
        <v>0</v>
      </c>
      <c r="V14" s="3">
        <f>INDEX('Report Manager Back Up Sheet'!V$2:V$101,MATCH('Financial Report Back Up Sheet'!$A14,'Report Manager Back Up Sheet'!$A$2:$A$101,0))</f>
        <v>39149000</v>
      </c>
      <c r="W14" s="3">
        <f>INDEX('Report Manager Back Up Sheet'!W$2:W$101,MATCH('Financial Report Back Up Sheet'!$A14,'Report Manager Back Up Sheet'!$A$2:$A$101,0))</f>
        <v>0</v>
      </c>
      <c r="X14" s="4">
        <f>INDEX('Report Manager Back Up Sheet'!X$2:X$101,MATCH('Financial Report Back Up Sheet'!$A14,'Report Manager Back Up Sheet'!$A$2:$A$101,0))</f>
        <v>39149000</v>
      </c>
      <c r="Y14" s="3">
        <f>INDEX('Report Manager Back Up Sheet'!Y$2:Y$101,MATCH('Financial Report Back Up Sheet'!$A14,'Report Manager Back Up Sheet'!$A$2:$A$101,0))</f>
        <v>11660000</v>
      </c>
      <c r="Z14" s="4">
        <f>INDEX('Report Manager Back Up Sheet'!Z$2:Z$101,MATCH('Financial Report Back Up Sheet'!$A14,'Report Manager Back Up Sheet'!$A$2:$A$101,0))</f>
        <v>64632000</v>
      </c>
      <c r="AA14" s="4">
        <f>INDEX('Report Manager Back Up Sheet'!AA$2:AA$101,MATCH('Financial Report Back Up Sheet'!$A14,'Report Manager Back Up Sheet'!$A$2:$A$101,0))</f>
        <v>103848000</v>
      </c>
      <c r="AB14" s="3">
        <f>INDEX('Report Manager Back Up Sheet'!AB$2:AB$101,MATCH('Financial Report Back Up Sheet'!$A14,'Report Manager Back Up Sheet'!$A$2:$A$101,0))</f>
        <v>620000</v>
      </c>
      <c r="AC14" s="3">
        <f>INDEX('Report Manager Back Up Sheet'!AC$2:AC$101,MATCH('Financial Report Back Up Sheet'!$A14,'Report Manager Back Up Sheet'!$A$2:$A$101,0))</f>
        <v>1670000</v>
      </c>
      <c r="AD14" s="3">
        <f>INDEX('Report Manager Back Up Sheet'!AD$2:AD$101,MATCH('Financial Report Back Up Sheet'!$A14,'Report Manager Back Up Sheet'!$A$2:$A$101,0))</f>
        <v>24524000</v>
      </c>
      <c r="AE14" s="3">
        <f>INDEX('Report Manager Back Up Sheet'!AE$2:AE$101,MATCH('Financial Report Back Up Sheet'!$A14,'Report Manager Back Up Sheet'!$A$2:$A$101,0))</f>
        <v>21160000</v>
      </c>
      <c r="AF14" s="4">
        <f>INDEX('Report Manager Back Up Sheet'!AF$2:AF$101,MATCH('Financial Report Back Up Sheet'!$A14,'Report Manager Back Up Sheet'!$A$2:$A$101,0))</f>
        <v>47974000</v>
      </c>
      <c r="AG14" s="3">
        <f>INDEX('Report Manager Back Up Sheet'!AG$2:AG$101,MATCH('Financial Report Back Up Sheet'!$A14,'Report Manager Back Up Sheet'!$A$2:$A$101,0))</f>
        <v>15686000</v>
      </c>
      <c r="AH14" s="3">
        <f>INDEX('Report Manager Back Up Sheet'!AH$2:AH$101,MATCH('Financial Report Back Up Sheet'!$A14,'Report Manager Back Up Sheet'!$A$2:$A$101,0))</f>
        <v>0</v>
      </c>
      <c r="AI14" s="3">
        <f>INDEX('Report Manager Back Up Sheet'!AI$2:AI$101,MATCH('Financial Report Back Up Sheet'!$A14,'Report Manager Back Up Sheet'!$A$2:$A$101,0))</f>
        <v>19474000</v>
      </c>
      <c r="AJ14" s="4">
        <f>INDEX('Report Manager Back Up Sheet'!AJ$2:AJ$101,MATCH('Financial Report Back Up Sheet'!$A14,'Report Manager Back Up Sheet'!$A$2:$A$101,0))</f>
        <v>35160000</v>
      </c>
      <c r="AK14" s="4">
        <f>INDEX('Report Manager Back Up Sheet'!AK$2:AK$101,MATCH('Financial Report Back Up Sheet'!$A14,'Report Manager Back Up Sheet'!$A$2:$A$101,0))</f>
        <v>83134000</v>
      </c>
      <c r="AL14" s="3">
        <f>INDEX('Report Manager Back Up Sheet'!AL$2:AL$101,MATCH('Financial Report Back Up Sheet'!$A14,'Report Manager Back Up Sheet'!$A$2:$A$101,0))</f>
        <v>6351000</v>
      </c>
      <c r="AM14" s="3">
        <f>INDEX('Report Manager Back Up Sheet'!AM$2:AM$101,MATCH('Financial Report Back Up Sheet'!$A14,'Report Manager Back Up Sheet'!$A$2:$A$101,0))</f>
        <v>14363000</v>
      </c>
      <c r="AN14" s="3">
        <f>INDEX('Report Manager Back Up Sheet'!AN$2:AN$101,MATCH('Financial Report Back Up Sheet'!$A14,'Report Manager Back Up Sheet'!$A$2:$A$101,0))</f>
        <v>0</v>
      </c>
      <c r="AO14" s="4">
        <f>INDEX('Report Manager Back Up Sheet'!AO$2:AO$101,MATCH('Financial Report Back Up Sheet'!$A14,'Report Manager Back Up Sheet'!$A$2:$A$101,0))</f>
        <v>20714000</v>
      </c>
      <c r="AP14" s="4">
        <f>INDEX('Report Manager Back Up Sheet'!AP$2:AP$101,MATCH('Financial Report Back Up Sheet'!$A14,'Report Manager Back Up Sheet'!$A$2:$A$101,0))</f>
        <v>103848000</v>
      </c>
      <c r="AQ14" s="3">
        <f>INDEX('Report Manager Back Up Sheet'!AQ$2:AQ$101,MATCH('Financial Report Back Up Sheet'!$A14,'Report Manager Back Up Sheet'!$A$2:$A$101,0))</f>
        <v>30260000</v>
      </c>
      <c r="AR14" s="3">
        <f>INDEX('Report Manager Back Up Sheet'!AR$2:AR$101,MATCH('Financial Report Back Up Sheet'!$A14,'Report Manager Back Up Sheet'!$A$2:$A$101,0))</f>
        <v>0</v>
      </c>
      <c r="AS14" s="3">
        <f>INDEX('Report Manager Back Up Sheet'!AS$2:AS$101,MATCH('Financial Report Back Up Sheet'!$A14,'Report Manager Back Up Sheet'!$A$2:$A$101,0))</f>
        <v>1555000</v>
      </c>
      <c r="AT14" s="3">
        <f>INDEX('Report Manager Back Up Sheet'!AT$2:AT$101,MATCH('Financial Report Back Up Sheet'!$A14,'Report Manager Back Up Sheet'!$A$2:$A$101,0))</f>
        <v>0</v>
      </c>
      <c r="AU14" s="3">
        <f>INDEX('Report Manager Back Up Sheet'!AU$2:AU$101,MATCH('Financial Report Back Up Sheet'!$A14,'Report Manager Back Up Sheet'!$A$2:$A$101,0))</f>
        <v>0</v>
      </c>
      <c r="AV14" s="3">
        <f>INDEX('Report Manager Back Up Sheet'!AV$2:AV$101,MATCH('Financial Report Back Up Sheet'!$A14,'Report Manager Back Up Sheet'!$A$2:$A$101,0))</f>
        <v>0</v>
      </c>
      <c r="AW14" s="4">
        <f>INDEX('Report Manager Back Up Sheet'!AW$2:AW$101,MATCH('Financial Report Back Up Sheet'!$A14,'Report Manager Back Up Sheet'!$A$2:$A$101,0))</f>
        <v>31815000</v>
      </c>
      <c r="AX14" s="3">
        <f>INDEX('Report Manager Back Up Sheet'!AX$2:AX$101,MATCH('Financial Report Back Up Sheet'!$A14,'Report Manager Back Up Sheet'!$A$2:$A$101,0))</f>
        <v>0</v>
      </c>
      <c r="AY14" s="3">
        <f>INDEX('Report Manager Back Up Sheet'!AY$2:AY$101,MATCH('Financial Report Back Up Sheet'!$A14,'Report Manager Back Up Sheet'!$A$2:$A$101,0))</f>
        <v>0</v>
      </c>
      <c r="AZ14" s="3">
        <f>INDEX('Report Manager Back Up Sheet'!AZ$2:AZ$101,MATCH('Financial Report Back Up Sheet'!$A14,'Report Manager Back Up Sheet'!$A$2:$A$101,0))</f>
        <v>-418000</v>
      </c>
      <c r="BA14" s="3">
        <f>INDEX('Report Manager Back Up Sheet'!BA$2:BA$101,MATCH('Financial Report Back Up Sheet'!$A14,'Report Manager Back Up Sheet'!$A$2:$A$101,0))</f>
        <v>-166000</v>
      </c>
      <c r="BB14" s="3">
        <f>INDEX('Report Manager Back Up Sheet'!BB$2:BB$101,MATCH('Financial Report Back Up Sheet'!$A14,'Report Manager Back Up Sheet'!$A$2:$A$101,0))</f>
        <v>0</v>
      </c>
      <c r="BC14" s="4">
        <f>INDEX('Report Manager Back Up Sheet'!BC$2:BC$101,MATCH('Financial Report Back Up Sheet'!$A14,'Report Manager Back Up Sheet'!$A$2:$A$101,0))</f>
        <v>-584000</v>
      </c>
      <c r="BD14" s="4">
        <f>INDEX('Report Manager Back Up Sheet'!BD$2:BD$101,MATCH('Financial Report Back Up Sheet'!$A14,'Report Manager Back Up Sheet'!$A$2:$A$101,0))</f>
        <v>31231000</v>
      </c>
      <c r="BE14" s="3">
        <f>INDEX('Report Manager Back Up Sheet'!BE$2:BE$101,MATCH('Financial Report Back Up Sheet'!$A14,'Report Manager Back Up Sheet'!$A$2:$A$101,0))</f>
        <v>19052000</v>
      </c>
      <c r="BF14" s="3">
        <f>INDEX('Report Manager Back Up Sheet'!BF$2:BF$101,MATCH('Financial Report Back Up Sheet'!$A14,'Report Manager Back Up Sheet'!$A$2:$A$101,0))</f>
        <v>0</v>
      </c>
      <c r="BG14" s="3">
        <f>INDEX('Report Manager Back Up Sheet'!BG$2:BG$101,MATCH('Financial Report Back Up Sheet'!$A14,'Report Manager Back Up Sheet'!$A$2:$A$101,0))</f>
        <v>1480000</v>
      </c>
      <c r="BH14" s="3">
        <f>INDEX('Report Manager Back Up Sheet'!BH$2:BH$101,MATCH('Financial Report Back Up Sheet'!$A14,'Report Manager Back Up Sheet'!$A$2:$A$101,0))</f>
        <v>121000</v>
      </c>
      <c r="BI14" s="3">
        <f>INDEX('Report Manager Back Up Sheet'!BI$2:BI$101,MATCH('Financial Report Back Up Sheet'!$A14,'Report Manager Back Up Sheet'!$A$2:$A$101,0))</f>
        <v>731000</v>
      </c>
      <c r="BJ14" s="3">
        <f>INDEX('Report Manager Back Up Sheet'!BJ$2:BJ$101,MATCH('Financial Report Back Up Sheet'!$A14,'Report Manager Back Up Sheet'!$A$2:$A$101,0))</f>
        <v>21523000</v>
      </c>
      <c r="BK14" s="3">
        <f>INDEX('Report Manager Back Up Sheet'!BK$2:BK$101,MATCH('Financial Report Back Up Sheet'!$A14,'Report Manager Back Up Sheet'!$A$2:$A$101,0))</f>
        <v>0</v>
      </c>
      <c r="BL14" s="4">
        <f>INDEX('Report Manager Back Up Sheet'!BL$2:BL$101,MATCH('Financial Report Back Up Sheet'!$A14,'Report Manager Back Up Sheet'!$A$2:$A$101,0))</f>
        <v>42907000</v>
      </c>
      <c r="BM14" s="4">
        <f>INDEX('Report Manager Back Up Sheet'!BM$2:BM$101,MATCH('Financial Report Back Up Sheet'!$A14,'Report Manager Back Up Sheet'!$A$2:$A$101,0))</f>
        <v>-11676000</v>
      </c>
      <c r="BN14" s="3">
        <f>INDEX('Report Manager Back Up Sheet'!BN$2:BN$101,MATCH('Financial Report Back Up Sheet'!$A14,'Report Manager Back Up Sheet'!$A$2:$A$101,0))</f>
        <v>0</v>
      </c>
      <c r="BO14" s="3">
        <f>INDEX('Report Manager Back Up Sheet'!BO$2:BO$101,MATCH('Financial Report Back Up Sheet'!$A14,'Report Manager Back Up Sheet'!$A$2:$A$101,0))</f>
        <v>0</v>
      </c>
      <c r="BP14" s="3">
        <f>INDEX('Report Manager Back Up Sheet'!BP$2:BP$101,MATCH('Financial Report Back Up Sheet'!$A14,'Report Manager Back Up Sheet'!$A$2:$A$101,0))</f>
        <v>-11676000</v>
      </c>
      <c r="BQ14" s="3">
        <f>INDEX('Report Manager Back Up Sheet'!BQ$2:BQ$101,MATCH('Financial Report Back Up Sheet'!$A14,'Report Manager Back Up Sheet'!$A$2:$A$101,0))</f>
        <v>0</v>
      </c>
      <c r="BR14" s="3">
        <f>INDEX('Report Manager Back Up Sheet'!BR$2:BR$101,MATCH('Financial Report Back Up Sheet'!$A14,'Report Manager Back Up Sheet'!$A$2:$A$101,0))</f>
        <v>0</v>
      </c>
      <c r="BS14" s="4">
        <f>INDEX('Report Manager Back Up Sheet'!BS$2:BS$101,MATCH('Financial Report Back Up Sheet'!$A14,'Report Manager Back Up Sheet'!$A$2:$A$101,0))</f>
        <v>-11676000</v>
      </c>
      <c r="BT14" s="5">
        <f>INDEX('Report Manager Back Up Sheet'!BT$2:BT$101,MATCH('Financial Report Back Up Sheet'!$A14,'Report Manager Back Up Sheet'!$A$2:$A$101,0))</f>
        <v>-0.35499999999999998</v>
      </c>
      <c r="BU14" s="5">
        <f>INDEX('Report Manager Back Up Sheet'!BU$2:BU$101,MATCH('Financial Report Back Up Sheet'!$A14,'Report Manager Back Up Sheet'!$A$2:$A$101,0))</f>
        <v>-1.9E-2</v>
      </c>
      <c r="BV14" s="5">
        <f>INDEX('Report Manager Back Up Sheet'!BV$2:BV$101,MATCH('Financial Report Back Up Sheet'!$A14,'Report Manager Back Up Sheet'!$A$2:$A$101,0))</f>
        <v>-0.374</v>
      </c>
      <c r="BW14" s="6">
        <f>INDEX('Report Manager Back Up Sheet'!BW$2:BW$101,MATCH('Financial Report Back Up Sheet'!$A14,'Report Manager Back Up Sheet'!$A$2:$A$101,0))</f>
        <v>0.8</v>
      </c>
      <c r="BX14" s="7">
        <f>INDEX('Report Manager Back Up Sheet'!BX$2:BX$101,MATCH('Financial Report Back Up Sheet'!$A14,'Report Manager Back Up Sheet'!$A$2:$A$101,0))</f>
        <v>40</v>
      </c>
      <c r="BY14" s="7">
        <f>INDEX('Report Manager Back Up Sheet'!BY$2:BY$101,MATCH('Financial Report Back Up Sheet'!$A14,'Report Manager Back Up Sheet'!$A$2:$A$101,0))</f>
        <v>102</v>
      </c>
      <c r="BZ14" s="8">
        <f>INDEX('Report Manager Back Up Sheet'!BZ$2:BZ$101,MATCH('Financial Report Back Up Sheet'!$A14,'Report Manager Back Up Sheet'!$A$2:$A$101,0))</f>
        <v>-13.6</v>
      </c>
      <c r="CA14" s="5">
        <f>INDEX('Report Manager Back Up Sheet'!CA$2:CA$101,MATCH('Financial Report Back Up Sheet'!$A14,'Report Manager Back Up Sheet'!$A$2:$A$101,0))</f>
        <v>-0.16</v>
      </c>
      <c r="CB14" s="5">
        <f>INDEX('Report Manager Back Up Sheet'!CB$2:CB$101,MATCH('Financial Report Back Up Sheet'!$A14,'Report Manager Back Up Sheet'!$A$2:$A$101,0))</f>
        <v>0.19900000000000001</v>
      </c>
      <c r="CC14" s="9">
        <f>INDEX('Report Manager Back Up Sheet'!CC$2:CC$101,MATCH('Financial Report Back Up Sheet'!$A14,'Report Manager Back Up Sheet'!$A$2:$A$101,0))</f>
        <v>0</v>
      </c>
      <c r="CD14" s="10">
        <f>INDEX('Report Manager Back Up Sheet'!CD$2:CD$101,MATCH('Financial Report Back Up Sheet'!$A14,'Report Manager Back Up Sheet'!$A$2:$A$101,0))</f>
        <v>40</v>
      </c>
      <c r="CE14" s="5">
        <f>INDEX('Report Manager Back Up Sheet'!CE$2:CE$101,MATCH('Financial Report Back Up Sheet'!$A14,'Report Manager Back Up Sheet'!$A$2:$A$101,0))</f>
        <v>0.71180287697962519</v>
      </c>
      <c r="CF14" s="4">
        <f>INDEX('Report Manager Back Up Sheet'!CF$2:CF$101,MATCH('Financial Report Back Up Sheet'!$A14,'Report Manager Back Up Sheet'!$A$2:$A$101,0))</f>
        <v>-11676000</v>
      </c>
      <c r="CG14" s="5">
        <f>INDEX('Report Manager Back Up Sheet'!CG$2:CG$101,MATCH('Financial Report Back Up Sheet'!$A14,'Report Manager Back Up Sheet'!$A$2:$A$101,0))</f>
        <v>-0.35499999999999998</v>
      </c>
      <c r="CH14" s="22">
        <f>INDEX('Report Manager Back Up Sheet'!CH$2:CH$101,MATCH('Financial Report Back Up Sheet'!$A14,'Report Manager Back Up Sheet'!$A$2:$A$101,0))</f>
        <v>-1.8699369216483623E-2</v>
      </c>
      <c r="CI14" s="5">
        <f>INDEX('Report Manager Back Up Sheet'!CI$2:CI$101,MATCH('Financial Report Back Up Sheet'!$A14,'Report Manager Back Up Sheet'!$A$2:$A$101,0))</f>
        <v>-0.374</v>
      </c>
    </row>
    <row r="15" spans="1:87" ht="31.5" x14ac:dyDescent="0.25">
      <c r="A15" s="11">
        <v>98</v>
      </c>
      <c r="B15" s="11" t="str">
        <f>INDEX('Report Manager Back Up Sheet'!B$2:B$101,MATCH('Financial Report Back Up Sheet'!$A15,'Report Manager Back Up Sheet'!$A$2:$A$101,0))</f>
        <v>Beth Israel Deaconess Hospital - Milton</v>
      </c>
      <c r="C15" s="11" t="str">
        <f>INDEX('Report Manager Back Up Sheet'!C$2:C$101,MATCH('Financial Report Back Up Sheet'!$A15,'Report Manager Back Up Sheet'!$A$2:$A$101,0))</f>
        <v>AcuteHospital</v>
      </c>
      <c r="D15" s="11">
        <f>INDEX('Report Manager Back Up Sheet'!D$2:D$101,MATCH('Financial Report Back Up Sheet'!$A15,'Report Manager Back Up Sheet'!$A$2:$A$101,0))</f>
        <v>16665</v>
      </c>
      <c r="E15" s="11">
        <f>INDEX('Report Manager Back Up Sheet'!E$2:E$101,MATCH('Financial Report Back Up Sheet'!$A15,'Report Manager Back Up Sheet'!$A$2:$A$101,0))</f>
        <v>2024</v>
      </c>
      <c r="F15" s="11" t="str">
        <f>INDEX('Report Manager Back Up Sheet'!F$2:F$101,MATCH('Financial Report Back Up Sheet'!$A15,'Report Manager Back Up Sheet'!$A$2:$A$101,0))</f>
        <v>Sep 30</v>
      </c>
      <c r="G15" s="11">
        <f>INDEX('Report Manager Back Up Sheet'!G$2:G$101,MATCH('Financial Report Back Up Sheet'!$A15,'Report Manager Back Up Sheet'!$A$2:$A$101,0))</f>
        <v>1</v>
      </c>
      <c r="H15" s="11">
        <f>INDEX('Report Manager Back Up Sheet'!H$2:H$101,MATCH('Financial Report Back Up Sheet'!$A15,'Report Manager Back Up Sheet'!$A$2:$A$101,0))</f>
        <v>3</v>
      </c>
      <c r="I15" s="11" t="str">
        <f>INDEX('Report Manager Back Up Sheet'!I$2:I$101,MATCH('Financial Report Back Up Sheet'!$A15,'Report Manager Back Up Sheet'!$A$2:$A$101,0))</f>
        <v xml:space="preserve">10/01/2023-12/31/2023
</v>
      </c>
      <c r="J15" s="12">
        <f>INDEX('Report Manager Back Up Sheet'!J$2:J$101,MATCH('Financial Report Back Up Sheet'!$A15,'Report Manager Back Up Sheet'!$A$2:$A$101,0))</f>
        <v>6620000</v>
      </c>
      <c r="K15" s="12">
        <f>INDEX('Report Manager Back Up Sheet'!K$2:K$101,MATCH('Financial Report Back Up Sheet'!$A15,'Report Manager Back Up Sheet'!$A$2:$A$101,0))</f>
        <v>35349000</v>
      </c>
      <c r="L15" s="12">
        <f>INDEX('Report Manager Back Up Sheet'!L$2:L$101,MATCH('Financial Report Back Up Sheet'!$A15,'Report Manager Back Up Sheet'!$A$2:$A$101,0))</f>
        <v>0</v>
      </c>
      <c r="M15" s="12">
        <f>INDEX('Report Manager Back Up Sheet'!M$2:M$101,MATCH('Financial Report Back Up Sheet'!$A15,'Report Manager Back Up Sheet'!$A$2:$A$101,0))</f>
        <v>18229000</v>
      </c>
      <c r="N15" s="13">
        <f>INDEX('Report Manager Back Up Sheet'!N$2:N$101,MATCH('Financial Report Back Up Sheet'!$A15,'Report Manager Back Up Sheet'!$A$2:$A$101,0))</f>
        <v>0</v>
      </c>
      <c r="O15" s="12">
        <f>INDEX('Report Manager Back Up Sheet'!O$2:O$101,MATCH('Financial Report Back Up Sheet'!$A15,'Report Manager Back Up Sheet'!$A$2:$A$101,0))</f>
        <v>0</v>
      </c>
      <c r="P15" s="12">
        <f>INDEX('Report Manager Back Up Sheet'!P$2:P$101,MATCH('Financial Report Back Up Sheet'!$A15,'Report Manager Back Up Sheet'!$A$2:$A$101,0))</f>
        <v>2240000</v>
      </c>
      <c r="Q15" s="4">
        <f>INDEX('Report Manager Back Up Sheet'!Q$2:Q$101,MATCH('Financial Report Back Up Sheet'!$A15,'Report Manager Back Up Sheet'!$A$2:$A$101,0))</f>
        <v>62438000</v>
      </c>
      <c r="R15" s="12">
        <f>INDEX('Report Manager Back Up Sheet'!R$2:R$101,MATCH('Financial Report Back Up Sheet'!$A15,'Report Manager Back Up Sheet'!$A$2:$A$101,0))</f>
        <v>11719000</v>
      </c>
      <c r="S15" s="12">
        <f>INDEX('Report Manager Back Up Sheet'!S$2:S$101,MATCH('Financial Report Back Up Sheet'!$A15,'Report Manager Back Up Sheet'!$A$2:$A$101,0))</f>
        <v>0</v>
      </c>
      <c r="T15" s="12">
        <f>INDEX('Report Manager Back Up Sheet'!T$2:T$101,MATCH('Financial Report Back Up Sheet'!$A15,'Report Manager Back Up Sheet'!$A$2:$A$101,0))</f>
        <v>0</v>
      </c>
      <c r="U15" s="12">
        <f>INDEX('Report Manager Back Up Sheet'!U$2:U$101,MATCH('Financial Report Back Up Sheet'!$A15,'Report Manager Back Up Sheet'!$A$2:$A$101,0))</f>
        <v>0</v>
      </c>
      <c r="V15" s="12">
        <f>INDEX('Report Manager Back Up Sheet'!V$2:V$101,MATCH('Financial Report Back Up Sheet'!$A15,'Report Manager Back Up Sheet'!$A$2:$A$101,0))</f>
        <v>93880000</v>
      </c>
      <c r="W15" s="12">
        <f>INDEX('Report Manager Back Up Sheet'!W$2:W$101,MATCH('Financial Report Back Up Sheet'!$A15,'Report Manager Back Up Sheet'!$A$2:$A$101,0))</f>
        <v>0</v>
      </c>
      <c r="X15" s="4">
        <f>INDEX('Report Manager Back Up Sheet'!X$2:X$101,MATCH('Financial Report Back Up Sheet'!$A15,'Report Manager Back Up Sheet'!$A$2:$A$101,0))</f>
        <v>93880000</v>
      </c>
      <c r="Y15" s="12">
        <f>INDEX('Report Manager Back Up Sheet'!Y$2:Y$101,MATCH('Financial Report Back Up Sheet'!$A15,'Report Manager Back Up Sheet'!$A$2:$A$101,0))</f>
        <v>8681000</v>
      </c>
      <c r="Z15" s="4">
        <f>INDEX('Report Manager Back Up Sheet'!Z$2:Z$101,MATCH('Financial Report Back Up Sheet'!$A15,'Report Manager Back Up Sheet'!$A$2:$A$101,0))</f>
        <v>114280000</v>
      </c>
      <c r="AA15" s="4">
        <f>INDEX('Report Manager Back Up Sheet'!AA$2:AA$101,MATCH('Financial Report Back Up Sheet'!$A15,'Report Manager Back Up Sheet'!$A$2:$A$101,0))</f>
        <v>176718000</v>
      </c>
      <c r="AB15" s="12">
        <f>INDEX('Report Manager Back Up Sheet'!AB$2:AB$101,MATCH('Financial Report Back Up Sheet'!$A15,'Report Manager Back Up Sheet'!$A$2:$A$101,0))</f>
        <v>1300000</v>
      </c>
      <c r="AC15" s="12">
        <f>INDEX('Report Manager Back Up Sheet'!AC$2:AC$101,MATCH('Financial Report Back Up Sheet'!$A15,'Report Manager Back Up Sheet'!$A$2:$A$101,0))</f>
        <v>1638000</v>
      </c>
      <c r="AD15" s="12">
        <f>INDEX('Report Manager Back Up Sheet'!AD$2:AD$101,MATCH('Financial Report Back Up Sheet'!$A15,'Report Manager Back Up Sheet'!$A$2:$A$101,0))</f>
        <v>20247000</v>
      </c>
      <c r="AE15" s="12">
        <f>INDEX('Report Manager Back Up Sheet'!AE$2:AE$101,MATCH('Financial Report Back Up Sheet'!$A15,'Report Manager Back Up Sheet'!$A$2:$A$101,0))</f>
        <v>19583000</v>
      </c>
      <c r="AF15" s="4">
        <f>INDEX('Report Manager Back Up Sheet'!AF$2:AF$101,MATCH('Financial Report Back Up Sheet'!$A15,'Report Manager Back Up Sheet'!$A$2:$A$101,0))</f>
        <v>42768000</v>
      </c>
      <c r="AG15" s="12">
        <f>INDEX('Report Manager Back Up Sheet'!AG$2:AG$101,MATCH('Financial Report Back Up Sheet'!$A15,'Report Manager Back Up Sheet'!$A$2:$A$101,0))</f>
        <v>13113000</v>
      </c>
      <c r="AH15" s="12">
        <f>INDEX('Report Manager Back Up Sheet'!AH$2:AH$101,MATCH('Financial Report Back Up Sheet'!$A15,'Report Manager Back Up Sheet'!$A$2:$A$101,0))</f>
        <v>0</v>
      </c>
      <c r="AI15" s="12">
        <f>INDEX('Report Manager Back Up Sheet'!AI$2:AI$101,MATCH('Financial Report Back Up Sheet'!$A15,'Report Manager Back Up Sheet'!$A$2:$A$101,0))</f>
        <v>7155000</v>
      </c>
      <c r="AJ15" s="4">
        <f>INDEX('Report Manager Back Up Sheet'!AJ$2:AJ$101,MATCH('Financial Report Back Up Sheet'!$A15,'Report Manager Back Up Sheet'!$A$2:$A$101,0))</f>
        <v>20268000</v>
      </c>
      <c r="AK15" s="4">
        <f>INDEX('Report Manager Back Up Sheet'!AK$2:AK$101,MATCH('Financial Report Back Up Sheet'!$A15,'Report Manager Back Up Sheet'!$A$2:$A$101,0))</f>
        <v>63036000</v>
      </c>
      <c r="AL15" s="12">
        <f>INDEX('Report Manager Back Up Sheet'!AL$2:AL$101,MATCH('Financial Report Back Up Sheet'!$A15,'Report Manager Back Up Sheet'!$A$2:$A$101,0))</f>
        <v>102336000</v>
      </c>
      <c r="AM15" s="12">
        <f>INDEX('Report Manager Back Up Sheet'!AM$2:AM$101,MATCH('Financial Report Back Up Sheet'!$A15,'Report Manager Back Up Sheet'!$A$2:$A$101,0))</f>
        <v>11346000</v>
      </c>
      <c r="AN15" s="12">
        <f>INDEX('Report Manager Back Up Sheet'!AN$2:AN$101,MATCH('Financial Report Back Up Sheet'!$A15,'Report Manager Back Up Sheet'!$A$2:$A$101,0))</f>
        <v>0</v>
      </c>
      <c r="AO15" s="4">
        <f>INDEX('Report Manager Back Up Sheet'!AO$2:AO$101,MATCH('Financial Report Back Up Sheet'!$A15,'Report Manager Back Up Sheet'!$A$2:$A$101,0))</f>
        <v>113682000</v>
      </c>
      <c r="AP15" s="4">
        <f>INDEX('Report Manager Back Up Sheet'!AP$2:AP$101,MATCH('Financial Report Back Up Sheet'!$A15,'Report Manager Back Up Sheet'!$A$2:$A$101,0))</f>
        <v>176718000</v>
      </c>
      <c r="AQ15" s="12">
        <f>INDEX('Report Manager Back Up Sheet'!AQ$2:AQ$101,MATCH('Financial Report Back Up Sheet'!$A15,'Report Manager Back Up Sheet'!$A$2:$A$101,0))</f>
        <v>39241000</v>
      </c>
      <c r="AR15" s="12">
        <f>INDEX('Report Manager Back Up Sheet'!AR$2:AR$101,MATCH('Financial Report Back Up Sheet'!$A15,'Report Manager Back Up Sheet'!$A$2:$A$101,0))</f>
        <v>0</v>
      </c>
      <c r="AS15" s="12">
        <f>INDEX('Report Manager Back Up Sheet'!AS$2:AS$101,MATCH('Financial Report Back Up Sheet'!$A15,'Report Manager Back Up Sheet'!$A$2:$A$101,0))</f>
        <v>1683000</v>
      </c>
      <c r="AT15" s="12">
        <f>INDEX('Report Manager Back Up Sheet'!AT$2:AT$101,MATCH('Financial Report Back Up Sheet'!$A15,'Report Manager Back Up Sheet'!$A$2:$A$101,0))</f>
        <v>0</v>
      </c>
      <c r="AU15" s="12">
        <f>INDEX('Report Manager Back Up Sheet'!AU$2:AU$101,MATCH('Financial Report Back Up Sheet'!$A15,'Report Manager Back Up Sheet'!$A$2:$A$101,0))</f>
        <v>0</v>
      </c>
      <c r="AV15" s="12">
        <f>INDEX('Report Manager Back Up Sheet'!AV$2:AV$101,MATCH('Financial Report Back Up Sheet'!$A15,'Report Manager Back Up Sheet'!$A$2:$A$101,0))</f>
        <v>0</v>
      </c>
      <c r="AW15" s="4">
        <f>INDEX('Report Manager Back Up Sheet'!AW$2:AW$101,MATCH('Financial Report Back Up Sheet'!$A15,'Report Manager Back Up Sheet'!$A$2:$A$101,0))</f>
        <v>40924000</v>
      </c>
      <c r="AX15" s="12">
        <f>INDEX('Report Manager Back Up Sheet'!AX$2:AX$101,MATCH('Financial Report Back Up Sheet'!$A15,'Report Manager Back Up Sheet'!$A$2:$A$101,0))</f>
        <v>-94000</v>
      </c>
      <c r="AY15" s="12">
        <f>INDEX('Report Manager Back Up Sheet'!AY$2:AY$101,MATCH('Financial Report Back Up Sheet'!$A15,'Report Manager Back Up Sheet'!$A$2:$A$101,0))</f>
        <v>0</v>
      </c>
      <c r="AZ15" s="12">
        <f>INDEX('Report Manager Back Up Sheet'!AZ$2:AZ$101,MATCH('Financial Report Back Up Sheet'!$A15,'Report Manager Back Up Sheet'!$A$2:$A$101,0))</f>
        <v>861000</v>
      </c>
      <c r="BA15" s="12">
        <f>INDEX('Report Manager Back Up Sheet'!BA$2:BA$101,MATCH('Financial Report Back Up Sheet'!$A15,'Report Manager Back Up Sheet'!$A$2:$A$101,0))</f>
        <v>-172000</v>
      </c>
      <c r="BB15" s="12">
        <f>INDEX('Report Manager Back Up Sheet'!BB$2:BB$101,MATCH('Financial Report Back Up Sheet'!$A15,'Report Manager Back Up Sheet'!$A$2:$A$101,0))</f>
        <v>0</v>
      </c>
      <c r="BC15" s="4">
        <f>INDEX('Report Manager Back Up Sheet'!BC$2:BC$101,MATCH('Financial Report Back Up Sheet'!$A15,'Report Manager Back Up Sheet'!$A$2:$A$101,0))</f>
        <v>595000</v>
      </c>
      <c r="BD15" s="4">
        <f>INDEX('Report Manager Back Up Sheet'!BD$2:BD$101,MATCH('Financial Report Back Up Sheet'!$A15,'Report Manager Back Up Sheet'!$A$2:$A$101,0))</f>
        <v>41519000</v>
      </c>
      <c r="BE15" s="12">
        <f>INDEX('Report Manager Back Up Sheet'!BE$2:BE$101,MATCH('Financial Report Back Up Sheet'!$A15,'Report Manager Back Up Sheet'!$A$2:$A$101,0))</f>
        <v>19228000</v>
      </c>
      <c r="BF15" s="12">
        <f>INDEX('Report Manager Back Up Sheet'!BF$2:BF$101,MATCH('Financial Report Back Up Sheet'!$A15,'Report Manager Back Up Sheet'!$A$2:$A$101,0))</f>
        <v>0</v>
      </c>
      <c r="BG15" s="12">
        <f>INDEX('Report Manager Back Up Sheet'!BG$2:BG$101,MATCH('Financial Report Back Up Sheet'!$A15,'Report Manager Back Up Sheet'!$A$2:$A$101,0))</f>
        <v>2063000</v>
      </c>
      <c r="BH15" s="12">
        <f>INDEX('Report Manager Back Up Sheet'!BH$2:BH$101,MATCH('Financial Report Back Up Sheet'!$A15,'Report Manager Back Up Sheet'!$A$2:$A$101,0))</f>
        <v>159000</v>
      </c>
      <c r="BI15" s="12">
        <f>INDEX('Report Manager Back Up Sheet'!BI$2:BI$101,MATCH('Financial Report Back Up Sheet'!$A15,'Report Manager Back Up Sheet'!$A$2:$A$101,0))</f>
        <v>846000</v>
      </c>
      <c r="BJ15" s="12">
        <f>INDEX('Report Manager Back Up Sheet'!BJ$2:BJ$101,MATCH('Financial Report Back Up Sheet'!$A15,'Report Manager Back Up Sheet'!$A$2:$A$101,0))</f>
        <v>18124000</v>
      </c>
      <c r="BK15" s="12">
        <f>INDEX('Report Manager Back Up Sheet'!BK$2:BK$101,MATCH('Financial Report Back Up Sheet'!$A15,'Report Manager Back Up Sheet'!$A$2:$A$101,0))</f>
        <v>0</v>
      </c>
      <c r="BL15" s="4">
        <f>INDEX('Report Manager Back Up Sheet'!BL$2:BL$101,MATCH('Financial Report Back Up Sheet'!$A15,'Report Manager Back Up Sheet'!$A$2:$A$101,0))</f>
        <v>40420000</v>
      </c>
      <c r="BM15" s="4">
        <f>INDEX('Report Manager Back Up Sheet'!BM$2:BM$101,MATCH('Financial Report Back Up Sheet'!$A15,'Report Manager Back Up Sheet'!$A$2:$A$101,0))</f>
        <v>1099000</v>
      </c>
      <c r="BN15" s="12">
        <f>INDEX('Report Manager Back Up Sheet'!BN$2:BN$101,MATCH('Financial Report Back Up Sheet'!$A15,'Report Manager Back Up Sheet'!$A$2:$A$101,0))</f>
        <v>0</v>
      </c>
      <c r="BO15" s="12">
        <f>INDEX('Report Manager Back Up Sheet'!BO$2:BO$101,MATCH('Financial Report Back Up Sheet'!$A15,'Report Manager Back Up Sheet'!$A$2:$A$101,0))</f>
        <v>0</v>
      </c>
      <c r="BP15" s="12">
        <f>INDEX('Report Manager Back Up Sheet'!BP$2:BP$101,MATCH('Financial Report Back Up Sheet'!$A15,'Report Manager Back Up Sheet'!$A$2:$A$101,0))</f>
        <v>1099000</v>
      </c>
      <c r="BQ15" s="12">
        <f>INDEX('Report Manager Back Up Sheet'!BQ$2:BQ$101,MATCH('Financial Report Back Up Sheet'!$A15,'Report Manager Back Up Sheet'!$A$2:$A$101,0))</f>
        <v>0</v>
      </c>
      <c r="BR15" s="12">
        <f>INDEX('Report Manager Back Up Sheet'!BR$2:BR$101,MATCH('Financial Report Back Up Sheet'!$A15,'Report Manager Back Up Sheet'!$A$2:$A$101,0))</f>
        <v>0</v>
      </c>
      <c r="BS15" s="4">
        <f>INDEX('Report Manager Back Up Sheet'!BS$2:BS$101,MATCH('Financial Report Back Up Sheet'!$A15,'Report Manager Back Up Sheet'!$A$2:$A$101,0))</f>
        <v>1099000</v>
      </c>
      <c r="BT15" s="5">
        <f>INDEX('Report Manager Back Up Sheet'!BT$2:BT$101,MATCH('Financial Report Back Up Sheet'!$A15,'Report Manager Back Up Sheet'!$A$2:$A$101,0))</f>
        <v>1.2E-2</v>
      </c>
      <c r="BU15" s="5">
        <f>INDEX('Report Manager Back Up Sheet'!BU$2:BU$101,MATCH('Financial Report Back Up Sheet'!$A15,'Report Manager Back Up Sheet'!$A$2:$A$101,0))</f>
        <v>1.4E-2</v>
      </c>
      <c r="BV15" s="5">
        <f>INDEX('Report Manager Back Up Sheet'!BV$2:BV$101,MATCH('Financial Report Back Up Sheet'!$A15,'Report Manager Back Up Sheet'!$A$2:$A$101,0))</f>
        <v>2.5999999999999999E-2</v>
      </c>
      <c r="BW15" s="6">
        <f>INDEX('Report Manager Back Up Sheet'!BW$2:BW$101,MATCH('Financial Report Back Up Sheet'!$A15,'Report Manager Back Up Sheet'!$A$2:$A$101,0))</f>
        <v>1.5</v>
      </c>
      <c r="BX15" s="7">
        <f>INDEX('Report Manager Back Up Sheet'!BX$2:BX$101,MATCH('Financial Report Back Up Sheet'!$A15,'Report Manager Back Up Sheet'!$A$2:$A$101,0))</f>
        <v>42</v>
      </c>
      <c r="BY15" s="7">
        <f>INDEX('Report Manager Back Up Sheet'!BY$2:BY$101,MATCH('Financial Report Back Up Sheet'!$A15,'Report Manager Back Up Sheet'!$A$2:$A$101,0))</f>
        <v>98</v>
      </c>
      <c r="BZ15" s="8">
        <f>INDEX('Report Manager Back Up Sheet'!BZ$2:BZ$101,MATCH('Financial Report Back Up Sheet'!$A15,'Report Manager Back Up Sheet'!$A$2:$A$101,0))</f>
        <v>2.2999999999999998</v>
      </c>
      <c r="CA15" s="5">
        <f>INDEX('Report Manager Back Up Sheet'!CA$2:CA$101,MATCH('Financial Report Back Up Sheet'!$A15,'Report Manager Back Up Sheet'!$A$2:$A$101,0))</f>
        <v>5.7000000000000002E-2</v>
      </c>
      <c r="CB15" s="5">
        <f>INDEX('Report Manager Back Up Sheet'!CB$2:CB$101,MATCH('Financial Report Back Up Sheet'!$A15,'Report Manager Back Up Sheet'!$A$2:$A$101,0))</f>
        <v>0.64300000000000002</v>
      </c>
      <c r="CC15" s="9">
        <f>INDEX('Report Manager Back Up Sheet'!CC$2:CC$101,MATCH('Financial Report Back Up Sheet'!$A15,'Report Manager Back Up Sheet'!$A$2:$A$101,0))</f>
        <v>0</v>
      </c>
      <c r="CD15" s="10">
        <f>INDEX('Report Manager Back Up Sheet'!CD$2:CD$101,MATCH('Financial Report Back Up Sheet'!$A15,'Report Manager Back Up Sheet'!$A$2:$A$101,0))</f>
        <v>100</v>
      </c>
      <c r="CE15" s="5">
        <f>INDEX('Report Manager Back Up Sheet'!CE$2:CE$101,MATCH('Financial Report Back Up Sheet'!$A15,'Report Manager Back Up Sheet'!$A$2:$A$101,0))</f>
        <v>0.11358262089753918</v>
      </c>
      <c r="CF15" s="4">
        <f>INDEX('Report Manager Back Up Sheet'!CF$2:CF$101,MATCH('Financial Report Back Up Sheet'!$A15,'Report Manager Back Up Sheet'!$A$2:$A$101,0))</f>
        <v>1099000</v>
      </c>
      <c r="CG15" s="5">
        <f>INDEX('Report Manager Back Up Sheet'!CG$2:CG$101,MATCH('Financial Report Back Up Sheet'!$A15,'Report Manager Back Up Sheet'!$A$2:$A$101,0))</f>
        <v>1.2E-2</v>
      </c>
      <c r="CH15" s="22">
        <f>INDEX('Report Manager Back Up Sheet'!CH$2:CH$101,MATCH('Financial Report Back Up Sheet'!$A15,'Report Manager Back Up Sheet'!$A$2:$A$101,0))</f>
        <v>1.4330788313784051E-2</v>
      </c>
      <c r="CI15" s="5">
        <f>INDEX('Report Manager Back Up Sheet'!CI$2:CI$101,MATCH('Financial Report Back Up Sheet'!$A15,'Report Manager Back Up Sheet'!$A$2:$A$101,0))</f>
        <v>2.5999999999999999E-2</v>
      </c>
    </row>
    <row r="16" spans="1:87" ht="31.5" x14ac:dyDescent="0.25">
      <c r="A16" s="2">
        <v>53</v>
      </c>
      <c r="B16" s="2" t="str">
        <f>INDEX('Report Manager Back Up Sheet'!B$2:B$101,MATCH('Financial Report Back Up Sheet'!$A16,'Report Manager Back Up Sheet'!$A$2:$A$101,0))</f>
        <v>Beth Israel Deaconess Hospital - Needham</v>
      </c>
      <c r="C16" s="2" t="str">
        <f>INDEX('Report Manager Back Up Sheet'!C$2:C$101,MATCH('Financial Report Back Up Sheet'!$A16,'Report Manager Back Up Sheet'!$A$2:$A$101,0))</f>
        <v>AcuteHospital</v>
      </c>
      <c r="D16" s="2">
        <f>INDEX('Report Manager Back Up Sheet'!D$2:D$101,MATCH('Financial Report Back Up Sheet'!$A16,'Report Manager Back Up Sheet'!$A$2:$A$101,0))</f>
        <v>16665</v>
      </c>
      <c r="E16" s="2">
        <f>INDEX('Report Manager Back Up Sheet'!E$2:E$101,MATCH('Financial Report Back Up Sheet'!$A16,'Report Manager Back Up Sheet'!$A$2:$A$101,0))</f>
        <v>2024</v>
      </c>
      <c r="F16" s="2" t="str">
        <f>INDEX('Report Manager Back Up Sheet'!F$2:F$101,MATCH('Financial Report Back Up Sheet'!$A16,'Report Manager Back Up Sheet'!$A$2:$A$101,0))</f>
        <v>Sep 30</v>
      </c>
      <c r="G16" s="2">
        <f>INDEX('Report Manager Back Up Sheet'!G$2:G$101,MATCH('Financial Report Back Up Sheet'!$A16,'Report Manager Back Up Sheet'!$A$2:$A$101,0))</f>
        <v>1</v>
      </c>
      <c r="H16" s="2">
        <f>INDEX('Report Manager Back Up Sheet'!H$2:H$101,MATCH('Financial Report Back Up Sheet'!$A16,'Report Manager Back Up Sheet'!$A$2:$A$101,0))</f>
        <v>3</v>
      </c>
      <c r="I16" s="2" t="str">
        <f>INDEX('Report Manager Back Up Sheet'!I$2:I$101,MATCH('Financial Report Back Up Sheet'!$A16,'Report Manager Back Up Sheet'!$A$2:$A$101,0))</f>
        <v xml:space="preserve">10/01/2023-12/31/2023
</v>
      </c>
      <c r="J16" s="3">
        <f>INDEX('Report Manager Back Up Sheet'!J$2:J$101,MATCH('Financial Report Back Up Sheet'!$A16,'Report Manager Back Up Sheet'!$A$2:$A$101,0))</f>
        <v>-126000</v>
      </c>
      <c r="K16" s="3">
        <f>INDEX('Report Manager Back Up Sheet'!K$2:K$101,MATCH('Financial Report Back Up Sheet'!$A16,'Report Manager Back Up Sheet'!$A$2:$A$101,0))</f>
        <v>3449000</v>
      </c>
      <c r="L16" s="3">
        <f>INDEX('Report Manager Back Up Sheet'!L$2:L$101,MATCH('Financial Report Back Up Sheet'!$A16,'Report Manager Back Up Sheet'!$A$2:$A$101,0))</f>
        <v>0</v>
      </c>
      <c r="M16" s="3">
        <f>INDEX('Report Manager Back Up Sheet'!M$2:M$101,MATCH('Financial Report Back Up Sheet'!$A16,'Report Manager Back Up Sheet'!$A$2:$A$101,0))</f>
        <v>20707000</v>
      </c>
      <c r="N16" s="14">
        <f>INDEX('Report Manager Back Up Sheet'!N$2:N$101,MATCH('Financial Report Back Up Sheet'!$A16,'Report Manager Back Up Sheet'!$A$2:$A$101,0))</f>
        <v>21597000</v>
      </c>
      <c r="O16" s="3">
        <f>INDEX('Report Manager Back Up Sheet'!O$2:O$101,MATCH('Financial Report Back Up Sheet'!$A16,'Report Manager Back Up Sheet'!$A$2:$A$101,0))</f>
        <v>0</v>
      </c>
      <c r="P16" s="3">
        <f>INDEX('Report Manager Back Up Sheet'!P$2:P$101,MATCH('Financial Report Back Up Sheet'!$A16,'Report Manager Back Up Sheet'!$A$2:$A$101,0))</f>
        <v>4618000</v>
      </c>
      <c r="Q16" s="4">
        <f>INDEX('Report Manager Back Up Sheet'!Q$2:Q$101,MATCH('Financial Report Back Up Sheet'!$A16,'Report Manager Back Up Sheet'!$A$2:$A$101,0))</f>
        <v>50245000</v>
      </c>
      <c r="R16" s="3">
        <f>INDEX('Report Manager Back Up Sheet'!R$2:R$101,MATCH('Financial Report Back Up Sheet'!$A16,'Report Manager Back Up Sheet'!$A$2:$A$101,0))</f>
        <v>33428000</v>
      </c>
      <c r="S16" s="3">
        <f>INDEX('Report Manager Back Up Sheet'!S$2:S$101,MATCH('Financial Report Back Up Sheet'!$A16,'Report Manager Back Up Sheet'!$A$2:$A$101,0))</f>
        <v>0</v>
      </c>
      <c r="T16" s="3">
        <f>INDEX('Report Manager Back Up Sheet'!T$2:T$101,MATCH('Financial Report Back Up Sheet'!$A16,'Report Manager Back Up Sheet'!$A$2:$A$101,0))</f>
        <v>0</v>
      </c>
      <c r="U16" s="3">
        <f>INDEX('Report Manager Back Up Sheet'!U$2:U$101,MATCH('Financial Report Back Up Sheet'!$A16,'Report Manager Back Up Sheet'!$A$2:$A$101,0))</f>
        <v>0</v>
      </c>
      <c r="V16" s="3">
        <f>INDEX('Report Manager Back Up Sheet'!V$2:V$101,MATCH('Financial Report Back Up Sheet'!$A16,'Report Manager Back Up Sheet'!$A$2:$A$101,0))</f>
        <v>102918000</v>
      </c>
      <c r="W16" s="3">
        <f>INDEX('Report Manager Back Up Sheet'!W$2:W$101,MATCH('Financial Report Back Up Sheet'!$A16,'Report Manager Back Up Sheet'!$A$2:$A$101,0))</f>
        <v>0</v>
      </c>
      <c r="X16" s="4">
        <f>INDEX('Report Manager Back Up Sheet'!X$2:X$101,MATCH('Financial Report Back Up Sheet'!$A16,'Report Manager Back Up Sheet'!$A$2:$A$101,0))</f>
        <v>102918000</v>
      </c>
      <c r="Y16" s="3">
        <f>INDEX('Report Manager Back Up Sheet'!Y$2:Y$101,MATCH('Financial Report Back Up Sheet'!$A16,'Report Manager Back Up Sheet'!$A$2:$A$101,0))</f>
        <v>6175000</v>
      </c>
      <c r="Z16" s="4">
        <f>INDEX('Report Manager Back Up Sheet'!Z$2:Z$101,MATCH('Financial Report Back Up Sheet'!$A16,'Report Manager Back Up Sheet'!$A$2:$A$101,0))</f>
        <v>142521000</v>
      </c>
      <c r="AA16" s="4">
        <f>INDEX('Report Manager Back Up Sheet'!AA$2:AA$101,MATCH('Financial Report Back Up Sheet'!$A16,'Report Manager Back Up Sheet'!$A$2:$A$101,0))</f>
        <v>192766000</v>
      </c>
      <c r="AB16" s="3">
        <f>INDEX('Report Manager Back Up Sheet'!AB$2:AB$101,MATCH('Financial Report Back Up Sheet'!$A16,'Report Manager Back Up Sheet'!$A$2:$A$101,0))</f>
        <v>2424000</v>
      </c>
      <c r="AC16" s="3">
        <f>INDEX('Report Manager Back Up Sheet'!AC$2:AC$101,MATCH('Financial Report Back Up Sheet'!$A16,'Report Manager Back Up Sheet'!$A$2:$A$101,0))</f>
        <v>40000</v>
      </c>
      <c r="AD16" s="3">
        <f>INDEX('Report Manager Back Up Sheet'!AD$2:AD$101,MATCH('Financial Report Back Up Sheet'!$A16,'Report Manager Back Up Sheet'!$A$2:$A$101,0))</f>
        <v>0</v>
      </c>
      <c r="AE16" s="3">
        <f>INDEX('Report Manager Back Up Sheet'!AE$2:AE$101,MATCH('Financial Report Back Up Sheet'!$A16,'Report Manager Back Up Sheet'!$A$2:$A$101,0))</f>
        <v>18640000</v>
      </c>
      <c r="AF16" s="4">
        <f>INDEX('Report Manager Back Up Sheet'!AF$2:AF$101,MATCH('Financial Report Back Up Sheet'!$A16,'Report Manager Back Up Sheet'!$A$2:$A$101,0))</f>
        <v>21104000</v>
      </c>
      <c r="AG16" s="3">
        <f>INDEX('Report Manager Back Up Sheet'!AG$2:AG$101,MATCH('Financial Report Back Up Sheet'!$A16,'Report Manager Back Up Sheet'!$A$2:$A$101,0))</f>
        <v>48667000</v>
      </c>
      <c r="AH16" s="3">
        <f>INDEX('Report Manager Back Up Sheet'!AH$2:AH$101,MATCH('Financial Report Back Up Sheet'!$A16,'Report Manager Back Up Sheet'!$A$2:$A$101,0))</f>
        <v>0</v>
      </c>
      <c r="AI16" s="3">
        <f>INDEX('Report Manager Back Up Sheet'!AI$2:AI$101,MATCH('Financial Report Back Up Sheet'!$A16,'Report Manager Back Up Sheet'!$A$2:$A$101,0))</f>
        <v>21076000</v>
      </c>
      <c r="AJ16" s="4">
        <f>INDEX('Report Manager Back Up Sheet'!AJ$2:AJ$101,MATCH('Financial Report Back Up Sheet'!$A16,'Report Manager Back Up Sheet'!$A$2:$A$101,0))</f>
        <v>69743000</v>
      </c>
      <c r="AK16" s="4">
        <f>INDEX('Report Manager Back Up Sheet'!AK$2:AK$101,MATCH('Financial Report Back Up Sheet'!$A16,'Report Manager Back Up Sheet'!$A$2:$A$101,0))</f>
        <v>90847000</v>
      </c>
      <c r="AL16" s="3">
        <f>INDEX('Report Manager Back Up Sheet'!AL$2:AL$101,MATCH('Financial Report Back Up Sheet'!$A16,'Report Manager Back Up Sheet'!$A$2:$A$101,0))</f>
        <v>69629000</v>
      </c>
      <c r="AM16" s="3">
        <f>INDEX('Report Manager Back Up Sheet'!AM$2:AM$101,MATCH('Financial Report Back Up Sheet'!$A16,'Report Manager Back Up Sheet'!$A$2:$A$101,0))</f>
        <v>32290000</v>
      </c>
      <c r="AN16" s="3">
        <f>INDEX('Report Manager Back Up Sheet'!AN$2:AN$101,MATCH('Financial Report Back Up Sheet'!$A16,'Report Manager Back Up Sheet'!$A$2:$A$101,0))</f>
        <v>0</v>
      </c>
      <c r="AO16" s="4">
        <f>INDEX('Report Manager Back Up Sheet'!AO$2:AO$101,MATCH('Financial Report Back Up Sheet'!$A16,'Report Manager Back Up Sheet'!$A$2:$A$101,0))</f>
        <v>101919000</v>
      </c>
      <c r="AP16" s="4">
        <f>INDEX('Report Manager Back Up Sheet'!AP$2:AP$101,MATCH('Financial Report Back Up Sheet'!$A16,'Report Manager Back Up Sheet'!$A$2:$A$101,0))</f>
        <v>192766000</v>
      </c>
      <c r="AQ16" s="3">
        <f>INDEX('Report Manager Back Up Sheet'!AQ$2:AQ$101,MATCH('Financial Report Back Up Sheet'!$A16,'Report Manager Back Up Sheet'!$A$2:$A$101,0))</f>
        <v>40112000</v>
      </c>
      <c r="AR16" s="3">
        <f>INDEX('Report Manager Back Up Sheet'!AR$2:AR$101,MATCH('Financial Report Back Up Sheet'!$A16,'Report Manager Back Up Sheet'!$A$2:$A$101,0))</f>
        <v>0</v>
      </c>
      <c r="AS16" s="3">
        <f>INDEX('Report Manager Back Up Sheet'!AS$2:AS$101,MATCH('Financial Report Back Up Sheet'!$A16,'Report Manager Back Up Sheet'!$A$2:$A$101,0))</f>
        <v>1933000</v>
      </c>
      <c r="AT16" s="3">
        <f>INDEX('Report Manager Back Up Sheet'!AT$2:AT$101,MATCH('Financial Report Back Up Sheet'!$A16,'Report Manager Back Up Sheet'!$A$2:$A$101,0))</f>
        <v>0</v>
      </c>
      <c r="AU16" s="3">
        <f>INDEX('Report Manager Back Up Sheet'!AU$2:AU$101,MATCH('Financial Report Back Up Sheet'!$A16,'Report Manager Back Up Sheet'!$A$2:$A$101,0))</f>
        <v>0</v>
      </c>
      <c r="AV16" s="3">
        <f>INDEX('Report Manager Back Up Sheet'!AV$2:AV$101,MATCH('Financial Report Back Up Sheet'!$A16,'Report Manager Back Up Sheet'!$A$2:$A$101,0))</f>
        <v>0</v>
      </c>
      <c r="AW16" s="4">
        <f>INDEX('Report Manager Back Up Sheet'!AW$2:AW$101,MATCH('Financial Report Back Up Sheet'!$A16,'Report Manager Back Up Sheet'!$A$2:$A$101,0))</f>
        <v>42045000</v>
      </c>
      <c r="AX16" s="3">
        <f>INDEX('Report Manager Back Up Sheet'!AX$2:AX$101,MATCH('Financial Report Back Up Sheet'!$A16,'Report Manager Back Up Sheet'!$A$2:$A$101,0))</f>
        <v>9000</v>
      </c>
      <c r="AY16" s="3">
        <f>INDEX('Report Manager Back Up Sheet'!AY$2:AY$101,MATCH('Financial Report Back Up Sheet'!$A16,'Report Manager Back Up Sheet'!$A$2:$A$101,0))</f>
        <v>0</v>
      </c>
      <c r="AZ16" s="3">
        <f>INDEX('Report Manager Back Up Sheet'!AZ$2:AZ$101,MATCH('Financial Report Back Up Sheet'!$A16,'Report Manager Back Up Sheet'!$A$2:$A$101,0))</f>
        <v>178000</v>
      </c>
      <c r="BA16" s="3">
        <f>INDEX('Report Manager Back Up Sheet'!BA$2:BA$101,MATCH('Financial Report Back Up Sheet'!$A16,'Report Manager Back Up Sheet'!$A$2:$A$101,0))</f>
        <v>0</v>
      </c>
      <c r="BB16" s="3">
        <f>INDEX('Report Manager Back Up Sheet'!BB$2:BB$101,MATCH('Financial Report Back Up Sheet'!$A16,'Report Manager Back Up Sheet'!$A$2:$A$101,0))</f>
        <v>0</v>
      </c>
      <c r="BC16" s="4">
        <f>INDEX('Report Manager Back Up Sheet'!BC$2:BC$101,MATCH('Financial Report Back Up Sheet'!$A16,'Report Manager Back Up Sheet'!$A$2:$A$101,0))</f>
        <v>187000</v>
      </c>
      <c r="BD16" s="4">
        <f>INDEX('Report Manager Back Up Sheet'!BD$2:BD$101,MATCH('Financial Report Back Up Sheet'!$A16,'Report Manager Back Up Sheet'!$A$2:$A$101,0))</f>
        <v>42232000</v>
      </c>
      <c r="BE16" s="3">
        <f>INDEX('Report Manager Back Up Sheet'!BE$2:BE$101,MATCH('Financial Report Back Up Sheet'!$A16,'Report Manager Back Up Sheet'!$A$2:$A$101,0))</f>
        <v>19454000</v>
      </c>
      <c r="BF16" s="3">
        <f>INDEX('Report Manager Back Up Sheet'!BF$2:BF$101,MATCH('Financial Report Back Up Sheet'!$A16,'Report Manager Back Up Sheet'!$A$2:$A$101,0))</f>
        <v>0</v>
      </c>
      <c r="BG16" s="3">
        <f>INDEX('Report Manager Back Up Sheet'!BG$2:BG$101,MATCH('Financial Report Back Up Sheet'!$A16,'Report Manager Back Up Sheet'!$A$2:$A$101,0))</f>
        <v>2236000</v>
      </c>
      <c r="BH16" s="3">
        <f>INDEX('Report Manager Back Up Sheet'!BH$2:BH$101,MATCH('Financial Report Back Up Sheet'!$A16,'Report Manager Back Up Sheet'!$A$2:$A$101,0))</f>
        <v>477000</v>
      </c>
      <c r="BI16" s="3">
        <f>INDEX('Report Manager Back Up Sheet'!BI$2:BI$101,MATCH('Financial Report Back Up Sheet'!$A16,'Report Manager Back Up Sheet'!$A$2:$A$101,0))</f>
        <v>446000</v>
      </c>
      <c r="BJ16" s="3">
        <f>INDEX('Report Manager Back Up Sheet'!BJ$2:BJ$101,MATCH('Financial Report Back Up Sheet'!$A16,'Report Manager Back Up Sheet'!$A$2:$A$101,0))</f>
        <v>16662000</v>
      </c>
      <c r="BK16" s="3">
        <f>INDEX('Report Manager Back Up Sheet'!BK$2:BK$101,MATCH('Financial Report Back Up Sheet'!$A16,'Report Manager Back Up Sheet'!$A$2:$A$101,0))</f>
        <v>0</v>
      </c>
      <c r="BL16" s="4">
        <f>INDEX('Report Manager Back Up Sheet'!BL$2:BL$101,MATCH('Financial Report Back Up Sheet'!$A16,'Report Manager Back Up Sheet'!$A$2:$A$101,0))</f>
        <v>39275000</v>
      </c>
      <c r="BM16" s="4">
        <f>INDEX('Report Manager Back Up Sheet'!BM$2:BM$101,MATCH('Financial Report Back Up Sheet'!$A16,'Report Manager Back Up Sheet'!$A$2:$A$101,0))</f>
        <v>2957000</v>
      </c>
      <c r="BN16" s="3">
        <f>INDEX('Report Manager Back Up Sheet'!BN$2:BN$101,MATCH('Financial Report Back Up Sheet'!$A16,'Report Manager Back Up Sheet'!$A$2:$A$101,0))</f>
        <v>0</v>
      </c>
      <c r="BO16" s="3">
        <f>INDEX('Report Manager Back Up Sheet'!BO$2:BO$101,MATCH('Financial Report Back Up Sheet'!$A16,'Report Manager Back Up Sheet'!$A$2:$A$101,0))</f>
        <v>0</v>
      </c>
      <c r="BP16" s="3">
        <f>INDEX('Report Manager Back Up Sheet'!BP$2:BP$101,MATCH('Financial Report Back Up Sheet'!$A16,'Report Manager Back Up Sheet'!$A$2:$A$101,0))</f>
        <v>2957000</v>
      </c>
      <c r="BQ16" s="3">
        <f>INDEX('Report Manager Back Up Sheet'!BQ$2:BQ$101,MATCH('Financial Report Back Up Sheet'!$A16,'Report Manager Back Up Sheet'!$A$2:$A$101,0))</f>
        <v>0</v>
      </c>
      <c r="BR16" s="3">
        <f>INDEX('Report Manager Back Up Sheet'!BR$2:BR$101,MATCH('Financial Report Back Up Sheet'!$A16,'Report Manager Back Up Sheet'!$A$2:$A$101,0))</f>
        <v>0</v>
      </c>
      <c r="BS16" s="4">
        <f>INDEX('Report Manager Back Up Sheet'!BS$2:BS$101,MATCH('Financial Report Back Up Sheet'!$A16,'Report Manager Back Up Sheet'!$A$2:$A$101,0))</f>
        <v>2957000</v>
      </c>
      <c r="BT16" s="5">
        <f>INDEX('Report Manager Back Up Sheet'!BT$2:BT$101,MATCH('Financial Report Back Up Sheet'!$A16,'Report Manager Back Up Sheet'!$A$2:$A$101,0))</f>
        <v>6.6000000000000003E-2</v>
      </c>
      <c r="BU16" s="5">
        <f>INDEX('Report Manager Back Up Sheet'!BU$2:BU$101,MATCH('Financial Report Back Up Sheet'!$A16,'Report Manager Back Up Sheet'!$A$2:$A$101,0))</f>
        <v>4.0000000000000001E-3</v>
      </c>
      <c r="BV16" s="5">
        <f>INDEX('Report Manager Back Up Sheet'!BV$2:BV$101,MATCH('Financial Report Back Up Sheet'!$A16,'Report Manager Back Up Sheet'!$A$2:$A$101,0))</f>
        <v>7.0000000000000007E-2</v>
      </c>
      <c r="BW16" s="6">
        <f>INDEX('Report Manager Back Up Sheet'!BW$2:BW$101,MATCH('Financial Report Back Up Sheet'!$A16,'Report Manager Back Up Sheet'!$A$2:$A$101,0))</f>
        <v>2.4</v>
      </c>
      <c r="BX16" s="7">
        <f>INDEX('Report Manager Back Up Sheet'!BX$2:BX$101,MATCH('Financial Report Back Up Sheet'!$A16,'Report Manager Back Up Sheet'!$A$2:$A$101,0))</f>
        <v>47</v>
      </c>
      <c r="BY16" s="7">
        <f>INDEX('Report Manager Back Up Sheet'!BY$2:BY$101,MATCH('Financial Report Back Up Sheet'!$A16,'Report Manager Back Up Sheet'!$A$2:$A$101,0))</f>
        <v>52</v>
      </c>
      <c r="BZ16" s="8">
        <f>INDEX('Report Manager Back Up Sheet'!BZ$2:BZ$101,MATCH('Financial Report Back Up Sheet'!$A16,'Report Manager Back Up Sheet'!$A$2:$A$101,0))</f>
        <v>2</v>
      </c>
      <c r="CA16" s="5">
        <f>INDEX('Report Manager Back Up Sheet'!CA$2:CA$101,MATCH('Financial Report Back Up Sheet'!$A16,'Report Manager Back Up Sheet'!$A$2:$A$101,0))</f>
        <v>7.3999999999999996E-2</v>
      </c>
      <c r="CB16" s="5">
        <f>INDEX('Report Manager Back Up Sheet'!CB$2:CB$101,MATCH('Financial Report Back Up Sheet'!$A16,'Report Manager Back Up Sheet'!$A$2:$A$101,0))</f>
        <v>0.52900000000000003</v>
      </c>
      <c r="CC16" s="9">
        <f>INDEX('Report Manager Back Up Sheet'!CC$2:CC$101,MATCH('Financial Report Back Up Sheet'!$A16,'Report Manager Back Up Sheet'!$A$2:$A$101,0))</f>
        <v>0</v>
      </c>
      <c r="CD16" s="10">
        <f>INDEX('Report Manager Back Up Sheet'!CD$2:CD$101,MATCH('Financial Report Back Up Sheet'!$A16,'Report Manager Back Up Sheet'!$A$2:$A$101,0))</f>
        <v>8</v>
      </c>
      <c r="CE16" s="5">
        <f>INDEX('Report Manager Back Up Sheet'!CE$2:CE$101,MATCH('Financial Report Back Up Sheet'!$A16,'Report Manager Back Up Sheet'!$A$2:$A$101,0))</f>
        <v>0.41140021640630281</v>
      </c>
      <c r="CF16" s="4">
        <f>INDEX('Report Manager Back Up Sheet'!CF$2:CF$101,MATCH('Financial Report Back Up Sheet'!$A16,'Report Manager Back Up Sheet'!$A$2:$A$101,0))</f>
        <v>2957000</v>
      </c>
      <c r="CG16" s="5">
        <f>INDEX('Report Manager Back Up Sheet'!CG$2:CG$101,MATCH('Financial Report Back Up Sheet'!$A16,'Report Manager Back Up Sheet'!$A$2:$A$101,0))</f>
        <v>6.6000000000000003E-2</v>
      </c>
      <c r="CH16" s="22">
        <f>INDEX('Report Manager Back Up Sheet'!CH$2:CH$101,MATCH('Financial Report Back Up Sheet'!$A16,'Report Manager Back Up Sheet'!$A$2:$A$101,0))</f>
        <v>4.4279219549157034E-3</v>
      </c>
      <c r="CI16" s="5">
        <f>INDEX('Report Manager Back Up Sheet'!CI$2:CI$101,MATCH('Financial Report Back Up Sheet'!$A16,'Report Manager Back Up Sheet'!$A$2:$A$101,0))</f>
        <v>7.0000000000000007E-2</v>
      </c>
    </row>
    <row r="17" spans="1:87" ht="31.5" x14ac:dyDescent="0.25">
      <c r="A17" s="11">
        <v>79</v>
      </c>
      <c r="B17" s="11" t="str">
        <f>INDEX('Report Manager Back Up Sheet'!B$2:B$101,MATCH('Financial Report Back Up Sheet'!$A17,'Report Manager Back Up Sheet'!$A$2:$A$101,0))</f>
        <v>Beth Israel Deaconess Hospital - Plymouth</v>
      </c>
      <c r="C17" s="11" t="str">
        <f>INDEX('Report Manager Back Up Sheet'!C$2:C$101,MATCH('Financial Report Back Up Sheet'!$A17,'Report Manager Back Up Sheet'!$A$2:$A$101,0))</f>
        <v>AcuteHospital</v>
      </c>
      <c r="D17" s="11">
        <f>INDEX('Report Manager Back Up Sheet'!D$2:D$101,MATCH('Financial Report Back Up Sheet'!$A17,'Report Manager Back Up Sheet'!$A$2:$A$101,0))</f>
        <v>16665</v>
      </c>
      <c r="E17" s="11">
        <f>INDEX('Report Manager Back Up Sheet'!E$2:E$101,MATCH('Financial Report Back Up Sheet'!$A17,'Report Manager Back Up Sheet'!$A$2:$A$101,0))</f>
        <v>2024</v>
      </c>
      <c r="F17" s="11" t="str">
        <f>INDEX('Report Manager Back Up Sheet'!F$2:F$101,MATCH('Financial Report Back Up Sheet'!$A17,'Report Manager Back Up Sheet'!$A$2:$A$101,0))</f>
        <v>Sep 30</v>
      </c>
      <c r="G17" s="11">
        <f>INDEX('Report Manager Back Up Sheet'!G$2:G$101,MATCH('Financial Report Back Up Sheet'!$A17,'Report Manager Back Up Sheet'!$A$2:$A$101,0))</f>
        <v>1</v>
      </c>
      <c r="H17" s="11">
        <f>INDEX('Report Manager Back Up Sheet'!H$2:H$101,MATCH('Financial Report Back Up Sheet'!$A17,'Report Manager Back Up Sheet'!$A$2:$A$101,0))</f>
        <v>3</v>
      </c>
      <c r="I17" s="11" t="str">
        <f>INDEX('Report Manager Back Up Sheet'!I$2:I$101,MATCH('Financial Report Back Up Sheet'!$A17,'Report Manager Back Up Sheet'!$A$2:$A$101,0))</f>
        <v xml:space="preserve">10/01/2023-12/31/2023
</v>
      </c>
      <c r="J17" s="12">
        <f>INDEX('Report Manager Back Up Sheet'!J$2:J$101,MATCH('Financial Report Back Up Sheet'!$A17,'Report Manager Back Up Sheet'!$A$2:$A$101,0))</f>
        <v>194000</v>
      </c>
      <c r="K17" s="12">
        <f>INDEX('Report Manager Back Up Sheet'!K$2:K$101,MATCH('Financial Report Back Up Sheet'!$A17,'Report Manager Back Up Sheet'!$A$2:$A$101,0))</f>
        <v>23009000</v>
      </c>
      <c r="L17" s="12">
        <f>INDEX('Report Manager Back Up Sheet'!L$2:L$101,MATCH('Financial Report Back Up Sheet'!$A17,'Report Manager Back Up Sheet'!$A$2:$A$101,0))</f>
        <v>0</v>
      </c>
      <c r="M17" s="12">
        <f>INDEX('Report Manager Back Up Sheet'!M$2:M$101,MATCH('Financial Report Back Up Sheet'!$A17,'Report Manager Back Up Sheet'!$A$2:$A$101,0))</f>
        <v>35746000</v>
      </c>
      <c r="N17" s="13">
        <f>INDEX('Report Manager Back Up Sheet'!N$2:N$101,MATCH('Financial Report Back Up Sheet'!$A17,'Report Manager Back Up Sheet'!$A$2:$A$101,0))</f>
        <v>0</v>
      </c>
      <c r="O17" s="12">
        <f>INDEX('Report Manager Back Up Sheet'!O$2:O$101,MATCH('Financial Report Back Up Sheet'!$A17,'Report Manager Back Up Sheet'!$A$2:$A$101,0))</f>
        <v>0</v>
      </c>
      <c r="P17" s="12">
        <f>INDEX('Report Manager Back Up Sheet'!P$2:P$101,MATCH('Financial Report Back Up Sheet'!$A17,'Report Manager Back Up Sheet'!$A$2:$A$101,0))</f>
        <v>7153000</v>
      </c>
      <c r="Q17" s="4">
        <f>INDEX('Report Manager Back Up Sheet'!Q$2:Q$101,MATCH('Financial Report Back Up Sheet'!$A17,'Report Manager Back Up Sheet'!$A$2:$A$101,0))</f>
        <v>66102000</v>
      </c>
      <c r="R17" s="12">
        <f>INDEX('Report Manager Back Up Sheet'!R$2:R$101,MATCH('Financial Report Back Up Sheet'!$A17,'Report Manager Back Up Sheet'!$A$2:$A$101,0))</f>
        <v>16209000</v>
      </c>
      <c r="S17" s="12">
        <f>INDEX('Report Manager Back Up Sheet'!S$2:S$101,MATCH('Financial Report Back Up Sheet'!$A17,'Report Manager Back Up Sheet'!$A$2:$A$101,0))</f>
        <v>0</v>
      </c>
      <c r="T17" s="12">
        <f>INDEX('Report Manager Back Up Sheet'!T$2:T$101,MATCH('Financial Report Back Up Sheet'!$A17,'Report Manager Back Up Sheet'!$A$2:$A$101,0))</f>
        <v>0</v>
      </c>
      <c r="U17" s="12">
        <f>INDEX('Report Manager Back Up Sheet'!U$2:U$101,MATCH('Financial Report Back Up Sheet'!$A17,'Report Manager Back Up Sheet'!$A$2:$A$101,0))</f>
        <v>0</v>
      </c>
      <c r="V17" s="12">
        <f>INDEX('Report Manager Back Up Sheet'!V$2:V$101,MATCH('Financial Report Back Up Sheet'!$A17,'Report Manager Back Up Sheet'!$A$2:$A$101,0))</f>
        <v>127017000</v>
      </c>
      <c r="W17" s="12">
        <f>INDEX('Report Manager Back Up Sheet'!W$2:W$101,MATCH('Financial Report Back Up Sheet'!$A17,'Report Manager Back Up Sheet'!$A$2:$A$101,0))</f>
        <v>0</v>
      </c>
      <c r="X17" s="4">
        <f>INDEX('Report Manager Back Up Sheet'!X$2:X$101,MATCH('Financial Report Back Up Sheet'!$A17,'Report Manager Back Up Sheet'!$A$2:$A$101,0))</f>
        <v>127017000</v>
      </c>
      <c r="Y17" s="12">
        <f>INDEX('Report Manager Back Up Sheet'!Y$2:Y$101,MATCH('Financial Report Back Up Sheet'!$A17,'Report Manager Back Up Sheet'!$A$2:$A$101,0))</f>
        <v>10999000</v>
      </c>
      <c r="Z17" s="4">
        <f>INDEX('Report Manager Back Up Sheet'!Z$2:Z$101,MATCH('Financial Report Back Up Sheet'!$A17,'Report Manager Back Up Sheet'!$A$2:$A$101,0))</f>
        <v>154225000</v>
      </c>
      <c r="AA17" s="4">
        <f>INDEX('Report Manager Back Up Sheet'!AA$2:AA$101,MATCH('Financial Report Back Up Sheet'!$A17,'Report Manager Back Up Sheet'!$A$2:$A$101,0))</f>
        <v>220327000</v>
      </c>
      <c r="AB17" s="12">
        <f>INDEX('Report Manager Back Up Sheet'!AB$2:AB$101,MATCH('Financial Report Back Up Sheet'!$A17,'Report Manager Back Up Sheet'!$A$2:$A$101,0))</f>
        <v>161000</v>
      </c>
      <c r="AC17" s="12">
        <f>INDEX('Report Manager Back Up Sheet'!AC$2:AC$101,MATCH('Financial Report Back Up Sheet'!$A17,'Report Manager Back Up Sheet'!$A$2:$A$101,0))</f>
        <v>5181000</v>
      </c>
      <c r="AD17" s="12">
        <f>INDEX('Report Manager Back Up Sheet'!AD$2:AD$101,MATCH('Financial Report Back Up Sheet'!$A17,'Report Manager Back Up Sheet'!$A$2:$A$101,0))</f>
        <v>26901000</v>
      </c>
      <c r="AE17" s="12">
        <f>INDEX('Report Manager Back Up Sheet'!AE$2:AE$101,MATCH('Financial Report Back Up Sheet'!$A17,'Report Manager Back Up Sheet'!$A$2:$A$101,0))</f>
        <v>49514000</v>
      </c>
      <c r="AF17" s="4">
        <f>INDEX('Report Manager Back Up Sheet'!AF$2:AF$101,MATCH('Financial Report Back Up Sheet'!$A17,'Report Manager Back Up Sheet'!$A$2:$A$101,0))</f>
        <v>81757000</v>
      </c>
      <c r="AG17" s="12">
        <f>INDEX('Report Manager Back Up Sheet'!AG$2:AG$101,MATCH('Financial Report Back Up Sheet'!$A17,'Report Manager Back Up Sheet'!$A$2:$A$101,0))</f>
        <v>31151000</v>
      </c>
      <c r="AH17" s="12">
        <f>INDEX('Report Manager Back Up Sheet'!AH$2:AH$101,MATCH('Financial Report Back Up Sheet'!$A17,'Report Manager Back Up Sheet'!$A$2:$A$101,0))</f>
        <v>0</v>
      </c>
      <c r="AI17" s="12">
        <f>INDEX('Report Manager Back Up Sheet'!AI$2:AI$101,MATCH('Financial Report Back Up Sheet'!$A17,'Report Manager Back Up Sheet'!$A$2:$A$101,0))</f>
        <v>13104000</v>
      </c>
      <c r="AJ17" s="4">
        <f>INDEX('Report Manager Back Up Sheet'!AJ$2:AJ$101,MATCH('Financial Report Back Up Sheet'!$A17,'Report Manager Back Up Sheet'!$A$2:$A$101,0))</f>
        <v>44255000</v>
      </c>
      <c r="AK17" s="4">
        <f>INDEX('Report Manager Back Up Sheet'!AK$2:AK$101,MATCH('Financial Report Back Up Sheet'!$A17,'Report Manager Back Up Sheet'!$A$2:$A$101,0))</f>
        <v>126012000</v>
      </c>
      <c r="AL17" s="12">
        <f>INDEX('Report Manager Back Up Sheet'!AL$2:AL$101,MATCH('Financial Report Back Up Sheet'!$A17,'Report Manager Back Up Sheet'!$A$2:$A$101,0))</f>
        <v>79108000</v>
      </c>
      <c r="AM17" s="12">
        <f>INDEX('Report Manager Back Up Sheet'!AM$2:AM$101,MATCH('Financial Report Back Up Sheet'!$A17,'Report Manager Back Up Sheet'!$A$2:$A$101,0))</f>
        <v>15207000</v>
      </c>
      <c r="AN17" s="12">
        <f>INDEX('Report Manager Back Up Sheet'!AN$2:AN$101,MATCH('Financial Report Back Up Sheet'!$A17,'Report Manager Back Up Sheet'!$A$2:$A$101,0))</f>
        <v>0</v>
      </c>
      <c r="AO17" s="4">
        <f>INDEX('Report Manager Back Up Sheet'!AO$2:AO$101,MATCH('Financial Report Back Up Sheet'!$A17,'Report Manager Back Up Sheet'!$A$2:$A$101,0))</f>
        <v>94315000</v>
      </c>
      <c r="AP17" s="4">
        <f>INDEX('Report Manager Back Up Sheet'!AP$2:AP$101,MATCH('Financial Report Back Up Sheet'!$A17,'Report Manager Back Up Sheet'!$A$2:$A$101,0))</f>
        <v>220327000</v>
      </c>
      <c r="AQ17" s="12">
        <f>INDEX('Report Manager Back Up Sheet'!AQ$2:AQ$101,MATCH('Financial Report Back Up Sheet'!$A17,'Report Manager Back Up Sheet'!$A$2:$A$101,0))</f>
        <v>89276000</v>
      </c>
      <c r="AR17" s="12">
        <f>INDEX('Report Manager Back Up Sheet'!AR$2:AR$101,MATCH('Financial Report Back Up Sheet'!$A17,'Report Manager Back Up Sheet'!$A$2:$A$101,0))</f>
        <v>0</v>
      </c>
      <c r="AS17" s="12">
        <f>INDEX('Report Manager Back Up Sheet'!AS$2:AS$101,MATCH('Financial Report Back Up Sheet'!$A17,'Report Manager Back Up Sheet'!$A$2:$A$101,0))</f>
        <v>3334000</v>
      </c>
      <c r="AT17" s="12">
        <f>INDEX('Report Manager Back Up Sheet'!AT$2:AT$101,MATCH('Financial Report Back Up Sheet'!$A17,'Report Manager Back Up Sheet'!$A$2:$A$101,0))</f>
        <v>0</v>
      </c>
      <c r="AU17" s="12">
        <f>INDEX('Report Manager Back Up Sheet'!AU$2:AU$101,MATCH('Financial Report Back Up Sheet'!$A17,'Report Manager Back Up Sheet'!$A$2:$A$101,0))</f>
        <v>0</v>
      </c>
      <c r="AV17" s="12">
        <f>INDEX('Report Manager Back Up Sheet'!AV$2:AV$101,MATCH('Financial Report Back Up Sheet'!$A17,'Report Manager Back Up Sheet'!$A$2:$A$101,0))</f>
        <v>0</v>
      </c>
      <c r="AW17" s="4">
        <f>INDEX('Report Manager Back Up Sheet'!AW$2:AW$101,MATCH('Financial Report Back Up Sheet'!$A17,'Report Manager Back Up Sheet'!$A$2:$A$101,0))</f>
        <v>92610000</v>
      </c>
      <c r="AX17" s="12">
        <f>INDEX('Report Manager Back Up Sheet'!AX$2:AX$101,MATCH('Financial Report Back Up Sheet'!$A17,'Report Manager Back Up Sheet'!$A$2:$A$101,0))</f>
        <v>24000</v>
      </c>
      <c r="AY17" s="12">
        <f>INDEX('Report Manager Back Up Sheet'!AY$2:AY$101,MATCH('Financial Report Back Up Sheet'!$A17,'Report Manager Back Up Sheet'!$A$2:$A$101,0))</f>
        <v>0</v>
      </c>
      <c r="AZ17" s="12">
        <f>INDEX('Report Manager Back Up Sheet'!AZ$2:AZ$101,MATCH('Financial Report Back Up Sheet'!$A17,'Report Manager Back Up Sheet'!$A$2:$A$101,0))</f>
        <v>560000</v>
      </c>
      <c r="BA17" s="12">
        <f>INDEX('Report Manager Back Up Sheet'!BA$2:BA$101,MATCH('Financial Report Back Up Sheet'!$A17,'Report Manager Back Up Sheet'!$A$2:$A$101,0))</f>
        <v>-167000</v>
      </c>
      <c r="BB17" s="12">
        <f>INDEX('Report Manager Back Up Sheet'!BB$2:BB$101,MATCH('Financial Report Back Up Sheet'!$A17,'Report Manager Back Up Sheet'!$A$2:$A$101,0))</f>
        <v>0</v>
      </c>
      <c r="BC17" s="4">
        <f>INDEX('Report Manager Back Up Sheet'!BC$2:BC$101,MATCH('Financial Report Back Up Sheet'!$A17,'Report Manager Back Up Sheet'!$A$2:$A$101,0))</f>
        <v>417000</v>
      </c>
      <c r="BD17" s="4">
        <f>INDEX('Report Manager Back Up Sheet'!BD$2:BD$101,MATCH('Financial Report Back Up Sheet'!$A17,'Report Manager Back Up Sheet'!$A$2:$A$101,0))</f>
        <v>93027000</v>
      </c>
      <c r="BE17" s="12">
        <f>INDEX('Report Manager Back Up Sheet'!BE$2:BE$101,MATCH('Financial Report Back Up Sheet'!$A17,'Report Manager Back Up Sheet'!$A$2:$A$101,0))</f>
        <v>44250000</v>
      </c>
      <c r="BF17" s="12">
        <f>INDEX('Report Manager Back Up Sheet'!BF$2:BF$101,MATCH('Financial Report Back Up Sheet'!$A17,'Report Manager Back Up Sheet'!$A$2:$A$101,0))</f>
        <v>0</v>
      </c>
      <c r="BG17" s="12">
        <f>INDEX('Report Manager Back Up Sheet'!BG$2:BG$101,MATCH('Financial Report Back Up Sheet'!$A17,'Report Manager Back Up Sheet'!$A$2:$A$101,0))</f>
        <v>2311000</v>
      </c>
      <c r="BH17" s="12">
        <f>INDEX('Report Manager Back Up Sheet'!BH$2:BH$101,MATCH('Financial Report Back Up Sheet'!$A17,'Report Manager Back Up Sheet'!$A$2:$A$101,0))</f>
        <v>430000</v>
      </c>
      <c r="BI17" s="12">
        <f>INDEX('Report Manager Back Up Sheet'!BI$2:BI$101,MATCH('Financial Report Back Up Sheet'!$A17,'Report Manager Back Up Sheet'!$A$2:$A$101,0))</f>
        <v>1689000</v>
      </c>
      <c r="BJ17" s="12">
        <f>INDEX('Report Manager Back Up Sheet'!BJ$2:BJ$101,MATCH('Financial Report Back Up Sheet'!$A17,'Report Manager Back Up Sheet'!$A$2:$A$101,0))</f>
        <v>48062000</v>
      </c>
      <c r="BK17" s="12">
        <f>INDEX('Report Manager Back Up Sheet'!BK$2:BK$101,MATCH('Financial Report Back Up Sheet'!$A17,'Report Manager Back Up Sheet'!$A$2:$A$101,0))</f>
        <v>0</v>
      </c>
      <c r="BL17" s="4">
        <f>INDEX('Report Manager Back Up Sheet'!BL$2:BL$101,MATCH('Financial Report Back Up Sheet'!$A17,'Report Manager Back Up Sheet'!$A$2:$A$101,0))</f>
        <v>96742000</v>
      </c>
      <c r="BM17" s="4">
        <f>INDEX('Report Manager Back Up Sheet'!BM$2:BM$101,MATCH('Financial Report Back Up Sheet'!$A17,'Report Manager Back Up Sheet'!$A$2:$A$101,0))</f>
        <v>-3715000</v>
      </c>
      <c r="BN17" s="12">
        <f>INDEX('Report Manager Back Up Sheet'!BN$2:BN$101,MATCH('Financial Report Back Up Sheet'!$A17,'Report Manager Back Up Sheet'!$A$2:$A$101,0))</f>
        <v>0</v>
      </c>
      <c r="BO17" s="12">
        <f>INDEX('Report Manager Back Up Sheet'!BO$2:BO$101,MATCH('Financial Report Back Up Sheet'!$A17,'Report Manager Back Up Sheet'!$A$2:$A$101,0))</f>
        <v>0</v>
      </c>
      <c r="BP17" s="12">
        <f>INDEX('Report Manager Back Up Sheet'!BP$2:BP$101,MATCH('Financial Report Back Up Sheet'!$A17,'Report Manager Back Up Sheet'!$A$2:$A$101,0))</f>
        <v>-3715000</v>
      </c>
      <c r="BQ17" s="12">
        <f>INDEX('Report Manager Back Up Sheet'!BQ$2:BQ$101,MATCH('Financial Report Back Up Sheet'!$A17,'Report Manager Back Up Sheet'!$A$2:$A$101,0))</f>
        <v>0</v>
      </c>
      <c r="BR17" s="12">
        <f>INDEX('Report Manager Back Up Sheet'!BR$2:BR$101,MATCH('Financial Report Back Up Sheet'!$A17,'Report Manager Back Up Sheet'!$A$2:$A$101,0))</f>
        <v>0</v>
      </c>
      <c r="BS17" s="4">
        <f>INDEX('Report Manager Back Up Sheet'!BS$2:BS$101,MATCH('Financial Report Back Up Sheet'!$A17,'Report Manager Back Up Sheet'!$A$2:$A$101,0))</f>
        <v>-3715000</v>
      </c>
      <c r="BT17" s="5">
        <f>INDEX('Report Manager Back Up Sheet'!BT$2:BT$101,MATCH('Financial Report Back Up Sheet'!$A17,'Report Manager Back Up Sheet'!$A$2:$A$101,0))</f>
        <v>-4.3999999999999997E-2</v>
      </c>
      <c r="BU17" s="5">
        <f>INDEX('Report Manager Back Up Sheet'!BU$2:BU$101,MATCH('Financial Report Back Up Sheet'!$A17,'Report Manager Back Up Sheet'!$A$2:$A$101,0))</f>
        <v>4.0000000000000001E-3</v>
      </c>
      <c r="BV17" s="5">
        <f>INDEX('Report Manager Back Up Sheet'!BV$2:BV$101,MATCH('Financial Report Back Up Sheet'!$A17,'Report Manager Back Up Sheet'!$A$2:$A$101,0))</f>
        <v>-0.04</v>
      </c>
      <c r="BW17" s="6">
        <f>INDEX('Report Manager Back Up Sheet'!BW$2:BW$101,MATCH('Financial Report Back Up Sheet'!$A17,'Report Manager Back Up Sheet'!$A$2:$A$101,0))</f>
        <v>0.8</v>
      </c>
      <c r="BX17" s="7">
        <f>INDEX('Report Manager Back Up Sheet'!BX$2:BX$101,MATCH('Financial Report Back Up Sheet'!$A17,'Report Manager Back Up Sheet'!$A$2:$A$101,0))</f>
        <v>37</v>
      </c>
      <c r="BY17" s="7">
        <f>INDEX('Report Manager Back Up Sheet'!BY$2:BY$101,MATCH('Financial Report Back Up Sheet'!$A17,'Report Manager Back Up Sheet'!$A$2:$A$101,0))</f>
        <v>74</v>
      </c>
      <c r="BZ17" s="8">
        <f>INDEX('Report Manager Back Up Sheet'!BZ$2:BZ$101,MATCH('Financial Report Back Up Sheet'!$A17,'Report Manager Back Up Sheet'!$A$2:$A$101,0))</f>
        <v>-1.6</v>
      </c>
      <c r="CA17" s="5">
        <f>INDEX('Report Manager Back Up Sheet'!CA$2:CA$101,MATCH('Financial Report Back Up Sheet'!$A17,'Report Manager Back Up Sheet'!$A$2:$A$101,0))</f>
        <v>-1.2E-2</v>
      </c>
      <c r="CB17" s="5">
        <f>INDEX('Report Manager Back Up Sheet'!CB$2:CB$101,MATCH('Financial Report Back Up Sheet'!$A17,'Report Manager Back Up Sheet'!$A$2:$A$101,0))</f>
        <v>0.42799999999999999</v>
      </c>
      <c r="CC17" s="9">
        <f>INDEX('Report Manager Back Up Sheet'!CC$2:CC$101,MATCH('Financial Report Back Up Sheet'!$A17,'Report Manager Back Up Sheet'!$A$2:$A$101,0))</f>
        <v>0</v>
      </c>
      <c r="CD17" s="10">
        <f>INDEX('Report Manager Back Up Sheet'!CD$2:CD$101,MATCH('Financial Report Back Up Sheet'!$A17,'Report Manager Back Up Sheet'!$A$2:$A$101,0))</f>
        <v>22</v>
      </c>
      <c r="CE17" s="5">
        <f>INDEX('Report Manager Back Up Sheet'!CE$2:CE$101,MATCH('Financial Report Back Up Sheet'!$A17,'Report Manager Back Up Sheet'!$A$2:$A$101,0))</f>
        <v>0.28252568951287421</v>
      </c>
      <c r="CF17" s="4">
        <f>INDEX('Report Manager Back Up Sheet'!CF$2:CF$101,MATCH('Financial Report Back Up Sheet'!$A17,'Report Manager Back Up Sheet'!$A$2:$A$101,0))</f>
        <v>-3715000</v>
      </c>
      <c r="CG17" s="5">
        <f>INDEX('Report Manager Back Up Sheet'!CG$2:CG$101,MATCH('Financial Report Back Up Sheet'!$A17,'Report Manager Back Up Sheet'!$A$2:$A$101,0))</f>
        <v>-4.3999999999999997E-2</v>
      </c>
      <c r="CH17" s="22">
        <f>INDEX('Report Manager Back Up Sheet'!CH$2:CH$101,MATCH('Financial Report Back Up Sheet'!$A17,'Report Manager Back Up Sheet'!$A$2:$A$101,0))</f>
        <v>4.4825695765745429E-3</v>
      </c>
      <c r="CI17" s="5">
        <f>INDEX('Report Manager Back Up Sheet'!CI$2:CI$101,MATCH('Financial Report Back Up Sheet'!$A17,'Report Manager Back Up Sheet'!$A$2:$A$101,0))</f>
        <v>-0.04</v>
      </c>
    </row>
    <row r="18" spans="1:87" ht="31.5" x14ac:dyDescent="0.25">
      <c r="A18" s="2">
        <v>8702</v>
      </c>
      <c r="B18" s="2" t="str">
        <f>INDEX('Report Manager Back Up Sheet'!B$2:B$101,MATCH('Financial Report Back Up Sheet'!$A18,'Report Manager Back Up Sheet'!$A$2:$A$101,0))</f>
        <v>Beth Israel Deaconess Medical Center</v>
      </c>
      <c r="C18" s="2" t="str">
        <f>INDEX('Report Manager Back Up Sheet'!C$2:C$101,MATCH('Financial Report Back Up Sheet'!$A18,'Report Manager Back Up Sheet'!$A$2:$A$101,0))</f>
        <v>AcuteHospital</v>
      </c>
      <c r="D18" s="2">
        <f>INDEX('Report Manager Back Up Sheet'!D$2:D$101,MATCH('Financial Report Back Up Sheet'!$A18,'Report Manager Back Up Sheet'!$A$2:$A$101,0))</f>
        <v>16665</v>
      </c>
      <c r="E18" s="2">
        <f>INDEX('Report Manager Back Up Sheet'!E$2:E$101,MATCH('Financial Report Back Up Sheet'!$A18,'Report Manager Back Up Sheet'!$A$2:$A$101,0))</f>
        <v>2024</v>
      </c>
      <c r="F18" s="2" t="str">
        <f>INDEX('Report Manager Back Up Sheet'!F$2:F$101,MATCH('Financial Report Back Up Sheet'!$A18,'Report Manager Back Up Sheet'!$A$2:$A$101,0))</f>
        <v>Sep 30</v>
      </c>
      <c r="G18" s="2">
        <f>INDEX('Report Manager Back Up Sheet'!G$2:G$101,MATCH('Financial Report Back Up Sheet'!$A18,'Report Manager Back Up Sheet'!$A$2:$A$101,0))</f>
        <v>1</v>
      </c>
      <c r="H18" s="2">
        <f>INDEX('Report Manager Back Up Sheet'!H$2:H$101,MATCH('Financial Report Back Up Sheet'!$A18,'Report Manager Back Up Sheet'!$A$2:$A$101,0))</f>
        <v>3</v>
      </c>
      <c r="I18" s="2" t="str">
        <f>INDEX('Report Manager Back Up Sheet'!I$2:I$101,MATCH('Financial Report Back Up Sheet'!$A18,'Report Manager Back Up Sheet'!$A$2:$A$101,0))</f>
        <v xml:space="preserve">10/01/2023-12/31/2023
</v>
      </c>
      <c r="J18" s="3">
        <f>INDEX('Report Manager Back Up Sheet'!J$2:J$101,MATCH('Financial Report Back Up Sheet'!$A18,'Report Manager Back Up Sheet'!$A$2:$A$101,0))</f>
        <v>-43660000</v>
      </c>
      <c r="K18" s="3">
        <f>INDEX('Report Manager Back Up Sheet'!K$2:K$101,MATCH('Financial Report Back Up Sheet'!$A18,'Report Manager Back Up Sheet'!$A$2:$A$101,0))</f>
        <v>657263000</v>
      </c>
      <c r="L18" s="3">
        <f>INDEX('Report Manager Back Up Sheet'!L$2:L$101,MATCH('Financial Report Back Up Sheet'!$A18,'Report Manager Back Up Sheet'!$A$2:$A$101,0))</f>
        <v>0</v>
      </c>
      <c r="M18" s="3">
        <f>INDEX('Report Manager Back Up Sheet'!M$2:M$101,MATCH('Financial Report Back Up Sheet'!$A18,'Report Manager Back Up Sheet'!$A$2:$A$101,0))</f>
        <v>248943000</v>
      </c>
      <c r="N18" s="14">
        <f>INDEX('Report Manager Back Up Sheet'!N$2:N$101,MATCH('Financial Report Back Up Sheet'!$A18,'Report Manager Back Up Sheet'!$A$2:$A$101,0))</f>
        <v>614776000</v>
      </c>
      <c r="O18" s="3">
        <f>INDEX('Report Manager Back Up Sheet'!O$2:O$101,MATCH('Financial Report Back Up Sheet'!$A18,'Report Manager Back Up Sheet'!$A$2:$A$101,0))</f>
        <v>0</v>
      </c>
      <c r="P18" s="3">
        <f>INDEX('Report Manager Back Up Sheet'!P$2:P$101,MATCH('Financial Report Back Up Sheet'!$A18,'Report Manager Back Up Sheet'!$A$2:$A$101,0))</f>
        <v>172147000</v>
      </c>
      <c r="Q18" s="4">
        <f>INDEX('Report Manager Back Up Sheet'!Q$2:Q$101,MATCH('Financial Report Back Up Sheet'!$A18,'Report Manager Back Up Sheet'!$A$2:$A$101,0))</f>
        <v>1649469000</v>
      </c>
      <c r="R18" s="3">
        <f>INDEX('Report Manager Back Up Sheet'!R$2:R$101,MATCH('Financial Report Back Up Sheet'!$A18,'Report Manager Back Up Sheet'!$A$2:$A$101,0))</f>
        <v>655578000</v>
      </c>
      <c r="S18" s="3">
        <f>INDEX('Report Manager Back Up Sheet'!S$2:S$101,MATCH('Financial Report Back Up Sheet'!$A18,'Report Manager Back Up Sheet'!$A$2:$A$101,0))</f>
        <v>0</v>
      </c>
      <c r="T18" s="3">
        <f>INDEX('Report Manager Back Up Sheet'!T$2:T$101,MATCH('Financial Report Back Up Sheet'!$A18,'Report Manager Back Up Sheet'!$A$2:$A$101,0))</f>
        <v>0</v>
      </c>
      <c r="U18" s="3">
        <f>INDEX('Report Manager Back Up Sheet'!U$2:U$101,MATCH('Financial Report Back Up Sheet'!$A18,'Report Manager Back Up Sheet'!$A$2:$A$101,0))</f>
        <v>0</v>
      </c>
      <c r="V18" s="3">
        <f>INDEX('Report Manager Back Up Sheet'!V$2:V$101,MATCH('Financial Report Back Up Sheet'!$A18,'Report Manager Back Up Sheet'!$A$2:$A$101,0))</f>
        <v>1080487000</v>
      </c>
      <c r="W18" s="3">
        <f>INDEX('Report Manager Back Up Sheet'!W$2:W$101,MATCH('Financial Report Back Up Sheet'!$A18,'Report Manager Back Up Sheet'!$A$2:$A$101,0))</f>
        <v>0</v>
      </c>
      <c r="X18" s="4">
        <f>INDEX('Report Manager Back Up Sheet'!X$2:X$101,MATCH('Financial Report Back Up Sheet'!$A18,'Report Manager Back Up Sheet'!$A$2:$A$101,0))</f>
        <v>1080487000</v>
      </c>
      <c r="Y18" s="3">
        <f>INDEX('Report Manager Back Up Sheet'!Y$2:Y$101,MATCH('Financial Report Back Up Sheet'!$A18,'Report Manager Back Up Sheet'!$A$2:$A$101,0))</f>
        <v>242855000</v>
      </c>
      <c r="Z18" s="4">
        <f>INDEX('Report Manager Back Up Sheet'!Z$2:Z$101,MATCH('Financial Report Back Up Sheet'!$A18,'Report Manager Back Up Sheet'!$A$2:$A$101,0))</f>
        <v>1978920000</v>
      </c>
      <c r="AA18" s="4">
        <f>INDEX('Report Manager Back Up Sheet'!AA$2:AA$101,MATCH('Financial Report Back Up Sheet'!$A18,'Report Manager Back Up Sheet'!$A$2:$A$101,0))</f>
        <v>3628389000</v>
      </c>
      <c r="AB18" s="3">
        <f>INDEX('Report Manager Back Up Sheet'!AB$2:AB$101,MATCH('Financial Report Back Up Sheet'!$A18,'Report Manager Back Up Sheet'!$A$2:$A$101,0))</f>
        <v>12806000</v>
      </c>
      <c r="AC18" s="3">
        <f>INDEX('Report Manager Back Up Sheet'!AC$2:AC$101,MATCH('Financial Report Back Up Sheet'!$A18,'Report Manager Back Up Sheet'!$A$2:$A$101,0))</f>
        <v>14325000</v>
      </c>
      <c r="AD18" s="3">
        <f>INDEX('Report Manager Back Up Sheet'!AD$2:AD$101,MATCH('Financial Report Back Up Sheet'!$A18,'Report Manager Back Up Sheet'!$A$2:$A$101,0))</f>
        <v>0</v>
      </c>
      <c r="AE18" s="3">
        <f>INDEX('Report Manager Back Up Sheet'!AE$2:AE$101,MATCH('Financial Report Back Up Sheet'!$A18,'Report Manager Back Up Sheet'!$A$2:$A$101,0))</f>
        <v>427023000</v>
      </c>
      <c r="AF18" s="4">
        <f>INDEX('Report Manager Back Up Sheet'!AF$2:AF$101,MATCH('Financial Report Back Up Sheet'!$A18,'Report Manager Back Up Sheet'!$A$2:$A$101,0))</f>
        <v>454154000</v>
      </c>
      <c r="AG18" s="3">
        <f>INDEX('Report Manager Back Up Sheet'!AG$2:AG$101,MATCH('Financial Report Back Up Sheet'!$A18,'Report Manager Back Up Sheet'!$A$2:$A$101,0))</f>
        <v>1371599000</v>
      </c>
      <c r="AH18" s="3">
        <f>INDEX('Report Manager Back Up Sheet'!AH$2:AH$101,MATCH('Financial Report Back Up Sheet'!$A18,'Report Manager Back Up Sheet'!$A$2:$A$101,0))</f>
        <v>0</v>
      </c>
      <c r="AI18" s="3">
        <f>INDEX('Report Manager Back Up Sheet'!AI$2:AI$101,MATCH('Financial Report Back Up Sheet'!$A18,'Report Manager Back Up Sheet'!$A$2:$A$101,0))</f>
        <v>340744000</v>
      </c>
      <c r="AJ18" s="4">
        <f>INDEX('Report Manager Back Up Sheet'!AJ$2:AJ$101,MATCH('Financial Report Back Up Sheet'!$A18,'Report Manager Back Up Sheet'!$A$2:$A$101,0))</f>
        <v>1712343000</v>
      </c>
      <c r="AK18" s="4">
        <f>INDEX('Report Manager Back Up Sheet'!AK$2:AK$101,MATCH('Financial Report Back Up Sheet'!$A18,'Report Manager Back Up Sheet'!$A$2:$A$101,0))</f>
        <v>2166497000</v>
      </c>
      <c r="AL18" s="3">
        <f>INDEX('Report Manager Back Up Sheet'!AL$2:AL$101,MATCH('Financial Report Back Up Sheet'!$A18,'Report Manager Back Up Sheet'!$A$2:$A$101,0))</f>
        <v>1142982000</v>
      </c>
      <c r="AM18" s="3">
        <f>INDEX('Report Manager Back Up Sheet'!AM$2:AM$101,MATCH('Financial Report Back Up Sheet'!$A18,'Report Manager Back Up Sheet'!$A$2:$A$101,0))</f>
        <v>318910000</v>
      </c>
      <c r="AN18" s="3">
        <f>INDEX('Report Manager Back Up Sheet'!AN$2:AN$101,MATCH('Financial Report Back Up Sheet'!$A18,'Report Manager Back Up Sheet'!$A$2:$A$101,0))</f>
        <v>0</v>
      </c>
      <c r="AO18" s="4">
        <f>INDEX('Report Manager Back Up Sheet'!AO$2:AO$101,MATCH('Financial Report Back Up Sheet'!$A18,'Report Manager Back Up Sheet'!$A$2:$A$101,0))</f>
        <v>1461892000</v>
      </c>
      <c r="AP18" s="4">
        <f>INDEX('Report Manager Back Up Sheet'!AP$2:AP$101,MATCH('Financial Report Back Up Sheet'!$A18,'Report Manager Back Up Sheet'!$A$2:$A$101,0))</f>
        <v>3628389000</v>
      </c>
      <c r="AQ18" s="3">
        <f>INDEX('Report Manager Back Up Sheet'!AQ$2:AQ$101,MATCH('Financial Report Back Up Sheet'!$A18,'Report Manager Back Up Sheet'!$A$2:$A$101,0))</f>
        <v>496578000</v>
      </c>
      <c r="AR18" s="3">
        <f>INDEX('Report Manager Back Up Sheet'!AR$2:AR$101,MATCH('Financial Report Back Up Sheet'!$A18,'Report Manager Back Up Sheet'!$A$2:$A$101,0))</f>
        <v>0</v>
      </c>
      <c r="AS18" s="3">
        <f>INDEX('Report Manager Back Up Sheet'!AS$2:AS$101,MATCH('Financial Report Back Up Sheet'!$A18,'Report Manager Back Up Sheet'!$A$2:$A$101,0))</f>
        <v>212536000</v>
      </c>
      <c r="AT18" s="3">
        <f>INDEX('Report Manager Back Up Sheet'!AT$2:AT$101,MATCH('Financial Report Back Up Sheet'!$A18,'Report Manager Back Up Sheet'!$A$2:$A$101,0))</f>
        <v>0</v>
      </c>
      <c r="AU18" s="3">
        <f>INDEX('Report Manager Back Up Sheet'!AU$2:AU$101,MATCH('Financial Report Back Up Sheet'!$A18,'Report Manager Back Up Sheet'!$A$2:$A$101,0))</f>
        <v>0</v>
      </c>
      <c r="AV18" s="3">
        <f>INDEX('Report Manager Back Up Sheet'!AV$2:AV$101,MATCH('Financial Report Back Up Sheet'!$A18,'Report Manager Back Up Sheet'!$A$2:$A$101,0))</f>
        <v>0</v>
      </c>
      <c r="AW18" s="4">
        <f>INDEX('Report Manager Back Up Sheet'!AW$2:AW$101,MATCH('Financial Report Back Up Sheet'!$A18,'Report Manager Back Up Sheet'!$A$2:$A$101,0))</f>
        <v>709114000</v>
      </c>
      <c r="AX18" s="3">
        <f>INDEX('Report Manager Back Up Sheet'!AX$2:AX$101,MATCH('Financial Report Back Up Sheet'!$A18,'Report Manager Back Up Sheet'!$A$2:$A$101,0))</f>
        <v>-2789000</v>
      </c>
      <c r="AY18" s="3">
        <f>INDEX('Report Manager Back Up Sheet'!AY$2:AY$101,MATCH('Financial Report Back Up Sheet'!$A18,'Report Manager Back Up Sheet'!$A$2:$A$101,0))</f>
        <v>0</v>
      </c>
      <c r="AZ18" s="3">
        <f>INDEX('Report Manager Back Up Sheet'!AZ$2:AZ$101,MATCH('Financial Report Back Up Sheet'!$A18,'Report Manager Back Up Sheet'!$A$2:$A$101,0))</f>
        <v>21975000</v>
      </c>
      <c r="BA18" s="3">
        <f>INDEX('Report Manager Back Up Sheet'!BA$2:BA$101,MATCH('Financial Report Back Up Sheet'!$A18,'Report Manager Back Up Sheet'!$A$2:$A$101,0))</f>
        <v>-4048000</v>
      </c>
      <c r="BB18" s="3">
        <f>INDEX('Report Manager Back Up Sheet'!BB$2:BB$101,MATCH('Financial Report Back Up Sheet'!$A18,'Report Manager Back Up Sheet'!$A$2:$A$101,0))</f>
        <v>0</v>
      </c>
      <c r="BC18" s="4">
        <f>INDEX('Report Manager Back Up Sheet'!BC$2:BC$101,MATCH('Financial Report Back Up Sheet'!$A18,'Report Manager Back Up Sheet'!$A$2:$A$101,0))</f>
        <v>15138000</v>
      </c>
      <c r="BD18" s="4">
        <f>INDEX('Report Manager Back Up Sheet'!BD$2:BD$101,MATCH('Financial Report Back Up Sheet'!$A18,'Report Manager Back Up Sheet'!$A$2:$A$101,0))</f>
        <v>724252000</v>
      </c>
      <c r="BE18" s="3">
        <f>INDEX('Report Manager Back Up Sheet'!BE$2:BE$101,MATCH('Financial Report Back Up Sheet'!$A18,'Report Manager Back Up Sheet'!$A$2:$A$101,0))</f>
        <v>250674000</v>
      </c>
      <c r="BF18" s="3">
        <f>INDEX('Report Manager Back Up Sheet'!BF$2:BF$101,MATCH('Financial Report Back Up Sheet'!$A18,'Report Manager Back Up Sheet'!$A$2:$A$101,0))</f>
        <v>0</v>
      </c>
      <c r="BG18" s="3">
        <f>INDEX('Report Manager Back Up Sheet'!BG$2:BG$101,MATCH('Financial Report Back Up Sheet'!$A18,'Report Manager Back Up Sheet'!$A$2:$A$101,0))</f>
        <v>23500000</v>
      </c>
      <c r="BH18" s="3">
        <f>INDEX('Report Manager Back Up Sheet'!BH$2:BH$101,MATCH('Financial Report Back Up Sheet'!$A18,'Report Manager Back Up Sheet'!$A$2:$A$101,0))</f>
        <v>9332000</v>
      </c>
      <c r="BI18" s="3">
        <f>INDEX('Report Manager Back Up Sheet'!BI$2:BI$101,MATCH('Financial Report Back Up Sheet'!$A18,'Report Manager Back Up Sheet'!$A$2:$A$101,0))</f>
        <v>7350000</v>
      </c>
      <c r="BJ18" s="3">
        <f>INDEX('Report Manager Back Up Sheet'!BJ$2:BJ$101,MATCH('Financial Report Back Up Sheet'!$A18,'Report Manager Back Up Sheet'!$A$2:$A$101,0))</f>
        <v>428557000</v>
      </c>
      <c r="BK18" s="3">
        <f>INDEX('Report Manager Back Up Sheet'!BK$2:BK$101,MATCH('Financial Report Back Up Sheet'!$A18,'Report Manager Back Up Sheet'!$A$2:$A$101,0))</f>
        <v>0</v>
      </c>
      <c r="BL18" s="4">
        <f>INDEX('Report Manager Back Up Sheet'!BL$2:BL$101,MATCH('Financial Report Back Up Sheet'!$A18,'Report Manager Back Up Sheet'!$A$2:$A$101,0))</f>
        <v>719413000</v>
      </c>
      <c r="BM18" s="4">
        <f>INDEX('Report Manager Back Up Sheet'!BM$2:BM$101,MATCH('Financial Report Back Up Sheet'!$A18,'Report Manager Back Up Sheet'!$A$2:$A$101,0))</f>
        <v>4839000</v>
      </c>
      <c r="BN18" s="3">
        <f>INDEX('Report Manager Back Up Sheet'!BN$2:BN$101,MATCH('Financial Report Back Up Sheet'!$A18,'Report Manager Back Up Sheet'!$A$2:$A$101,0))</f>
        <v>-12386000</v>
      </c>
      <c r="BO18" s="3">
        <f>INDEX('Report Manager Back Up Sheet'!BO$2:BO$101,MATCH('Financial Report Back Up Sheet'!$A18,'Report Manager Back Up Sheet'!$A$2:$A$101,0))</f>
        <v>533000</v>
      </c>
      <c r="BP18" s="3">
        <f>INDEX('Report Manager Back Up Sheet'!BP$2:BP$101,MATCH('Financial Report Back Up Sheet'!$A18,'Report Manager Back Up Sheet'!$A$2:$A$101,0))</f>
        <v>-7014000</v>
      </c>
      <c r="BQ18" s="3">
        <f>INDEX('Report Manager Back Up Sheet'!BQ$2:BQ$101,MATCH('Financial Report Back Up Sheet'!$A18,'Report Manager Back Up Sheet'!$A$2:$A$101,0))</f>
        <v>0</v>
      </c>
      <c r="BR18" s="3">
        <f>INDEX('Report Manager Back Up Sheet'!BR$2:BR$101,MATCH('Financial Report Back Up Sheet'!$A18,'Report Manager Back Up Sheet'!$A$2:$A$101,0))</f>
        <v>0</v>
      </c>
      <c r="BS18" s="4">
        <f>INDEX('Report Manager Back Up Sheet'!BS$2:BS$101,MATCH('Financial Report Back Up Sheet'!$A18,'Report Manager Back Up Sheet'!$A$2:$A$101,0))</f>
        <v>-7014000</v>
      </c>
      <c r="BT18" s="5">
        <f>INDEX('Report Manager Back Up Sheet'!BT$2:BT$101,MATCH('Financial Report Back Up Sheet'!$A18,'Report Manager Back Up Sheet'!$A$2:$A$101,0))</f>
        <v>-1.4E-2</v>
      </c>
      <c r="BU18" s="5">
        <f>INDEX('Report Manager Back Up Sheet'!BU$2:BU$101,MATCH('Financial Report Back Up Sheet'!$A18,'Report Manager Back Up Sheet'!$A$2:$A$101,0))</f>
        <v>2.1000000000000001E-2</v>
      </c>
      <c r="BV18" s="5">
        <f>INDEX('Report Manager Back Up Sheet'!BV$2:BV$101,MATCH('Financial Report Back Up Sheet'!$A18,'Report Manager Back Up Sheet'!$A$2:$A$101,0))</f>
        <v>7.0000000000000001E-3</v>
      </c>
      <c r="BW18" s="6">
        <f>INDEX('Report Manager Back Up Sheet'!BW$2:BW$101,MATCH('Financial Report Back Up Sheet'!$A18,'Report Manager Back Up Sheet'!$A$2:$A$101,0))</f>
        <v>3.6</v>
      </c>
      <c r="BX18" s="7">
        <f>INDEX('Report Manager Back Up Sheet'!BX$2:BX$101,MATCH('Financial Report Back Up Sheet'!$A18,'Report Manager Back Up Sheet'!$A$2:$A$101,0))</f>
        <v>46</v>
      </c>
      <c r="BY18" s="7">
        <f>INDEX('Report Manager Back Up Sheet'!BY$2:BY$101,MATCH('Financial Report Back Up Sheet'!$A18,'Report Manager Back Up Sheet'!$A$2:$A$101,0))</f>
        <v>58</v>
      </c>
      <c r="BZ18" s="8">
        <f>INDEX('Report Manager Back Up Sheet'!BZ$2:BZ$101,MATCH('Financial Report Back Up Sheet'!$A18,'Report Manager Back Up Sheet'!$A$2:$A$101,0))</f>
        <v>1.7</v>
      </c>
      <c r="CA18" s="5">
        <f>INDEX('Report Manager Back Up Sheet'!CA$2:CA$101,MATCH('Financial Report Back Up Sheet'!$A18,'Report Manager Back Up Sheet'!$A$2:$A$101,0))</f>
        <v>1.6E-2</v>
      </c>
      <c r="CB18" s="5">
        <f>INDEX('Report Manager Back Up Sheet'!CB$2:CB$101,MATCH('Financial Report Back Up Sheet'!$A18,'Report Manager Back Up Sheet'!$A$2:$A$101,0))</f>
        <v>0.40300000000000002</v>
      </c>
      <c r="CC18" s="9">
        <f>INDEX('Report Manager Back Up Sheet'!CC$2:CC$101,MATCH('Financial Report Back Up Sheet'!$A18,'Report Manager Back Up Sheet'!$A$2:$A$101,0))</f>
        <v>0</v>
      </c>
      <c r="CD18" s="10">
        <f>INDEX('Report Manager Back Up Sheet'!CD$2:CD$101,MATCH('Financial Report Back Up Sheet'!$A18,'Report Manager Back Up Sheet'!$A$2:$A$101,0))</f>
        <v>80</v>
      </c>
      <c r="CE18" s="5">
        <f>INDEX('Report Manager Back Up Sheet'!CE$2:CE$101,MATCH('Financial Report Back Up Sheet'!$A18,'Report Manager Back Up Sheet'!$A$2:$A$101,0))</f>
        <v>0.54545826919077178</v>
      </c>
      <c r="CF18" s="4">
        <f>INDEX('Report Manager Back Up Sheet'!CF$2:CF$101,MATCH('Financial Report Back Up Sheet'!$A18,'Report Manager Back Up Sheet'!$A$2:$A$101,0))</f>
        <v>4839000</v>
      </c>
      <c r="CG18" s="5">
        <f>INDEX('Report Manager Back Up Sheet'!CG$2:CG$101,MATCH('Financial Report Back Up Sheet'!$A18,'Report Manager Back Up Sheet'!$A$2:$A$101,0))</f>
        <v>-1.4E-2</v>
      </c>
      <c r="CH18" s="22">
        <f>INDEX('Report Manager Back Up Sheet'!CH$2:CH$101,MATCH('Financial Report Back Up Sheet'!$A18,'Report Manager Back Up Sheet'!$A$2:$A$101,0))</f>
        <v>2.0901564648768661E-2</v>
      </c>
      <c r="CI18" s="5">
        <f>INDEX('Report Manager Back Up Sheet'!CI$2:CI$101,MATCH('Financial Report Back Up Sheet'!$A18,'Report Manager Back Up Sheet'!$A$2:$A$101,0))</f>
        <v>7.0000000000000001E-3</v>
      </c>
    </row>
    <row r="19" spans="1:87" ht="31.5" x14ac:dyDescent="0.25">
      <c r="A19" s="11">
        <v>6546</v>
      </c>
      <c r="B19" s="11" t="str">
        <f>INDEX('Report Manager Back Up Sheet'!B$2:B$101,MATCH('Financial Report Back Up Sheet'!$A19,'Report Manager Back Up Sheet'!$A$2:$A$101,0))</f>
        <v>Lahey Hospital &amp; Medical Center</v>
      </c>
      <c r="C19" s="11" t="str">
        <f>INDEX('Report Manager Back Up Sheet'!C$2:C$101,MATCH('Financial Report Back Up Sheet'!$A19,'Report Manager Back Up Sheet'!$A$2:$A$101,0))</f>
        <v>AcuteHospital</v>
      </c>
      <c r="D19" s="11">
        <f>INDEX('Report Manager Back Up Sheet'!D$2:D$101,MATCH('Financial Report Back Up Sheet'!$A19,'Report Manager Back Up Sheet'!$A$2:$A$101,0))</f>
        <v>16665</v>
      </c>
      <c r="E19" s="11">
        <f>INDEX('Report Manager Back Up Sheet'!E$2:E$101,MATCH('Financial Report Back Up Sheet'!$A19,'Report Manager Back Up Sheet'!$A$2:$A$101,0))</f>
        <v>2024</v>
      </c>
      <c r="F19" s="11" t="str">
        <f>INDEX('Report Manager Back Up Sheet'!F$2:F$101,MATCH('Financial Report Back Up Sheet'!$A19,'Report Manager Back Up Sheet'!$A$2:$A$101,0))</f>
        <v>Sep 30</v>
      </c>
      <c r="G19" s="11">
        <f>INDEX('Report Manager Back Up Sheet'!G$2:G$101,MATCH('Financial Report Back Up Sheet'!$A19,'Report Manager Back Up Sheet'!$A$2:$A$101,0))</f>
        <v>1</v>
      </c>
      <c r="H19" s="11">
        <f>INDEX('Report Manager Back Up Sheet'!H$2:H$101,MATCH('Financial Report Back Up Sheet'!$A19,'Report Manager Back Up Sheet'!$A$2:$A$101,0))</f>
        <v>3</v>
      </c>
      <c r="I19" s="11" t="str">
        <f>INDEX('Report Manager Back Up Sheet'!I$2:I$101,MATCH('Financial Report Back Up Sheet'!$A19,'Report Manager Back Up Sheet'!$A$2:$A$101,0))</f>
        <v xml:space="preserve">10/01/2023-12/31/2023
</v>
      </c>
      <c r="J19" s="12">
        <f>INDEX('Report Manager Back Up Sheet'!J$2:J$101,MATCH('Financial Report Back Up Sheet'!$A19,'Report Manager Back Up Sheet'!$A$2:$A$101,0))</f>
        <v>259000</v>
      </c>
      <c r="K19" s="12">
        <f>INDEX('Report Manager Back Up Sheet'!K$2:K$101,MATCH('Financial Report Back Up Sheet'!$A19,'Report Manager Back Up Sheet'!$A$2:$A$101,0))</f>
        <v>366803000</v>
      </c>
      <c r="L19" s="12">
        <f>INDEX('Report Manager Back Up Sheet'!L$2:L$101,MATCH('Financial Report Back Up Sheet'!$A19,'Report Manager Back Up Sheet'!$A$2:$A$101,0))</f>
        <v>0</v>
      </c>
      <c r="M19" s="12">
        <f>INDEX('Report Manager Back Up Sheet'!M$2:M$101,MATCH('Financial Report Back Up Sheet'!$A19,'Report Manager Back Up Sheet'!$A$2:$A$101,0))</f>
        <v>133629000</v>
      </c>
      <c r="N19" s="13">
        <f>INDEX('Report Manager Back Up Sheet'!N$2:N$101,MATCH('Financial Report Back Up Sheet'!$A19,'Report Manager Back Up Sheet'!$A$2:$A$101,0))</f>
        <v>25190000</v>
      </c>
      <c r="O19" s="12">
        <f>INDEX('Report Manager Back Up Sheet'!O$2:O$101,MATCH('Financial Report Back Up Sheet'!$A19,'Report Manager Back Up Sheet'!$A$2:$A$101,0))</f>
        <v>0</v>
      </c>
      <c r="P19" s="12">
        <f>INDEX('Report Manager Back Up Sheet'!P$2:P$101,MATCH('Financial Report Back Up Sheet'!$A19,'Report Manager Back Up Sheet'!$A$2:$A$101,0))</f>
        <v>39780000</v>
      </c>
      <c r="Q19" s="4">
        <f>INDEX('Report Manager Back Up Sheet'!Q$2:Q$101,MATCH('Financial Report Back Up Sheet'!$A19,'Report Manager Back Up Sheet'!$A$2:$A$101,0))</f>
        <v>565661000</v>
      </c>
      <c r="R19" s="12">
        <f>INDEX('Report Manager Back Up Sheet'!R$2:R$101,MATCH('Financial Report Back Up Sheet'!$A19,'Report Manager Back Up Sheet'!$A$2:$A$101,0))</f>
        <v>135716000</v>
      </c>
      <c r="S19" s="12">
        <f>INDEX('Report Manager Back Up Sheet'!S$2:S$101,MATCH('Financial Report Back Up Sheet'!$A19,'Report Manager Back Up Sheet'!$A$2:$A$101,0))</f>
        <v>0</v>
      </c>
      <c r="T19" s="12">
        <f>INDEX('Report Manager Back Up Sheet'!T$2:T$101,MATCH('Financial Report Back Up Sheet'!$A19,'Report Manager Back Up Sheet'!$A$2:$A$101,0))</f>
        <v>0</v>
      </c>
      <c r="U19" s="12">
        <f>INDEX('Report Manager Back Up Sheet'!U$2:U$101,MATCH('Financial Report Back Up Sheet'!$A19,'Report Manager Back Up Sheet'!$A$2:$A$101,0))</f>
        <v>0</v>
      </c>
      <c r="V19" s="12">
        <f>INDEX('Report Manager Back Up Sheet'!V$2:V$101,MATCH('Financial Report Back Up Sheet'!$A19,'Report Manager Back Up Sheet'!$A$2:$A$101,0))</f>
        <v>409569000</v>
      </c>
      <c r="W19" s="12">
        <f>INDEX('Report Manager Back Up Sheet'!W$2:W$101,MATCH('Financial Report Back Up Sheet'!$A19,'Report Manager Back Up Sheet'!$A$2:$A$101,0))</f>
        <v>0</v>
      </c>
      <c r="X19" s="4">
        <f>INDEX('Report Manager Back Up Sheet'!X$2:X$101,MATCH('Financial Report Back Up Sheet'!$A19,'Report Manager Back Up Sheet'!$A$2:$A$101,0))</f>
        <v>409569000</v>
      </c>
      <c r="Y19" s="12">
        <f>INDEX('Report Manager Back Up Sheet'!Y$2:Y$101,MATCH('Financial Report Back Up Sheet'!$A19,'Report Manager Back Up Sheet'!$A$2:$A$101,0))</f>
        <v>39765000</v>
      </c>
      <c r="Z19" s="4">
        <f>INDEX('Report Manager Back Up Sheet'!Z$2:Z$101,MATCH('Financial Report Back Up Sheet'!$A19,'Report Manager Back Up Sheet'!$A$2:$A$101,0))</f>
        <v>585050000</v>
      </c>
      <c r="AA19" s="4">
        <f>INDEX('Report Manager Back Up Sheet'!AA$2:AA$101,MATCH('Financial Report Back Up Sheet'!$A19,'Report Manager Back Up Sheet'!$A$2:$A$101,0))</f>
        <v>1150711000</v>
      </c>
      <c r="AB19" s="12">
        <f>INDEX('Report Manager Back Up Sheet'!AB$2:AB$101,MATCH('Financial Report Back Up Sheet'!$A19,'Report Manager Back Up Sheet'!$A$2:$A$101,0))</f>
        <v>7800000</v>
      </c>
      <c r="AC19" s="12">
        <f>INDEX('Report Manager Back Up Sheet'!AC$2:AC$101,MATCH('Financial Report Back Up Sheet'!$A19,'Report Manager Back Up Sheet'!$A$2:$A$101,0))</f>
        <v>20738000</v>
      </c>
      <c r="AD19" s="12">
        <f>INDEX('Report Manager Back Up Sheet'!AD$2:AD$101,MATCH('Financial Report Back Up Sheet'!$A19,'Report Manager Back Up Sheet'!$A$2:$A$101,0))</f>
        <v>0</v>
      </c>
      <c r="AE19" s="12">
        <f>INDEX('Report Manager Back Up Sheet'!AE$2:AE$101,MATCH('Financial Report Back Up Sheet'!$A19,'Report Manager Back Up Sheet'!$A$2:$A$101,0))</f>
        <v>180128000</v>
      </c>
      <c r="AF19" s="4">
        <f>INDEX('Report Manager Back Up Sheet'!AF$2:AF$101,MATCH('Financial Report Back Up Sheet'!$A19,'Report Manager Back Up Sheet'!$A$2:$A$101,0))</f>
        <v>208666000</v>
      </c>
      <c r="AG19" s="12">
        <f>INDEX('Report Manager Back Up Sheet'!AG$2:AG$101,MATCH('Financial Report Back Up Sheet'!$A19,'Report Manager Back Up Sheet'!$A$2:$A$101,0))</f>
        <v>265738000</v>
      </c>
      <c r="AH19" s="12">
        <f>INDEX('Report Manager Back Up Sheet'!AH$2:AH$101,MATCH('Financial Report Back Up Sheet'!$A19,'Report Manager Back Up Sheet'!$A$2:$A$101,0))</f>
        <v>0</v>
      </c>
      <c r="AI19" s="12">
        <f>INDEX('Report Manager Back Up Sheet'!AI$2:AI$101,MATCH('Financial Report Back Up Sheet'!$A19,'Report Manager Back Up Sheet'!$A$2:$A$101,0))</f>
        <v>156623000</v>
      </c>
      <c r="AJ19" s="4">
        <f>INDEX('Report Manager Back Up Sheet'!AJ$2:AJ$101,MATCH('Financial Report Back Up Sheet'!$A19,'Report Manager Back Up Sheet'!$A$2:$A$101,0))</f>
        <v>422361000</v>
      </c>
      <c r="AK19" s="4">
        <f>INDEX('Report Manager Back Up Sheet'!AK$2:AK$101,MATCH('Financial Report Back Up Sheet'!$A19,'Report Manager Back Up Sheet'!$A$2:$A$101,0))</f>
        <v>631027000</v>
      </c>
      <c r="AL19" s="12">
        <f>INDEX('Report Manager Back Up Sheet'!AL$2:AL$101,MATCH('Financial Report Back Up Sheet'!$A19,'Report Manager Back Up Sheet'!$A$2:$A$101,0))</f>
        <v>380475000</v>
      </c>
      <c r="AM19" s="12">
        <f>INDEX('Report Manager Back Up Sheet'!AM$2:AM$101,MATCH('Financial Report Back Up Sheet'!$A19,'Report Manager Back Up Sheet'!$A$2:$A$101,0))</f>
        <v>139209000</v>
      </c>
      <c r="AN19" s="12">
        <f>INDEX('Report Manager Back Up Sheet'!AN$2:AN$101,MATCH('Financial Report Back Up Sheet'!$A19,'Report Manager Back Up Sheet'!$A$2:$A$101,0))</f>
        <v>0</v>
      </c>
      <c r="AO19" s="4">
        <f>INDEX('Report Manager Back Up Sheet'!AO$2:AO$101,MATCH('Financial Report Back Up Sheet'!$A19,'Report Manager Back Up Sheet'!$A$2:$A$101,0))</f>
        <v>519684000</v>
      </c>
      <c r="AP19" s="4">
        <f>INDEX('Report Manager Back Up Sheet'!AP$2:AP$101,MATCH('Financial Report Back Up Sheet'!$A19,'Report Manager Back Up Sheet'!$A$2:$A$101,0))</f>
        <v>1150711000</v>
      </c>
      <c r="AQ19" s="12">
        <f>INDEX('Report Manager Back Up Sheet'!AQ$2:AQ$101,MATCH('Financial Report Back Up Sheet'!$A19,'Report Manager Back Up Sheet'!$A$2:$A$101,0))</f>
        <v>280850000</v>
      </c>
      <c r="AR19" s="12">
        <f>INDEX('Report Manager Back Up Sheet'!AR$2:AR$101,MATCH('Financial Report Back Up Sheet'!$A19,'Report Manager Back Up Sheet'!$A$2:$A$101,0))</f>
        <v>0</v>
      </c>
      <c r="AS19" s="12">
        <f>INDEX('Report Manager Back Up Sheet'!AS$2:AS$101,MATCH('Financial Report Back Up Sheet'!$A19,'Report Manager Back Up Sheet'!$A$2:$A$101,0))</f>
        <v>20661000</v>
      </c>
      <c r="AT19" s="12">
        <f>INDEX('Report Manager Back Up Sheet'!AT$2:AT$101,MATCH('Financial Report Back Up Sheet'!$A19,'Report Manager Back Up Sheet'!$A$2:$A$101,0))</f>
        <v>0</v>
      </c>
      <c r="AU19" s="12">
        <f>INDEX('Report Manager Back Up Sheet'!AU$2:AU$101,MATCH('Financial Report Back Up Sheet'!$A19,'Report Manager Back Up Sheet'!$A$2:$A$101,0))</f>
        <v>0</v>
      </c>
      <c r="AV19" s="12">
        <f>INDEX('Report Manager Back Up Sheet'!AV$2:AV$101,MATCH('Financial Report Back Up Sheet'!$A19,'Report Manager Back Up Sheet'!$A$2:$A$101,0))</f>
        <v>0</v>
      </c>
      <c r="AW19" s="4">
        <f>INDEX('Report Manager Back Up Sheet'!AW$2:AW$101,MATCH('Financial Report Back Up Sheet'!$A19,'Report Manager Back Up Sheet'!$A$2:$A$101,0))</f>
        <v>301511000</v>
      </c>
      <c r="AX19" s="12">
        <f>INDEX('Report Manager Back Up Sheet'!AX$2:AX$101,MATCH('Financial Report Back Up Sheet'!$A19,'Report Manager Back Up Sheet'!$A$2:$A$101,0))</f>
        <v>741000</v>
      </c>
      <c r="AY19" s="12">
        <f>INDEX('Report Manager Back Up Sheet'!AY$2:AY$101,MATCH('Financial Report Back Up Sheet'!$A19,'Report Manager Back Up Sheet'!$A$2:$A$101,0))</f>
        <v>0</v>
      </c>
      <c r="AZ19" s="12">
        <f>INDEX('Report Manager Back Up Sheet'!AZ$2:AZ$101,MATCH('Financial Report Back Up Sheet'!$A19,'Report Manager Back Up Sheet'!$A$2:$A$101,0))</f>
        <v>22927000</v>
      </c>
      <c r="BA19" s="12">
        <f>INDEX('Report Manager Back Up Sheet'!BA$2:BA$101,MATCH('Financial Report Back Up Sheet'!$A19,'Report Manager Back Up Sheet'!$A$2:$A$101,0))</f>
        <v>0</v>
      </c>
      <c r="BB19" s="12">
        <f>INDEX('Report Manager Back Up Sheet'!BB$2:BB$101,MATCH('Financial Report Back Up Sheet'!$A19,'Report Manager Back Up Sheet'!$A$2:$A$101,0))</f>
        <v>0</v>
      </c>
      <c r="BC19" s="4">
        <f>INDEX('Report Manager Back Up Sheet'!BC$2:BC$101,MATCH('Financial Report Back Up Sheet'!$A19,'Report Manager Back Up Sheet'!$A$2:$A$101,0))</f>
        <v>23668000</v>
      </c>
      <c r="BD19" s="4">
        <f>INDEX('Report Manager Back Up Sheet'!BD$2:BD$101,MATCH('Financial Report Back Up Sheet'!$A19,'Report Manager Back Up Sheet'!$A$2:$A$101,0))</f>
        <v>325179000</v>
      </c>
      <c r="BE19" s="12">
        <f>INDEX('Report Manager Back Up Sheet'!BE$2:BE$101,MATCH('Financial Report Back Up Sheet'!$A19,'Report Manager Back Up Sheet'!$A$2:$A$101,0))</f>
        <v>124634000</v>
      </c>
      <c r="BF19" s="12">
        <f>INDEX('Report Manager Back Up Sheet'!BF$2:BF$101,MATCH('Financial Report Back Up Sheet'!$A19,'Report Manager Back Up Sheet'!$A$2:$A$101,0))</f>
        <v>0</v>
      </c>
      <c r="BG19" s="12">
        <f>INDEX('Report Manager Back Up Sheet'!BG$2:BG$101,MATCH('Financial Report Back Up Sheet'!$A19,'Report Manager Back Up Sheet'!$A$2:$A$101,0))</f>
        <v>15693000</v>
      </c>
      <c r="BH19" s="12">
        <f>INDEX('Report Manager Back Up Sheet'!BH$2:BH$101,MATCH('Financial Report Back Up Sheet'!$A19,'Report Manager Back Up Sheet'!$A$2:$A$101,0))</f>
        <v>2522000</v>
      </c>
      <c r="BI19" s="12">
        <f>INDEX('Report Manager Back Up Sheet'!BI$2:BI$101,MATCH('Financial Report Back Up Sheet'!$A19,'Report Manager Back Up Sheet'!$A$2:$A$101,0))</f>
        <v>4226000</v>
      </c>
      <c r="BJ19" s="12">
        <f>INDEX('Report Manager Back Up Sheet'!BJ$2:BJ$101,MATCH('Financial Report Back Up Sheet'!$A19,'Report Manager Back Up Sheet'!$A$2:$A$101,0))</f>
        <v>134043000</v>
      </c>
      <c r="BK19" s="12">
        <f>INDEX('Report Manager Back Up Sheet'!BK$2:BK$101,MATCH('Financial Report Back Up Sheet'!$A19,'Report Manager Back Up Sheet'!$A$2:$A$101,0))</f>
        <v>0</v>
      </c>
      <c r="BL19" s="4">
        <f>INDEX('Report Manager Back Up Sheet'!BL$2:BL$101,MATCH('Financial Report Back Up Sheet'!$A19,'Report Manager Back Up Sheet'!$A$2:$A$101,0))</f>
        <v>281118000</v>
      </c>
      <c r="BM19" s="4">
        <f>INDEX('Report Manager Back Up Sheet'!BM$2:BM$101,MATCH('Financial Report Back Up Sheet'!$A19,'Report Manager Back Up Sheet'!$A$2:$A$101,0))</f>
        <v>44061000</v>
      </c>
      <c r="BN19" s="12">
        <f>INDEX('Report Manager Back Up Sheet'!BN$2:BN$101,MATCH('Financial Report Back Up Sheet'!$A19,'Report Manager Back Up Sheet'!$A$2:$A$101,0))</f>
        <v>-16167000</v>
      </c>
      <c r="BO19" s="12">
        <f>INDEX('Report Manager Back Up Sheet'!BO$2:BO$101,MATCH('Financial Report Back Up Sheet'!$A19,'Report Manager Back Up Sheet'!$A$2:$A$101,0))</f>
        <v>2787000</v>
      </c>
      <c r="BP19" s="12">
        <f>INDEX('Report Manager Back Up Sheet'!BP$2:BP$101,MATCH('Financial Report Back Up Sheet'!$A19,'Report Manager Back Up Sheet'!$A$2:$A$101,0))</f>
        <v>30681000</v>
      </c>
      <c r="BQ19" s="12">
        <f>INDEX('Report Manager Back Up Sheet'!BQ$2:BQ$101,MATCH('Financial Report Back Up Sheet'!$A19,'Report Manager Back Up Sheet'!$A$2:$A$101,0))</f>
        <v>0</v>
      </c>
      <c r="BR19" s="12">
        <f>INDEX('Report Manager Back Up Sheet'!BR$2:BR$101,MATCH('Financial Report Back Up Sheet'!$A19,'Report Manager Back Up Sheet'!$A$2:$A$101,0))</f>
        <v>0</v>
      </c>
      <c r="BS19" s="4">
        <f>INDEX('Report Manager Back Up Sheet'!BS$2:BS$101,MATCH('Financial Report Back Up Sheet'!$A19,'Report Manager Back Up Sheet'!$A$2:$A$101,0))</f>
        <v>30681000</v>
      </c>
      <c r="BT19" s="5">
        <f>INDEX('Report Manager Back Up Sheet'!BT$2:BT$101,MATCH('Financial Report Back Up Sheet'!$A19,'Report Manager Back Up Sheet'!$A$2:$A$101,0))</f>
        <v>6.3E-2</v>
      </c>
      <c r="BU19" s="5">
        <f>INDEX('Report Manager Back Up Sheet'!BU$2:BU$101,MATCH('Financial Report Back Up Sheet'!$A19,'Report Manager Back Up Sheet'!$A$2:$A$101,0))</f>
        <v>7.2999999999999995E-2</v>
      </c>
      <c r="BV19" s="5">
        <f>INDEX('Report Manager Back Up Sheet'!BV$2:BV$101,MATCH('Financial Report Back Up Sheet'!$A19,'Report Manager Back Up Sheet'!$A$2:$A$101,0))</f>
        <v>0.13500000000000001</v>
      </c>
      <c r="BW19" s="6">
        <f>INDEX('Report Manager Back Up Sheet'!BW$2:BW$101,MATCH('Financial Report Back Up Sheet'!$A19,'Report Manager Back Up Sheet'!$A$2:$A$101,0))</f>
        <v>2.7</v>
      </c>
      <c r="BX19" s="7">
        <f>INDEX('Report Manager Back Up Sheet'!BX$2:BX$101,MATCH('Financial Report Back Up Sheet'!$A19,'Report Manager Back Up Sheet'!$A$2:$A$101,0))</f>
        <v>43</v>
      </c>
      <c r="BY19" s="7">
        <f>INDEX('Report Manager Back Up Sheet'!BY$2:BY$101,MATCH('Financial Report Back Up Sheet'!$A19,'Report Manager Back Up Sheet'!$A$2:$A$101,0))</f>
        <v>65</v>
      </c>
      <c r="BZ19" s="8">
        <f>INDEX('Report Manager Back Up Sheet'!BZ$2:BZ$101,MATCH('Financial Report Back Up Sheet'!$A19,'Report Manager Back Up Sheet'!$A$2:$A$101,0))</f>
        <v>6</v>
      </c>
      <c r="CA19" s="5">
        <f>INDEX('Report Manager Back Up Sheet'!CA$2:CA$101,MATCH('Financial Report Back Up Sheet'!$A19,'Report Manager Back Up Sheet'!$A$2:$A$101,0))</f>
        <v>0.126</v>
      </c>
      <c r="CB19" s="5">
        <f>INDEX('Report Manager Back Up Sheet'!CB$2:CB$101,MATCH('Financial Report Back Up Sheet'!$A19,'Report Manager Back Up Sheet'!$A$2:$A$101,0))</f>
        <v>0.45200000000000001</v>
      </c>
      <c r="CC19" s="9">
        <f>INDEX('Report Manager Back Up Sheet'!CC$2:CC$101,MATCH('Financial Report Back Up Sheet'!$A19,'Report Manager Back Up Sheet'!$A$2:$A$101,0))</f>
        <v>0</v>
      </c>
      <c r="CD19" s="10">
        <f>INDEX('Report Manager Back Up Sheet'!CD$2:CD$101,MATCH('Financial Report Back Up Sheet'!$A19,'Report Manager Back Up Sheet'!$A$2:$A$101,0))</f>
        <v>126</v>
      </c>
      <c r="CE19" s="5">
        <f>INDEX('Report Manager Back Up Sheet'!CE$2:CE$101,MATCH('Financial Report Back Up Sheet'!$A19,'Report Manager Back Up Sheet'!$A$2:$A$101,0))</f>
        <v>0.41122354393984645</v>
      </c>
      <c r="CF19" s="4">
        <f>INDEX('Report Manager Back Up Sheet'!CF$2:CF$101,MATCH('Financial Report Back Up Sheet'!$A19,'Report Manager Back Up Sheet'!$A$2:$A$101,0))</f>
        <v>44061000</v>
      </c>
      <c r="CG19" s="5">
        <f>INDEX('Report Manager Back Up Sheet'!CG$2:CG$101,MATCH('Financial Report Back Up Sheet'!$A19,'Report Manager Back Up Sheet'!$A$2:$A$101,0))</f>
        <v>6.3E-2</v>
      </c>
      <c r="CH19" s="22">
        <f>INDEX('Report Manager Back Up Sheet'!CH$2:CH$101,MATCH('Financial Report Back Up Sheet'!$A19,'Report Manager Back Up Sheet'!$A$2:$A$101,0))</f>
        <v>7.27845279061686E-2</v>
      </c>
      <c r="CI19" s="5">
        <f>INDEX('Report Manager Back Up Sheet'!CI$2:CI$101,MATCH('Financial Report Back Up Sheet'!$A19,'Report Manager Back Up Sheet'!$A$2:$A$101,0))</f>
        <v>0.13500000000000001</v>
      </c>
    </row>
    <row r="20" spans="1:87" ht="31.5" x14ac:dyDescent="0.25">
      <c r="A20" s="2">
        <v>100</v>
      </c>
      <c r="B20" s="2" t="str">
        <f>INDEX('Report Manager Back Up Sheet'!B$2:B$101,MATCH('Financial Report Back Up Sheet'!$A20,'Report Manager Back Up Sheet'!$A$2:$A$101,0))</f>
        <v>Mount Auburn Hospital</v>
      </c>
      <c r="C20" s="2" t="str">
        <f>INDEX('Report Manager Back Up Sheet'!C$2:C$101,MATCH('Financial Report Back Up Sheet'!$A20,'Report Manager Back Up Sheet'!$A$2:$A$101,0))</f>
        <v>AcuteHospital</v>
      </c>
      <c r="D20" s="2">
        <f>INDEX('Report Manager Back Up Sheet'!D$2:D$101,MATCH('Financial Report Back Up Sheet'!$A20,'Report Manager Back Up Sheet'!$A$2:$A$101,0))</f>
        <v>16665</v>
      </c>
      <c r="E20" s="2">
        <f>INDEX('Report Manager Back Up Sheet'!E$2:E$101,MATCH('Financial Report Back Up Sheet'!$A20,'Report Manager Back Up Sheet'!$A$2:$A$101,0))</f>
        <v>2024</v>
      </c>
      <c r="F20" s="2" t="str">
        <f>INDEX('Report Manager Back Up Sheet'!F$2:F$101,MATCH('Financial Report Back Up Sheet'!$A20,'Report Manager Back Up Sheet'!$A$2:$A$101,0))</f>
        <v>Sep 30</v>
      </c>
      <c r="G20" s="2">
        <f>INDEX('Report Manager Back Up Sheet'!G$2:G$101,MATCH('Financial Report Back Up Sheet'!$A20,'Report Manager Back Up Sheet'!$A$2:$A$101,0))</f>
        <v>1</v>
      </c>
      <c r="H20" s="2">
        <f>INDEX('Report Manager Back Up Sheet'!H$2:H$101,MATCH('Financial Report Back Up Sheet'!$A20,'Report Manager Back Up Sheet'!$A$2:$A$101,0))</f>
        <v>3</v>
      </c>
      <c r="I20" s="2" t="str">
        <f>INDEX('Report Manager Back Up Sheet'!I$2:I$101,MATCH('Financial Report Back Up Sheet'!$A20,'Report Manager Back Up Sheet'!$A$2:$A$101,0))</f>
        <v xml:space="preserve">10/01/2023-12/31/2023
</v>
      </c>
      <c r="J20" s="3">
        <f>INDEX('Report Manager Back Up Sheet'!J$2:J$101,MATCH('Financial Report Back Up Sheet'!$A20,'Report Manager Back Up Sheet'!$A$2:$A$101,0))</f>
        <v>-270000</v>
      </c>
      <c r="K20" s="3">
        <f>INDEX('Report Manager Back Up Sheet'!K$2:K$101,MATCH('Financial Report Back Up Sheet'!$A20,'Report Manager Back Up Sheet'!$A$2:$A$101,0))</f>
        <v>102230000</v>
      </c>
      <c r="L20" s="3">
        <f>INDEX('Report Manager Back Up Sheet'!L$2:L$101,MATCH('Financial Report Back Up Sheet'!$A20,'Report Manager Back Up Sheet'!$A$2:$A$101,0))</f>
        <v>0</v>
      </c>
      <c r="M20" s="3">
        <f>INDEX('Report Manager Back Up Sheet'!M$2:M$101,MATCH('Financial Report Back Up Sheet'!$A20,'Report Manager Back Up Sheet'!$A$2:$A$101,0))</f>
        <v>32973000</v>
      </c>
      <c r="N20" s="14">
        <f>INDEX('Report Manager Back Up Sheet'!N$2:N$101,MATCH('Financial Report Back Up Sheet'!$A20,'Report Manager Back Up Sheet'!$A$2:$A$101,0))</f>
        <v>0</v>
      </c>
      <c r="O20" s="3">
        <f>INDEX('Report Manager Back Up Sheet'!O$2:O$101,MATCH('Financial Report Back Up Sheet'!$A20,'Report Manager Back Up Sheet'!$A$2:$A$101,0))</f>
        <v>0</v>
      </c>
      <c r="P20" s="3">
        <f>INDEX('Report Manager Back Up Sheet'!P$2:P$101,MATCH('Financial Report Back Up Sheet'!$A20,'Report Manager Back Up Sheet'!$A$2:$A$101,0))</f>
        <v>9337000</v>
      </c>
      <c r="Q20" s="4">
        <f>INDEX('Report Manager Back Up Sheet'!Q$2:Q$101,MATCH('Financial Report Back Up Sheet'!$A20,'Report Manager Back Up Sheet'!$A$2:$A$101,0))</f>
        <v>144270000</v>
      </c>
      <c r="R20" s="3">
        <f>INDEX('Report Manager Back Up Sheet'!R$2:R$101,MATCH('Financial Report Back Up Sheet'!$A20,'Report Manager Back Up Sheet'!$A$2:$A$101,0))</f>
        <v>20608000</v>
      </c>
      <c r="S20" s="3">
        <f>INDEX('Report Manager Back Up Sheet'!S$2:S$101,MATCH('Financial Report Back Up Sheet'!$A20,'Report Manager Back Up Sheet'!$A$2:$A$101,0))</f>
        <v>0</v>
      </c>
      <c r="T20" s="3">
        <f>INDEX('Report Manager Back Up Sheet'!T$2:T$101,MATCH('Financial Report Back Up Sheet'!$A20,'Report Manager Back Up Sheet'!$A$2:$A$101,0))</f>
        <v>0</v>
      </c>
      <c r="U20" s="3">
        <f>INDEX('Report Manager Back Up Sheet'!U$2:U$101,MATCH('Financial Report Back Up Sheet'!$A20,'Report Manager Back Up Sheet'!$A$2:$A$101,0))</f>
        <v>0</v>
      </c>
      <c r="V20" s="3">
        <f>INDEX('Report Manager Back Up Sheet'!V$2:V$101,MATCH('Financial Report Back Up Sheet'!$A20,'Report Manager Back Up Sheet'!$A$2:$A$101,0))</f>
        <v>159264000</v>
      </c>
      <c r="W20" s="3">
        <f>INDEX('Report Manager Back Up Sheet'!W$2:W$101,MATCH('Financial Report Back Up Sheet'!$A20,'Report Manager Back Up Sheet'!$A$2:$A$101,0))</f>
        <v>0</v>
      </c>
      <c r="X20" s="4">
        <f>INDEX('Report Manager Back Up Sheet'!X$2:X$101,MATCH('Financial Report Back Up Sheet'!$A20,'Report Manager Back Up Sheet'!$A$2:$A$101,0))</f>
        <v>159264000</v>
      </c>
      <c r="Y20" s="3">
        <f>INDEX('Report Manager Back Up Sheet'!Y$2:Y$101,MATCH('Financial Report Back Up Sheet'!$A20,'Report Manager Back Up Sheet'!$A$2:$A$101,0))</f>
        <v>65163000</v>
      </c>
      <c r="Z20" s="4">
        <f>INDEX('Report Manager Back Up Sheet'!Z$2:Z$101,MATCH('Financial Report Back Up Sheet'!$A20,'Report Manager Back Up Sheet'!$A$2:$A$101,0))</f>
        <v>245035000</v>
      </c>
      <c r="AA20" s="4">
        <f>INDEX('Report Manager Back Up Sheet'!AA$2:AA$101,MATCH('Financial Report Back Up Sheet'!$A20,'Report Manager Back Up Sheet'!$A$2:$A$101,0))</f>
        <v>389305000</v>
      </c>
      <c r="AB20" s="3">
        <f>INDEX('Report Manager Back Up Sheet'!AB$2:AB$101,MATCH('Financial Report Back Up Sheet'!$A20,'Report Manager Back Up Sheet'!$A$2:$A$101,0))</f>
        <v>9570000</v>
      </c>
      <c r="AC20" s="3">
        <f>INDEX('Report Manager Back Up Sheet'!AC$2:AC$101,MATCH('Financial Report Back Up Sheet'!$A20,'Report Manager Back Up Sheet'!$A$2:$A$101,0))</f>
        <v>5812000</v>
      </c>
      <c r="AD20" s="3">
        <f>INDEX('Report Manager Back Up Sheet'!AD$2:AD$101,MATCH('Financial Report Back Up Sheet'!$A20,'Report Manager Back Up Sheet'!$A$2:$A$101,0))</f>
        <v>32929000</v>
      </c>
      <c r="AE20" s="3">
        <f>INDEX('Report Manager Back Up Sheet'!AE$2:AE$101,MATCH('Financial Report Back Up Sheet'!$A20,'Report Manager Back Up Sheet'!$A$2:$A$101,0))</f>
        <v>54613000</v>
      </c>
      <c r="AF20" s="4">
        <f>INDEX('Report Manager Back Up Sheet'!AF$2:AF$101,MATCH('Financial Report Back Up Sheet'!$A20,'Report Manager Back Up Sheet'!$A$2:$A$101,0))</f>
        <v>102924000</v>
      </c>
      <c r="AG20" s="3">
        <f>INDEX('Report Manager Back Up Sheet'!AG$2:AG$101,MATCH('Financial Report Back Up Sheet'!$A20,'Report Manager Back Up Sheet'!$A$2:$A$101,0))</f>
        <v>78047000</v>
      </c>
      <c r="AH20" s="3">
        <f>INDEX('Report Manager Back Up Sheet'!AH$2:AH$101,MATCH('Financial Report Back Up Sheet'!$A20,'Report Manager Back Up Sheet'!$A$2:$A$101,0))</f>
        <v>0</v>
      </c>
      <c r="AI20" s="3">
        <f>INDEX('Report Manager Back Up Sheet'!AI$2:AI$101,MATCH('Financial Report Back Up Sheet'!$A20,'Report Manager Back Up Sheet'!$A$2:$A$101,0))</f>
        <v>25110000</v>
      </c>
      <c r="AJ20" s="4">
        <f>INDEX('Report Manager Back Up Sheet'!AJ$2:AJ$101,MATCH('Financial Report Back Up Sheet'!$A20,'Report Manager Back Up Sheet'!$A$2:$A$101,0))</f>
        <v>103157000</v>
      </c>
      <c r="AK20" s="4">
        <f>INDEX('Report Manager Back Up Sheet'!AK$2:AK$101,MATCH('Financial Report Back Up Sheet'!$A20,'Report Manager Back Up Sheet'!$A$2:$A$101,0))</f>
        <v>206081000</v>
      </c>
      <c r="AL20" s="3">
        <f>INDEX('Report Manager Back Up Sheet'!AL$2:AL$101,MATCH('Financial Report Back Up Sheet'!$A20,'Report Manager Back Up Sheet'!$A$2:$A$101,0))</f>
        <v>164463000</v>
      </c>
      <c r="AM20" s="3">
        <f>INDEX('Report Manager Back Up Sheet'!AM$2:AM$101,MATCH('Financial Report Back Up Sheet'!$A20,'Report Manager Back Up Sheet'!$A$2:$A$101,0))</f>
        <v>18761000</v>
      </c>
      <c r="AN20" s="3">
        <f>INDEX('Report Manager Back Up Sheet'!AN$2:AN$101,MATCH('Financial Report Back Up Sheet'!$A20,'Report Manager Back Up Sheet'!$A$2:$A$101,0))</f>
        <v>0</v>
      </c>
      <c r="AO20" s="4">
        <f>INDEX('Report Manager Back Up Sheet'!AO$2:AO$101,MATCH('Financial Report Back Up Sheet'!$A20,'Report Manager Back Up Sheet'!$A$2:$A$101,0))</f>
        <v>183224000</v>
      </c>
      <c r="AP20" s="4">
        <f>INDEX('Report Manager Back Up Sheet'!AP$2:AP$101,MATCH('Financial Report Back Up Sheet'!$A20,'Report Manager Back Up Sheet'!$A$2:$A$101,0))</f>
        <v>389305000</v>
      </c>
      <c r="AQ20" s="3">
        <f>INDEX('Report Manager Back Up Sheet'!AQ$2:AQ$101,MATCH('Financial Report Back Up Sheet'!$A20,'Report Manager Back Up Sheet'!$A$2:$A$101,0))</f>
        <v>80730000</v>
      </c>
      <c r="AR20" s="3">
        <f>INDEX('Report Manager Back Up Sheet'!AR$2:AR$101,MATCH('Financial Report Back Up Sheet'!$A20,'Report Manager Back Up Sheet'!$A$2:$A$101,0))</f>
        <v>0</v>
      </c>
      <c r="AS20" s="3">
        <f>INDEX('Report Manager Back Up Sheet'!AS$2:AS$101,MATCH('Financial Report Back Up Sheet'!$A20,'Report Manager Back Up Sheet'!$A$2:$A$101,0))</f>
        <v>5102000</v>
      </c>
      <c r="AT20" s="3">
        <f>INDEX('Report Manager Back Up Sheet'!AT$2:AT$101,MATCH('Financial Report Back Up Sheet'!$A20,'Report Manager Back Up Sheet'!$A$2:$A$101,0))</f>
        <v>0</v>
      </c>
      <c r="AU20" s="3">
        <f>INDEX('Report Manager Back Up Sheet'!AU$2:AU$101,MATCH('Financial Report Back Up Sheet'!$A20,'Report Manager Back Up Sheet'!$A$2:$A$101,0))</f>
        <v>0</v>
      </c>
      <c r="AV20" s="3">
        <f>INDEX('Report Manager Back Up Sheet'!AV$2:AV$101,MATCH('Financial Report Back Up Sheet'!$A20,'Report Manager Back Up Sheet'!$A$2:$A$101,0))</f>
        <v>0</v>
      </c>
      <c r="AW20" s="4">
        <f>INDEX('Report Manager Back Up Sheet'!AW$2:AW$101,MATCH('Financial Report Back Up Sheet'!$A20,'Report Manager Back Up Sheet'!$A$2:$A$101,0))</f>
        <v>85832000</v>
      </c>
      <c r="AX20" s="3">
        <f>INDEX('Report Manager Back Up Sheet'!AX$2:AX$101,MATCH('Financial Report Back Up Sheet'!$A20,'Report Manager Back Up Sheet'!$A$2:$A$101,0))</f>
        <v>335000</v>
      </c>
      <c r="AY20" s="3">
        <f>INDEX('Report Manager Back Up Sheet'!AY$2:AY$101,MATCH('Financial Report Back Up Sheet'!$A20,'Report Manager Back Up Sheet'!$A$2:$A$101,0))</f>
        <v>0</v>
      </c>
      <c r="AZ20" s="3">
        <f>INDEX('Report Manager Back Up Sheet'!AZ$2:AZ$101,MATCH('Financial Report Back Up Sheet'!$A20,'Report Manager Back Up Sheet'!$A$2:$A$101,0))</f>
        <v>3065000</v>
      </c>
      <c r="BA20" s="3">
        <f>INDEX('Report Manager Back Up Sheet'!BA$2:BA$101,MATCH('Financial Report Back Up Sheet'!$A20,'Report Manager Back Up Sheet'!$A$2:$A$101,0))</f>
        <v>0</v>
      </c>
      <c r="BB20" s="3">
        <f>INDEX('Report Manager Back Up Sheet'!BB$2:BB$101,MATCH('Financial Report Back Up Sheet'!$A20,'Report Manager Back Up Sheet'!$A$2:$A$101,0))</f>
        <v>0</v>
      </c>
      <c r="BC20" s="4">
        <f>INDEX('Report Manager Back Up Sheet'!BC$2:BC$101,MATCH('Financial Report Back Up Sheet'!$A20,'Report Manager Back Up Sheet'!$A$2:$A$101,0))</f>
        <v>3400000</v>
      </c>
      <c r="BD20" s="4">
        <f>INDEX('Report Manager Back Up Sheet'!BD$2:BD$101,MATCH('Financial Report Back Up Sheet'!$A20,'Report Manager Back Up Sheet'!$A$2:$A$101,0))</f>
        <v>89232000</v>
      </c>
      <c r="BE20" s="3">
        <f>INDEX('Report Manager Back Up Sheet'!BE$2:BE$101,MATCH('Financial Report Back Up Sheet'!$A20,'Report Manager Back Up Sheet'!$A$2:$A$101,0))</f>
        <v>42660000</v>
      </c>
      <c r="BF20" s="3">
        <f>INDEX('Report Manager Back Up Sheet'!BF$2:BF$101,MATCH('Financial Report Back Up Sheet'!$A20,'Report Manager Back Up Sheet'!$A$2:$A$101,0))</f>
        <v>0</v>
      </c>
      <c r="BG20" s="3">
        <f>INDEX('Report Manager Back Up Sheet'!BG$2:BG$101,MATCH('Financial Report Back Up Sheet'!$A20,'Report Manager Back Up Sheet'!$A$2:$A$101,0))</f>
        <v>7398000</v>
      </c>
      <c r="BH20" s="3">
        <f>INDEX('Report Manager Back Up Sheet'!BH$2:BH$101,MATCH('Financial Report Back Up Sheet'!$A20,'Report Manager Back Up Sheet'!$A$2:$A$101,0))</f>
        <v>766000</v>
      </c>
      <c r="BI20" s="3">
        <f>INDEX('Report Manager Back Up Sheet'!BI$2:BI$101,MATCH('Financial Report Back Up Sheet'!$A20,'Report Manager Back Up Sheet'!$A$2:$A$101,0))</f>
        <v>1242000</v>
      </c>
      <c r="BJ20" s="3">
        <f>INDEX('Report Manager Back Up Sheet'!BJ$2:BJ$101,MATCH('Financial Report Back Up Sheet'!$A20,'Report Manager Back Up Sheet'!$A$2:$A$101,0))</f>
        <v>42994000</v>
      </c>
      <c r="BK20" s="3">
        <f>INDEX('Report Manager Back Up Sheet'!BK$2:BK$101,MATCH('Financial Report Back Up Sheet'!$A20,'Report Manager Back Up Sheet'!$A$2:$A$101,0))</f>
        <v>0</v>
      </c>
      <c r="BL20" s="4">
        <f>INDEX('Report Manager Back Up Sheet'!BL$2:BL$101,MATCH('Financial Report Back Up Sheet'!$A20,'Report Manager Back Up Sheet'!$A$2:$A$101,0))</f>
        <v>95060000</v>
      </c>
      <c r="BM20" s="4">
        <f>INDEX('Report Manager Back Up Sheet'!BM$2:BM$101,MATCH('Financial Report Back Up Sheet'!$A20,'Report Manager Back Up Sheet'!$A$2:$A$101,0))</f>
        <v>-5828000</v>
      </c>
      <c r="BN20" s="3">
        <f>INDEX('Report Manager Back Up Sheet'!BN$2:BN$101,MATCH('Financial Report Back Up Sheet'!$A20,'Report Manager Back Up Sheet'!$A$2:$A$101,0))</f>
        <v>0</v>
      </c>
      <c r="BO20" s="3">
        <f>INDEX('Report Manager Back Up Sheet'!BO$2:BO$101,MATCH('Financial Report Back Up Sheet'!$A20,'Report Manager Back Up Sheet'!$A$2:$A$101,0))</f>
        <v>27000</v>
      </c>
      <c r="BP20" s="3">
        <f>INDEX('Report Manager Back Up Sheet'!BP$2:BP$101,MATCH('Financial Report Back Up Sheet'!$A20,'Report Manager Back Up Sheet'!$A$2:$A$101,0))</f>
        <v>-5801000</v>
      </c>
      <c r="BQ20" s="3">
        <f>INDEX('Report Manager Back Up Sheet'!BQ$2:BQ$101,MATCH('Financial Report Back Up Sheet'!$A20,'Report Manager Back Up Sheet'!$A$2:$A$101,0))</f>
        <v>0</v>
      </c>
      <c r="BR20" s="3">
        <f>INDEX('Report Manager Back Up Sheet'!BR$2:BR$101,MATCH('Financial Report Back Up Sheet'!$A20,'Report Manager Back Up Sheet'!$A$2:$A$101,0))</f>
        <v>0</v>
      </c>
      <c r="BS20" s="4">
        <f>INDEX('Report Manager Back Up Sheet'!BS$2:BS$101,MATCH('Financial Report Back Up Sheet'!$A20,'Report Manager Back Up Sheet'!$A$2:$A$101,0))</f>
        <v>-5801000</v>
      </c>
      <c r="BT20" s="5">
        <f>INDEX('Report Manager Back Up Sheet'!BT$2:BT$101,MATCH('Financial Report Back Up Sheet'!$A20,'Report Manager Back Up Sheet'!$A$2:$A$101,0))</f>
        <v>-0.10299999999999999</v>
      </c>
      <c r="BU20" s="5">
        <f>INDEX('Report Manager Back Up Sheet'!BU$2:BU$101,MATCH('Financial Report Back Up Sheet'!$A20,'Report Manager Back Up Sheet'!$A$2:$A$101,0))</f>
        <v>3.7999999999999999E-2</v>
      </c>
      <c r="BV20" s="5">
        <f>INDEX('Report Manager Back Up Sheet'!BV$2:BV$101,MATCH('Financial Report Back Up Sheet'!$A20,'Report Manager Back Up Sheet'!$A$2:$A$101,0))</f>
        <v>-6.5000000000000002E-2</v>
      </c>
      <c r="BW20" s="6">
        <f>INDEX('Report Manager Back Up Sheet'!BW$2:BW$101,MATCH('Financial Report Back Up Sheet'!$A20,'Report Manager Back Up Sheet'!$A$2:$A$101,0))</f>
        <v>1.4</v>
      </c>
      <c r="BX20" s="7">
        <f>INDEX('Report Manager Back Up Sheet'!BX$2:BX$101,MATCH('Financial Report Back Up Sheet'!$A20,'Report Manager Back Up Sheet'!$A$2:$A$101,0))</f>
        <v>37</v>
      </c>
      <c r="BY20" s="7">
        <f>INDEX('Report Manager Back Up Sheet'!BY$2:BY$101,MATCH('Financial Report Back Up Sheet'!$A20,'Report Manager Back Up Sheet'!$A$2:$A$101,0))</f>
        <v>101</v>
      </c>
      <c r="BZ20" s="8">
        <f>INDEX('Report Manager Back Up Sheet'!BZ$2:BZ$101,MATCH('Financial Report Back Up Sheet'!$A20,'Report Manager Back Up Sheet'!$A$2:$A$101,0))</f>
        <v>0.2</v>
      </c>
      <c r="CA20" s="5">
        <f>INDEX('Report Manager Back Up Sheet'!CA$2:CA$101,MATCH('Financial Report Back Up Sheet'!$A20,'Report Manager Back Up Sheet'!$A$2:$A$101,0))</f>
        <v>8.9999999999999993E-3</v>
      </c>
      <c r="CB20" s="5">
        <f>INDEX('Report Manager Back Up Sheet'!CB$2:CB$101,MATCH('Financial Report Back Up Sheet'!$A20,'Report Manager Back Up Sheet'!$A$2:$A$101,0))</f>
        <v>0.47099999999999997</v>
      </c>
      <c r="CC20" s="9">
        <f>INDEX('Report Manager Back Up Sheet'!CC$2:CC$101,MATCH('Financial Report Back Up Sheet'!$A20,'Report Manager Back Up Sheet'!$A$2:$A$101,0))</f>
        <v>0</v>
      </c>
      <c r="CD20" s="10">
        <f>INDEX('Report Manager Back Up Sheet'!CD$2:CD$101,MATCH('Financial Report Back Up Sheet'!$A20,'Report Manager Back Up Sheet'!$A$2:$A$101,0))</f>
        <v>106</v>
      </c>
      <c r="CE20" s="5">
        <f>INDEX('Report Manager Back Up Sheet'!CE$2:CE$101,MATCH('Financial Report Back Up Sheet'!$A20,'Report Manager Back Up Sheet'!$A$2:$A$101,0))</f>
        <v>0.32183002762772667</v>
      </c>
      <c r="CF20" s="4">
        <f>INDEX('Report Manager Back Up Sheet'!CF$2:CF$101,MATCH('Financial Report Back Up Sheet'!$A20,'Report Manager Back Up Sheet'!$A$2:$A$101,0))</f>
        <v>-5828000</v>
      </c>
      <c r="CG20" s="5">
        <f>INDEX('Report Manager Back Up Sheet'!CG$2:CG$101,MATCH('Financial Report Back Up Sheet'!$A20,'Report Manager Back Up Sheet'!$A$2:$A$101,0))</f>
        <v>-0.10299999999999999</v>
      </c>
      <c r="CH20" s="22">
        <f>INDEX('Report Manager Back Up Sheet'!CH$2:CH$101,MATCH('Financial Report Back Up Sheet'!$A20,'Report Manager Back Up Sheet'!$A$2:$A$101,0))</f>
        <v>3.8102922718307335E-2</v>
      </c>
      <c r="CI20" s="5">
        <f>INDEX('Report Manager Back Up Sheet'!CI$2:CI$101,MATCH('Financial Report Back Up Sheet'!$A20,'Report Manager Back Up Sheet'!$A$2:$A$101,0))</f>
        <v>-6.5000000000000002E-2</v>
      </c>
    </row>
    <row r="21" spans="1:87" ht="31.5" x14ac:dyDescent="0.25">
      <c r="A21" s="11">
        <v>103</v>
      </c>
      <c r="B21" s="11" t="str">
        <f>INDEX('Report Manager Back Up Sheet'!B$2:B$101,MATCH('Financial Report Back Up Sheet'!$A21,'Report Manager Back Up Sheet'!$A$2:$A$101,0))</f>
        <v>New England Baptist Hospital</v>
      </c>
      <c r="C21" s="11" t="str">
        <f>INDEX('Report Manager Back Up Sheet'!C$2:C$101,MATCH('Financial Report Back Up Sheet'!$A21,'Report Manager Back Up Sheet'!$A$2:$A$101,0))</f>
        <v>AcuteHospital</v>
      </c>
      <c r="D21" s="11">
        <f>INDEX('Report Manager Back Up Sheet'!D$2:D$101,MATCH('Financial Report Back Up Sheet'!$A21,'Report Manager Back Up Sheet'!$A$2:$A$101,0))</f>
        <v>16665</v>
      </c>
      <c r="E21" s="11">
        <f>INDEX('Report Manager Back Up Sheet'!E$2:E$101,MATCH('Financial Report Back Up Sheet'!$A21,'Report Manager Back Up Sheet'!$A$2:$A$101,0))</f>
        <v>2024</v>
      </c>
      <c r="F21" s="11" t="str">
        <f>INDEX('Report Manager Back Up Sheet'!F$2:F$101,MATCH('Financial Report Back Up Sheet'!$A21,'Report Manager Back Up Sheet'!$A$2:$A$101,0))</f>
        <v>Sep 30</v>
      </c>
      <c r="G21" s="11">
        <f>INDEX('Report Manager Back Up Sheet'!G$2:G$101,MATCH('Financial Report Back Up Sheet'!$A21,'Report Manager Back Up Sheet'!$A$2:$A$101,0))</f>
        <v>1</v>
      </c>
      <c r="H21" s="11">
        <f>INDEX('Report Manager Back Up Sheet'!H$2:H$101,MATCH('Financial Report Back Up Sheet'!$A21,'Report Manager Back Up Sheet'!$A$2:$A$101,0))</f>
        <v>3</v>
      </c>
      <c r="I21" s="11" t="str">
        <f>INDEX('Report Manager Back Up Sheet'!I$2:I$101,MATCH('Financial Report Back Up Sheet'!$A21,'Report Manager Back Up Sheet'!$A$2:$A$101,0))</f>
        <v xml:space="preserve">10/01/2023-12/31/2023
</v>
      </c>
      <c r="J21" s="12">
        <f>INDEX('Report Manager Back Up Sheet'!J$2:J$101,MATCH('Financial Report Back Up Sheet'!$A21,'Report Manager Back Up Sheet'!$A$2:$A$101,0))</f>
        <v>17000</v>
      </c>
      <c r="K21" s="12">
        <f>INDEX('Report Manager Back Up Sheet'!K$2:K$101,MATCH('Financial Report Back Up Sheet'!$A21,'Report Manager Back Up Sheet'!$A$2:$A$101,0))</f>
        <v>75375000</v>
      </c>
      <c r="L21" s="12">
        <f>INDEX('Report Manager Back Up Sheet'!L$2:L$101,MATCH('Financial Report Back Up Sheet'!$A21,'Report Manager Back Up Sheet'!$A$2:$A$101,0))</f>
        <v>0</v>
      </c>
      <c r="M21" s="12">
        <f>INDEX('Report Manager Back Up Sheet'!M$2:M$101,MATCH('Financial Report Back Up Sheet'!$A21,'Report Manager Back Up Sheet'!$A$2:$A$101,0))</f>
        <v>20337000</v>
      </c>
      <c r="N21" s="13">
        <f>INDEX('Report Manager Back Up Sheet'!N$2:N$101,MATCH('Financial Report Back Up Sheet'!$A21,'Report Manager Back Up Sheet'!$A$2:$A$101,0))</f>
        <v>51961000</v>
      </c>
      <c r="O21" s="12">
        <f>INDEX('Report Manager Back Up Sheet'!O$2:O$101,MATCH('Financial Report Back Up Sheet'!$A21,'Report Manager Back Up Sheet'!$A$2:$A$101,0))</f>
        <v>0</v>
      </c>
      <c r="P21" s="12">
        <f>INDEX('Report Manager Back Up Sheet'!P$2:P$101,MATCH('Financial Report Back Up Sheet'!$A21,'Report Manager Back Up Sheet'!$A$2:$A$101,0))</f>
        <v>6392000</v>
      </c>
      <c r="Q21" s="4">
        <f>INDEX('Report Manager Back Up Sheet'!Q$2:Q$101,MATCH('Financial Report Back Up Sheet'!$A21,'Report Manager Back Up Sheet'!$A$2:$A$101,0))</f>
        <v>154082000</v>
      </c>
      <c r="R21" s="12">
        <f>INDEX('Report Manager Back Up Sheet'!R$2:R$101,MATCH('Financial Report Back Up Sheet'!$A21,'Report Manager Back Up Sheet'!$A$2:$A$101,0))</f>
        <v>32980000</v>
      </c>
      <c r="S21" s="12">
        <f>INDEX('Report Manager Back Up Sheet'!S$2:S$101,MATCH('Financial Report Back Up Sheet'!$A21,'Report Manager Back Up Sheet'!$A$2:$A$101,0))</f>
        <v>0</v>
      </c>
      <c r="T21" s="12">
        <f>INDEX('Report Manager Back Up Sheet'!T$2:T$101,MATCH('Financial Report Back Up Sheet'!$A21,'Report Manager Back Up Sheet'!$A$2:$A$101,0))</f>
        <v>0</v>
      </c>
      <c r="U21" s="12">
        <f>INDEX('Report Manager Back Up Sheet'!U$2:U$101,MATCH('Financial Report Back Up Sheet'!$A21,'Report Manager Back Up Sheet'!$A$2:$A$101,0))</f>
        <v>0</v>
      </c>
      <c r="V21" s="12">
        <f>INDEX('Report Manager Back Up Sheet'!V$2:V$101,MATCH('Financial Report Back Up Sheet'!$A21,'Report Manager Back Up Sheet'!$A$2:$A$101,0))</f>
        <v>63967000</v>
      </c>
      <c r="W21" s="12">
        <f>INDEX('Report Manager Back Up Sheet'!W$2:W$101,MATCH('Financial Report Back Up Sheet'!$A21,'Report Manager Back Up Sheet'!$A$2:$A$101,0))</f>
        <v>0</v>
      </c>
      <c r="X21" s="4">
        <f>INDEX('Report Manager Back Up Sheet'!X$2:X$101,MATCH('Financial Report Back Up Sheet'!$A21,'Report Manager Back Up Sheet'!$A$2:$A$101,0))</f>
        <v>63967000</v>
      </c>
      <c r="Y21" s="12">
        <f>INDEX('Report Manager Back Up Sheet'!Y$2:Y$101,MATCH('Financial Report Back Up Sheet'!$A21,'Report Manager Back Up Sheet'!$A$2:$A$101,0))</f>
        <v>32695000</v>
      </c>
      <c r="Z21" s="4">
        <f>INDEX('Report Manager Back Up Sheet'!Z$2:Z$101,MATCH('Financial Report Back Up Sheet'!$A21,'Report Manager Back Up Sheet'!$A$2:$A$101,0))</f>
        <v>129642000</v>
      </c>
      <c r="AA21" s="4">
        <f>INDEX('Report Manager Back Up Sheet'!AA$2:AA$101,MATCH('Financial Report Back Up Sheet'!$A21,'Report Manager Back Up Sheet'!$A$2:$A$101,0))</f>
        <v>283724000</v>
      </c>
      <c r="AB21" s="12">
        <f>INDEX('Report Manager Back Up Sheet'!AB$2:AB$101,MATCH('Financial Report Back Up Sheet'!$A21,'Report Manager Back Up Sheet'!$A$2:$A$101,0))</f>
        <v>2075000</v>
      </c>
      <c r="AC21" s="12">
        <f>INDEX('Report Manager Back Up Sheet'!AC$2:AC$101,MATCH('Financial Report Back Up Sheet'!$A21,'Report Manager Back Up Sheet'!$A$2:$A$101,0))</f>
        <v>1653000</v>
      </c>
      <c r="AD21" s="12">
        <f>INDEX('Report Manager Back Up Sheet'!AD$2:AD$101,MATCH('Financial Report Back Up Sheet'!$A21,'Report Manager Back Up Sheet'!$A$2:$A$101,0))</f>
        <v>0</v>
      </c>
      <c r="AE21" s="12">
        <f>INDEX('Report Manager Back Up Sheet'!AE$2:AE$101,MATCH('Financial Report Back Up Sheet'!$A21,'Report Manager Back Up Sheet'!$A$2:$A$101,0))</f>
        <v>25826000</v>
      </c>
      <c r="AF21" s="4">
        <f>INDEX('Report Manager Back Up Sheet'!AF$2:AF$101,MATCH('Financial Report Back Up Sheet'!$A21,'Report Manager Back Up Sheet'!$A$2:$A$101,0))</f>
        <v>29554000</v>
      </c>
      <c r="AG21" s="12">
        <f>INDEX('Report Manager Back Up Sheet'!AG$2:AG$101,MATCH('Financial Report Back Up Sheet'!$A21,'Report Manager Back Up Sheet'!$A$2:$A$101,0))</f>
        <v>41275000</v>
      </c>
      <c r="AH21" s="12">
        <f>INDEX('Report Manager Back Up Sheet'!AH$2:AH$101,MATCH('Financial Report Back Up Sheet'!$A21,'Report Manager Back Up Sheet'!$A$2:$A$101,0))</f>
        <v>0</v>
      </c>
      <c r="AI21" s="12">
        <f>INDEX('Report Manager Back Up Sheet'!AI$2:AI$101,MATCH('Financial Report Back Up Sheet'!$A21,'Report Manager Back Up Sheet'!$A$2:$A$101,0))</f>
        <v>29163000</v>
      </c>
      <c r="AJ21" s="4">
        <f>INDEX('Report Manager Back Up Sheet'!AJ$2:AJ$101,MATCH('Financial Report Back Up Sheet'!$A21,'Report Manager Back Up Sheet'!$A$2:$A$101,0))</f>
        <v>70438000</v>
      </c>
      <c r="AK21" s="4">
        <f>INDEX('Report Manager Back Up Sheet'!AK$2:AK$101,MATCH('Financial Report Back Up Sheet'!$A21,'Report Manager Back Up Sheet'!$A$2:$A$101,0))</f>
        <v>99992000</v>
      </c>
      <c r="AL21" s="12">
        <f>INDEX('Report Manager Back Up Sheet'!AL$2:AL$101,MATCH('Financial Report Back Up Sheet'!$A21,'Report Manager Back Up Sheet'!$A$2:$A$101,0))</f>
        <v>151700000</v>
      </c>
      <c r="AM21" s="12">
        <f>INDEX('Report Manager Back Up Sheet'!AM$2:AM$101,MATCH('Financial Report Back Up Sheet'!$A21,'Report Manager Back Up Sheet'!$A$2:$A$101,0))</f>
        <v>32032000</v>
      </c>
      <c r="AN21" s="12">
        <f>INDEX('Report Manager Back Up Sheet'!AN$2:AN$101,MATCH('Financial Report Back Up Sheet'!$A21,'Report Manager Back Up Sheet'!$A$2:$A$101,0))</f>
        <v>0</v>
      </c>
      <c r="AO21" s="4">
        <f>INDEX('Report Manager Back Up Sheet'!AO$2:AO$101,MATCH('Financial Report Back Up Sheet'!$A21,'Report Manager Back Up Sheet'!$A$2:$A$101,0))</f>
        <v>183732000</v>
      </c>
      <c r="AP21" s="4">
        <f>INDEX('Report Manager Back Up Sheet'!AP$2:AP$101,MATCH('Financial Report Back Up Sheet'!$A21,'Report Manager Back Up Sheet'!$A$2:$A$101,0))</f>
        <v>283724000</v>
      </c>
      <c r="AQ21" s="12">
        <f>INDEX('Report Manager Back Up Sheet'!AQ$2:AQ$101,MATCH('Financial Report Back Up Sheet'!$A21,'Report Manager Back Up Sheet'!$A$2:$A$101,0))</f>
        <v>48291000</v>
      </c>
      <c r="AR21" s="12">
        <f>INDEX('Report Manager Back Up Sheet'!AR$2:AR$101,MATCH('Financial Report Back Up Sheet'!$A21,'Report Manager Back Up Sheet'!$A$2:$A$101,0))</f>
        <v>0</v>
      </c>
      <c r="AS21" s="12">
        <f>INDEX('Report Manager Back Up Sheet'!AS$2:AS$101,MATCH('Financial Report Back Up Sheet'!$A21,'Report Manager Back Up Sheet'!$A$2:$A$101,0))</f>
        <v>5584000</v>
      </c>
      <c r="AT21" s="12">
        <f>INDEX('Report Manager Back Up Sheet'!AT$2:AT$101,MATCH('Financial Report Back Up Sheet'!$A21,'Report Manager Back Up Sheet'!$A$2:$A$101,0))</f>
        <v>0</v>
      </c>
      <c r="AU21" s="12">
        <f>INDEX('Report Manager Back Up Sheet'!AU$2:AU$101,MATCH('Financial Report Back Up Sheet'!$A21,'Report Manager Back Up Sheet'!$A$2:$A$101,0))</f>
        <v>0</v>
      </c>
      <c r="AV21" s="12">
        <f>INDEX('Report Manager Back Up Sheet'!AV$2:AV$101,MATCH('Financial Report Back Up Sheet'!$A21,'Report Manager Back Up Sheet'!$A$2:$A$101,0))</f>
        <v>0</v>
      </c>
      <c r="AW21" s="4">
        <f>INDEX('Report Manager Back Up Sheet'!AW$2:AW$101,MATCH('Financial Report Back Up Sheet'!$A21,'Report Manager Back Up Sheet'!$A$2:$A$101,0))</f>
        <v>53875000</v>
      </c>
      <c r="AX21" s="12">
        <f>INDEX('Report Manager Back Up Sheet'!AX$2:AX$101,MATCH('Financial Report Back Up Sheet'!$A21,'Report Manager Back Up Sheet'!$A$2:$A$101,0))</f>
        <v>25000</v>
      </c>
      <c r="AY21" s="12">
        <f>INDEX('Report Manager Back Up Sheet'!AY$2:AY$101,MATCH('Financial Report Back Up Sheet'!$A21,'Report Manager Back Up Sheet'!$A$2:$A$101,0))</f>
        <v>0</v>
      </c>
      <c r="AZ21" s="12">
        <f>INDEX('Report Manager Back Up Sheet'!AZ$2:AZ$101,MATCH('Financial Report Back Up Sheet'!$A21,'Report Manager Back Up Sheet'!$A$2:$A$101,0))</f>
        <v>972000</v>
      </c>
      <c r="BA21" s="12">
        <f>INDEX('Report Manager Back Up Sheet'!BA$2:BA$101,MATCH('Financial Report Back Up Sheet'!$A21,'Report Manager Back Up Sheet'!$A$2:$A$101,0))</f>
        <v>-73000</v>
      </c>
      <c r="BB21" s="12">
        <f>INDEX('Report Manager Back Up Sheet'!BB$2:BB$101,MATCH('Financial Report Back Up Sheet'!$A21,'Report Manager Back Up Sheet'!$A$2:$A$101,0))</f>
        <v>0</v>
      </c>
      <c r="BC21" s="4">
        <f>INDEX('Report Manager Back Up Sheet'!BC$2:BC$101,MATCH('Financial Report Back Up Sheet'!$A21,'Report Manager Back Up Sheet'!$A$2:$A$101,0))</f>
        <v>924000</v>
      </c>
      <c r="BD21" s="4">
        <f>INDEX('Report Manager Back Up Sheet'!BD$2:BD$101,MATCH('Financial Report Back Up Sheet'!$A21,'Report Manager Back Up Sheet'!$A$2:$A$101,0))</f>
        <v>54799000</v>
      </c>
      <c r="BE21" s="12">
        <f>INDEX('Report Manager Back Up Sheet'!BE$2:BE$101,MATCH('Financial Report Back Up Sheet'!$A21,'Report Manager Back Up Sheet'!$A$2:$A$101,0))</f>
        <v>23688000</v>
      </c>
      <c r="BF21" s="12">
        <f>INDEX('Report Manager Back Up Sheet'!BF$2:BF$101,MATCH('Financial Report Back Up Sheet'!$A21,'Report Manager Back Up Sheet'!$A$2:$A$101,0))</f>
        <v>0</v>
      </c>
      <c r="BG21" s="12">
        <f>INDEX('Report Manager Back Up Sheet'!BG$2:BG$101,MATCH('Financial Report Back Up Sheet'!$A21,'Report Manager Back Up Sheet'!$A$2:$A$101,0))</f>
        <v>2253000</v>
      </c>
      <c r="BH21" s="12">
        <f>INDEX('Report Manager Back Up Sheet'!BH$2:BH$101,MATCH('Financial Report Back Up Sheet'!$A21,'Report Manager Back Up Sheet'!$A$2:$A$101,0))</f>
        <v>366000</v>
      </c>
      <c r="BI21" s="12">
        <f>INDEX('Report Manager Back Up Sheet'!BI$2:BI$101,MATCH('Financial Report Back Up Sheet'!$A21,'Report Manager Back Up Sheet'!$A$2:$A$101,0))</f>
        <v>1411000</v>
      </c>
      <c r="BJ21" s="12">
        <f>INDEX('Report Manager Back Up Sheet'!BJ$2:BJ$101,MATCH('Financial Report Back Up Sheet'!$A21,'Report Manager Back Up Sheet'!$A$2:$A$101,0))</f>
        <v>31169000</v>
      </c>
      <c r="BK21" s="12">
        <f>INDEX('Report Manager Back Up Sheet'!BK$2:BK$101,MATCH('Financial Report Back Up Sheet'!$A21,'Report Manager Back Up Sheet'!$A$2:$A$101,0))</f>
        <v>0</v>
      </c>
      <c r="BL21" s="4">
        <f>INDEX('Report Manager Back Up Sheet'!BL$2:BL$101,MATCH('Financial Report Back Up Sheet'!$A21,'Report Manager Back Up Sheet'!$A$2:$A$101,0))</f>
        <v>58887000</v>
      </c>
      <c r="BM21" s="4">
        <f>INDEX('Report Manager Back Up Sheet'!BM$2:BM$101,MATCH('Financial Report Back Up Sheet'!$A21,'Report Manager Back Up Sheet'!$A$2:$A$101,0))</f>
        <v>-4088000</v>
      </c>
      <c r="BN21" s="12">
        <f>INDEX('Report Manager Back Up Sheet'!BN$2:BN$101,MATCH('Financial Report Back Up Sheet'!$A21,'Report Manager Back Up Sheet'!$A$2:$A$101,0))</f>
        <v>0</v>
      </c>
      <c r="BO21" s="12">
        <f>INDEX('Report Manager Back Up Sheet'!BO$2:BO$101,MATCH('Financial Report Back Up Sheet'!$A21,'Report Manager Back Up Sheet'!$A$2:$A$101,0))</f>
        <v>0</v>
      </c>
      <c r="BP21" s="12">
        <f>INDEX('Report Manager Back Up Sheet'!BP$2:BP$101,MATCH('Financial Report Back Up Sheet'!$A21,'Report Manager Back Up Sheet'!$A$2:$A$101,0))</f>
        <v>-4088000</v>
      </c>
      <c r="BQ21" s="12">
        <f>INDEX('Report Manager Back Up Sheet'!BQ$2:BQ$101,MATCH('Financial Report Back Up Sheet'!$A21,'Report Manager Back Up Sheet'!$A$2:$A$101,0))</f>
        <v>0</v>
      </c>
      <c r="BR21" s="12">
        <f>INDEX('Report Manager Back Up Sheet'!BR$2:BR$101,MATCH('Financial Report Back Up Sheet'!$A21,'Report Manager Back Up Sheet'!$A$2:$A$101,0))</f>
        <v>0</v>
      </c>
      <c r="BS21" s="4">
        <f>INDEX('Report Manager Back Up Sheet'!BS$2:BS$101,MATCH('Financial Report Back Up Sheet'!$A21,'Report Manager Back Up Sheet'!$A$2:$A$101,0))</f>
        <v>-4088000</v>
      </c>
      <c r="BT21" s="5">
        <f>INDEX('Report Manager Back Up Sheet'!BT$2:BT$101,MATCH('Financial Report Back Up Sheet'!$A21,'Report Manager Back Up Sheet'!$A$2:$A$101,0))</f>
        <v>-9.0999999999999998E-2</v>
      </c>
      <c r="BU21" s="5">
        <f>INDEX('Report Manager Back Up Sheet'!BU$2:BU$101,MATCH('Financial Report Back Up Sheet'!$A21,'Report Manager Back Up Sheet'!$A$2:$A$101,0))</f>
        <v>1.7000000000000001E-2</v>
      </c>
      <c r="BV21" s="5">
        <f>INDEX('Report Manager Back Up Sheet'!BV$2:BV$101,MATCH('Financial Report Back Up Sheet'!$A21,'Report Manager Back Up Sheet'!$A$2:$A$101,0))</f>
        <v>-7.4999999999999997E-2</v>
      </c>
      <c r="BW21" s="6">
        <f>INDEX('Report Manager Back Up Sheet'!BW$2:BW$101,MATCH('Financial Report Back Up Sheet'!$A21,'Report Manager Back Up Sheet'!$A$2:$A$101,0))</f>
        <v>5.2</v>
      </c>
      <c r="BX21" s="7">
        <f>INDEX('Report Manager Back Up Sheet'!BX$2:BX$101,MATCH('Financial Report Back Up Sheet'!$A21,'Report Manager Back Up Sheet'!$A$2:$A$101,0))</f>
        <v>38</v>
      </c>
      <c r="BY21" s="7">
        <f>INDEX('Report Manager Back Up Sheet'!BY$2:BY$101,MATCH('Financial Report Back Up Sheet'!$A21,'Report Manager Back Up Sheet'!$A$2:$A$101,0))</f>
        <v>45</v>
      </c>
      <c r="BZ21" s="8">
        <f>INDEX('Report Manager Back Up Sheet'!BZ$2:BZ$101,MATCH('Financial Report Back Up Sheet'!$A21,'Report Manager Back Up Sheet'!$A$2:$A$101,0))</f>
        <v>-0.6</v>
      </c>
      <c r="CA21" s="5">
        <f>INDEX('Report Manager Back Up Sheet'!CA$2:CA$101,MATCH('Financial Report Back Up Sheet'!$A21,'Report Manager Back Up Sheet'!$A$2:$A$101,0))</f>
        <v>-2.5999999999999999E-2</v>
      </c>
      <c r="CB21" s="5">
        <f>INDEX('Report Manager Back Up Sheet'!CB$2:CB$101,MATCH('Financial Report Back Up Sheet'!$A21,'Report Manager Back Up Sheet'!$A$2:$A$101,0))</f>
        <v>0.64800000000000002</v>
      </c>
      <c r="CC21" s="9">
        <f>INDEX('Report Manager Back Up Sheet'!CC$2:CC$101,MATCH('Financial Report Back Up Sheet'!$A21,'Report Manager Back Up Sheet'!$A$2:$A$101,0))</f>
        <v>0</v>
      </c>
      <c r="CD21" s="10">
        <f>INDEX('Report Manager Back Up Sheet'!CD$2:CD$101,MATCH('Financial Report Back Up Sheet'!$A21,'Report Manager Back Up Sheet'!$A$2:$A$101,0))</f>
        <v>121</v>
      </c>
      <c r="CE21" s="5">
        <f>INDEX('Report Manager Back Up Sheet'!CE$2:CE$101,MATCH('Financial Report Back Up Sheet'!$A21,'Report Manager Back Up Sheet'!$A$2:$A$101,0))</f>
        <v>0.21388780930172302</v>
      </c>
      <c r="CF21" s="4">
        <f>INDEX('Report Manager Back Up Sheet'!CF$2:CF$101,MATCH('Financial Report Back Up Sheet'!$A21,'Report Manager Back Up Sheet'!$A$2:$A$101,0))</f>
        <v>-4088000</v>
      </c>
      <c r="CG21" s="5">
        <f>INDEX('Report Manager Back Up Sheet'!CG$2:CG$101,MATCH('Financial Report Back Up Sheet'!$A21,'Report Manager Back Up Sheet'!$A$2:$A$101,0))</f>
        <v>-9.0999999999999998E-2</v>
      </c>
      <c r="CH21" s="22">
        <f>INDEX('Report Manager Back Up Sheet'!CH$2:CH$101,MATCH('Financial Report Back Up Sheet'!$A21,'Report Manager Back Up Sheet'!$A$2:$A$101,0))</f>
        <v>1.6861621562437271E-2</v>
      </c>
      <c r="CI21" s="5">
        <f>INDEX('Report Manager Back Up Sheet'!CI$2:CI$101,MATCH('Financial Report Back Up Sheet'!$A21,'Report Manager Back Up Sheet'!$A$2:$A$101,0))</f>
        <v>-7.4999999999999997E-2</v>
      </c>
    </row>
    <row r="22" spans="1:87" ht="31.5" x14ac:dyDescent="0.25">
      <c r="A22" s="2">
        <v>3112</v>
      </c>
      <c r="B22" s="2" t="str">
        <f>INDEX('Report Manager Back Up Sheet'!B$2:B$101,MATCH('Financial Report Back Up Sheet'!$A22,'Report Manager Back Up Sheet'!$A$2:$A$101,0))</f>
        <v>Northeast Hospital</v>
      </c>
      <c r="C22" s="2" t="str">
        <f>INDEX('Report Manager Back Up Sheet'!C$2:C$101,MATCH('Financial Report Back Up Sheet'!$A22,'Report Manager Back Up Sheet'!$A$2:$A$101,0))</f>
        <v>AcuteHospital</v>
      </c>
      <c r="D22" s="2">
        <f>INDEX('Report Manager Back Up Sheet'!D$2:D$101,MATCH('Financial Report Back Up Sheet'!$A22,'Report Manager Back Up Sheet'!$A$2:$A$101,0))</f>
        <v>16665</v>
      </c>
      <c r="E22" s="2">
        <f>INDEX('Report Manager Back Up Sheet'!E$2:E$101,MATCH('Financial Report Back Up Sheet'!$A22,'Report Manager Back Up Sheet'!$A$2:$A$101,0))</f>
        <v>2024</v>
      </c>
      <c r="F22" s="2" t="str">
        <f>INDEX('Report Manager Back Up Sheet'!F$2:F$101,MATCH('Financial Report Back Up Sheet'!$A22,'Report Manager Back Up Sheet'!$A$2:$A$101,0))</f>
        <v>Sep 30</v>
      </c>
      <c r="G22" s="2">
        <f>INDEX('Report Manager Back Up Sheet'!G$2:G$101,MATCH('Financial Report Back Up Sheet'!$A22,'Report Manager Back Up Sheet'!$A$2:$A$101,0))</f>
        <v>1</v>
      </c>
      <c r="H22" s="2">
        <f>INDEX('Report Manager Back Up Sheet'!H$2:H$101,MATCH('Financial Report Back Up Sheet'!$A22,'Report Manager Back Up Sheet'!$A$2:$A$101,0))</f>
        <v>3</v>
      </c>
      <c r="I22" s="2" t="str">
        <f>INDEX('Report Manager Back Up Sheet'!I$2:I$101,MATCH('Financial Report Back Up Sheet'!$A22,'Report Manager Back Up Sheet'!$A$2:$A$101,0))</f>
        <v xml:space="preserve">10/01/2023-12/31/2023
</v>
      </c>
      <c r="J22" s="3">
        <f>INDEX('Report Manager Back Up Sheet'!J$2:J$101,MATCH('Financial Report Back Up Sheet'!$A22,'Report Manager Back Up Sheet'!$A$2:$A$101,0))</f>
        <v>-45000</v>
      </c>
      <c r="K22" s="3">
        <f>INDEX('Report Manager Back Up Sheet'!K$2:K$101,MATCH('Financial Report Back Up Sheet'!$A22,'Report Manager Back Up Sheet'!$A$2:$A$101,0))</f>
        <v>221229000</v>
      </c>
      <c r="L22" s="3">
        <f>INDEX('Report Manager Back Up Sheet'!L$2:L$101,MATCH('Financial Report Back Up Sheet'!$A22,'Report Manager Back Up Sheet'!$A$2:$A$101,0))</f>
        <v>0</v>
      </c>
      <c r="M22" s="3">
        <f>INDEX('Report Manager Back Up Sheet'!M$2:M$101,MATCH('Financial Report Back Up Sheet'!$A22,'Report Manager Back Up Sheet'!$A$2:$A$101,0))</f>
        <v>45311000</v>
      </c>
      <c r="N22" s="14">
        <f>INDEX('Report Manager Back Up Sheet'!N$2:N$101,MATCH('Financial Report Back Up Sheet'!$A22,'Report Manager Back Up Sheet'!$A$2:$A$101,0))</f>
        <v>62003000</v>
      </c>
      <c r="O22" s="3">
        <f>INDEX('Report Manager Back Up Sheet'!O$2:O$101,MATCH('Financial Report Back Up Sheet'!$A22,'Report Manager Back Up Sheet'!$A$2:$A$101,0))</f>
        <v>0</v>
      </c>
      <c r="P22" s="3">
        <f>INDEX('Report Manager Back Up Sheet'!P$2:P$101,MATCH('Financial Report Back Up Sheet'!$A22,'Report Manager Back Up Sheet'!$A$2:$A$101,0))</f>
        <v>21999000</v>
      </c>
      <c r="Q22" s="4">
        <f>INDEX('Report Manager Back Up Sheet'!Q$2:Q$101,MATCH('Financial Report Back Up Sheet'!$A22,'Report Manager Back Up Sheet'!$A$2:$A$101,0))</f>
        <v>350497000</v>
      </c>
      <c r="R22" s="3">
        <f>INDEX('Report Manager Back Up Sheet'!R$2:R$101,MATCH('Financial Report Back Up Sheet'!$A22,'Report Manager Back Up Sheet'!$A$2:$A$101,0))</f>
        <v>23849000</v>
      </c>
      <c r="S22" s="3">
        <f>INDEX('Report Manager Back Up Sheet'!S$2:S$101,MATCH('Financial Report Back Up Sheet'!$A22,'Report Manager Back Up Sheet'!$A$2:$A$101,0))</f>
        <v>0</v>
      </c>
      <c r="T22" s="3">
        <f>INDEX('Report Manager Back Up Sheet'!T$2:T$101,MATCH('Financial Report Back Up Sheet'!$A22,'Report Manager Back Up Sheet'!$A$2:$A$101,0))</f>
        <v>0</v>
      </c>
      <c r="U22" s="3">
        <f>INDEX('Report Manager Back Up Sheet'!U$2:U$101,MATCH('Financial Report Back Up Sheet'!$A22,'Report Manager Back Up Sheet'!$A$2:$A$101,0))</f>
        <v>0</v>
      </c>
      <c r="V22" s="3">
        <f>INDEX('Report Manager Back Up Sheet'!V$2:V$101,MATCH('Financial Report Back Up Sheet'!$A22,'Report Manager Back Up Sheet'!$A$2:$A$101,0))</f>
        <v>104576000</v>
      </c>
      <c r="W22" s="3">
        <f>INDEX('Report Manager Back Up Sheet'!W$2:W$101,MATCH('Financial Report Back Up Sheet'!$A22,'Report Manager Back Up Sheet'!$A$2:$A$101,0))</f>
        <v>0</v>
      </c>
      <c r="X22" s="4">
        <f>INDEX('Report Manager Back Up Sheet'!X$2:X$101,MATCH('Financial Report Back Up Sheet'!$A22,'Report Manager Back Up Sheet'!$A$2:$A$101,0))</f>
        <v>104576000</v>
      </c>
      <c r="Y22" s="3">
        <f>INDEX('Report Manager Back Up Sheet'!Y$2:Y$101,MATCH('Financial Report Back Up Sheet'!$A22,'Report Manager Back Up Sheet'!$A$2:$A$101,0))</f>
        <v>9126000</v>
      </c>
      <c r="Z22" s="4">
        <f>INDEX('Report Manager Back Up Sheet'!Z$2:Z$101,MATCH('Financial Report Back Up Sheet'!$A22,'Report Manager Back Up Sheet'!$A$2:$A$101,0))</f>
        <v>137551000</v>
      </c>
      <c r="AA22" s="4">
        <f>INDEX('Report Manager Back Up Sheet'!AA$2:AA$101,MATCH('Financial Report Back Up Sheet'!$A22,'Report Manager Back Up Sheet'!$A$2:$A$101,0))</f>
        <v>488048000</v>
      </c>
      <c r="AB22" s="3">
        <f>INDEX('Report Manager Back Up Sheet'!AB$2:AB$101,MATCH('Financial Report Back Up Sheet'!$A22,'Report Manager Back Up Sheet'!$A$2:$A$101,0))</f>
        <v>3640000</v>
      </c>
      <c r="AC22" s="3">
        <f>INDEX('Report Manager Back Up Sheet'!AC$2:AC$101,MATCH('Financial Report Back Up Sheet'!$A22,'Report Manager Back Up Sheet'!$A$2:$A$101,0))</f>
        <v>10233000</v>
      </c>
      <c r="AD22" s="3">
        <f>INDEX('Report Manager Back Up Sheet'!AD$2:AD$101,MATCH('Financial Report Back Up Sheet'!$A22,'Report Manager Back Up Sheet'!$A$2:$A$101,0))</f>
        <v>0</v>
      </c>
      <c r="AE22" s="3">
        <f>INDEX('Report Manager Back Up Sheet'!AE$2:AE$101,MATCH('Financial Report Back Up Sheet'!$A22,'Report Manager Back Up Sheet'!$A$2:$A$101,0))</f>
        <v>54306000</v>
      </c>
      <c r="AF22" s="4">
        <f>INDEX('Report Manager Back Up Sheet'!AF$2:AF$101,MATCH('Financial Report Back Up Sheet'!$A22,'Report Manager Back Up Sheet'!$A$2:$A$101,0))</f>
        <v>68179000</v>
      </c>
      <c r="AG22" s="3">
        <f>INDEX('Report Manager Back Up Sheet'!AG$2:AG$101,MATCH('Financial Report Back Up Sheet'!$A22,'Report Manager Back Up Sheet'!$A$2:$A$101,0))</f>
        <v>68786000</v>
      </c>
      <c r="AH22" s="3">
        <f>INDEX('Report Manager Back Up Sheet'!AH$2:AH$101,MATCH('Financial Report Back Up Sheet'!$A22,'Report Manager Back Up Sheet'!$A$2:$A$101,0))</f>
        <v>0</v>
      </c>
      <c r="AI22" s="3">
        <f>INDEX('Report Manager Back Up Sheet'!AI$2:AI$101,MATCH('Financial Report Back Up Sheet'!$A22,'Report Manager Back Up Sheet'!$A$2:$A$101,0))</f>
        <v>35633000</v>
      </c>
      <c r="AJ22" s="4">
        <f>INDEX('Report Manager Back Up Sheet'!AJ$2:AJ$101,MATCH('Financial Report Back Up Sheet'!$A22,'Report Manager Back Up Sheet'!$A$2:$A$101,0))</f>
        <v>104419000</v>
      </c>
      <c r="AK22" s="4">
        <f>INDEX('Report Manager Back Up Sheet'!AK$2:AK$101,MATCH('Financial Report Back Up Sheet'!$A22,'Report Manager Back Up Sheet'!$A$2:$A$101,0))</f>
        <v>172598000</v>
      </c>
      <c r="AL22" s="3">
        <f>INDEX('Report Manager Back Up Sheet'!AL$2:AL$101,MATCH('Financial Report Back Up Sheet'!$A22,'Report Manager Back Up Sheet'!$A$2:$A$101,0))</f>
        <v>288573000</v>
      </c>
      <c r="AM22" s="3">
        <f>INDEX('Report Manager Back Up Sheet'!AM$2:AM$101,MATCH('Financial Report Back Up Sheet'!$A22,'Report Manager Back Up Sheet'!$A$2:$A$101,0))</f>
        <v>26877000</v>
      </c>
      <c r="AN22" s="3">
        <f>INDEX('Report Manager Back Up Sheet'!AN$2:AN$101,MATCH('Financial Report Back Up Sheet'!$A22,'Report Manager Back Up Sheet'!$A$2:$A$101,0))</f>
        <v>0</v>
      </c>
      <c r="AO22" s="4">
        <f>INDEX('Report Manager Back Up Sheet'!AO$2:AO$101,MATCH('Financial Report Back Up Sheet'!$A22,'Report Manager Back Up Sheet'!$A$2:$A$101,0))</f>
        <v>315450000</v>
      </c>
      <c r="AP22" s="4">
        <f>INDEX('Report Manager Back Up Sheet'!AP$2:AP$101,MATCH('Financial Report Back Up Sheet'!$A22,'Report Manager Back Up Sheet'!$A$2:$A$101,0))</f>
        <v>488048000</v>
      </c>
      <c r="AQ22" s="3">
        <f>INDEX('Report Manager Back Up Sheet'!AQ$2:AQ$101,MATCH('Financial Report Back Up Sheet'!$A22,'Report Manager Back Up Sheet'!$A$2:$A$101,0))</f>
        <v>108689000</v>
      </c>
      <c r="AR22" s="3">
        <f>INDEX('Report Manager Back Up Sheet'!AR$2:AR$101,MATCH('Financial Report Back Up Sheet'!$A22,'Report Manager Back Up Sheet'!$A$2:$A$101,0))</f>
        <v>0</v>
      </c>
      <c r="AS22" s="3">
        <f>INDEX('Report Manager Back Up Sheet'!AS$2:AS$101,MATCH('Financial Report Back Up Sheet'!$A22,'Report Manager Back Up Sheet'!$A$2:$A$101,0))</f>
        <v>10685000</v>
      </c>
      <c r="AT22" s="3">
        <f>INDEX('Report Manager Back Up Sheet'!AT$2:AT$101,MATCH('Financial Report Back Up Sheet'!$A22,'Report Manager Back Up Sheet'!$A$2:$A$101,0))</f>
        <v>0</v>
      </c>
      <c r="AU22" s="3">
        <f>INDEX('Report Manager Back Up Sheet'!AU$2:AU$101,MATCH('Financial Report Back Up Sheet'!$A22,'Report Manager Back Up Sheet'!$A$2:$A$101,0))</f>
        <v>0</v>
      </c>
      <c r="AV22" s="3">
        <f>INDEX('Report Manager Back Up Sheet'!AV$2:AV$101,MATCH('Financial Report Back Up Sheet'!$A22,'Report Manager Back Up Sheet'!$A$2:$A$101,0))</f>
        <v>0</v>
      </c>
      <c r="AW22" s="4">
        <f>INDEX('Report Manager Back Up Sheet'!AW$2:AW$101,MATCH('Financial Report Back Up Sheet'!$A22,'Report Manager Back Up Sheet'!$A$2:$A$101,0))</f>
        <v>119374000</v>
      </c>
      <c r="AX22" s="3">
        <f>INDEX('Report Manager Back Up Sheet'!AX$2:AX$101,MATCH('Financial Report Back Up Sheet'!$A22,'Report Manager Back Up Sheet'!$A$2:$A$101,0))</f>
        <v>106000</v>
      </c>
      <c r="AY22" s="3">
        <f>INDEX('Report Manager Back Up Sheet'!AY$2:AY$101,MATCH('Financial Report Back Up Sheet'!$A22,'Report Manager Back Up Sheet'!$A$2:$A$101,0))</f>
        <v>0</v>
      </c>
      <c r="AZ22" s="3">
        <f>INDEX('Report Manager Back Up Sheet'!AZ$2:AZ$101,MATCH('Financial Report Back Up Sheet'!$A22,'Report Manager Back Up Sheet'!$A$2:$A$101,0))</f>
        <v>13948000</v>
      </c>
      <c r="BA22" s="3">
        <f>INDEX('Report Manager Back Up Sheet'!BA$2:BA$101,MATCH('Financial Report Back Up Sheet'!$A22,'Report Manager Back Up Sheet'!$A$2:$A$101,0))</f>
        <v>-1338000</v>
      </c>
      <c r="BB22" s="3">
        <f>INDEX('Report Manager Back Up Sheet'!BB$2:BB$101,MATCH('Financial Report Back Up Sheet'!$A22,'Report Manager Back Up Sheet'!$A$2:$A$101,0))</f>
        <v>0</v>
      </c>
      <c r="BC22" s="4">
        <f>INDEX('Report Manager Back Up Sheet'!BC$2:BC$101,MATCH('Financial Report Back Up Sheet'!$A22,'Report Manager Back Up Sheet'!$A$2:$A$101,0))</f>
        <v>12716000</v>
      </c>
      <c r="BD22" s="4">
        <f>INDEX('Report Manager Back Up Sheet'!BD$2:BD$101,MATCH('Financial Report Back Up Sheet'!$A22,'Report Manager Back Up Sheet'!$A$2:$A$101,0))</f>
        <v>132090000</v>
      </c>
      <c r="BE22" s="3">
        <f>INDEX('Report Manager Back Up Sheet'!BE$2:BE$101,MATCH('Financial Report Back Up Sheet'!$A22,'Report Manager Back Up Sheet'!$A$2:$A$101,0))</f>
        <v>56913000</v>
      </c>
      <c r="BF22" s="3">
        <f>INDEX('Report Manager Back Up Sheet'!BF$2:BF$101,MATCH('Financial Report Back Up Sheet'!$A22,'Report Manager Back Up Sheet'!$A$2:$A$101,0))</f>
        <v>0</v>
      </c>
      <c r="BG22" s="3">
        <f>INDEX('Report Manager Back Up Sheet'!BG$2:BG$101,MATCH('Financial Report Back Up Sheet'!$A22,'Report Manager Back Up Sheet'!$A$2:$A$101,0))</f>
        <v>3771000</v>
      </c>
      <c r="BH22" s="3">
        <f>INDEX('Report Manager Back Up Sheet'!BH$2:BH$101,MATCH('Financial Report Back Up Sheet'!$A22,'Report Manager Back Up Sheet'!$A$2:$A$101,0))</f>
        <v>497000</v>
      </c>
      <c r="BI22" s="3">
        <f>INDEX('Report Manager Back Up Sheet'!BI$2:BI$101,MATCH('Financial Report Back Up Sheet'!$A22,'Report Manager Back Up Sheet'!$A$2:$A$101,0))</f>
        <v>2270000</v>
      </c>
      <c r="BJ22" s="3">
        <f>INDEX('Report Manager Back Up Sheet'!BJ$2:BJ$101,MATCH('Financial Report Back Up Sheet'!$A22,'Report Manager Back Up Sheet'!$A$2:$A$101,0))</f>
        <v>49119000</v>
      </c>
      <c r="BK22" s="3">
        <f>INDEX('Report Manager Back Up Sheet'!BK$2:BK$101,MATCH('Financial Report Back Up Sheet'!$A22,'Report Manager Back Up Sheet'!$A$2:$A$101,0))</f>
        <v>0</v>
      </c>
      <c r="BL22" s="4">
        <f>INDEX('Report Manager Back Up Sheet'!BL$2:BL$101,MATCH('Financial Report Back Up Sheet'!$A22,'Report Manager Back Up Sheet'!$A$2:$A$101,0))</f>
        <v>112570000</v>
      </c>
      <c r="BM22" s="4">
        <f>INDEX('Report Manager Back Up Sheet'!BM$2:BM$101,MATCH('Financial Report Back Up Sheet'!$A22,'Report Manager Back Up Sheet'!$A$2:$A$101,0))</f>
        <v>19520000</v>
      </c>
      <c r="BN22" s="3">
        <f>INDEX('Report Manager Back Up Sheet'!BN$2:BN$101,MATCH('Financial Report Back Up Sheet'!$A22,'Report Manager Back Up Sheet'!$A$2:$A$101,0))</f>
        <v>-5432000</v>
      </c>
      <c r="BO22" s="3">
        <f>INDEX('Report Manager Back Up Sheet'!BO$2:BO$101,MATCH('Financial Report Back Up Sheet'!$A22,'Report Manager Back Up Sheet'!$A$2:$A$101,0))</f>
        <v>0</v>
      </c>
      <c r="BP22" s="3">
        <f>INDEX('Report Manager Back Up Sheet'!BP$2:BP$101,MATCH('Financial Report Back Up Sheet'!$A22,'Report Manager Back Up Sheet'!$A$2:$A$101,0))</f>
        <v>14088000</v>
      </c>
      <c r="BQ22" s="3">
        <f>INDEX('Report Manager Back Up Sheet'!BQ$2:BQ$101,MATCH('Financial Report Back Up Sheet'!$A22,'Report Manager Back Up Sheet'!$A$2:$A$101,0))</f>
        <v>0</v>
      </c>
      <c r="BR22" s="3">
        <f>INDEX('Report Manager Back Up Sheet'!BR$2:BR$101,MATCH('Financial Report Back Up Sheet'!$A22,'Report Manager Back Up Sheet'!$A$2:$A$101,0))</f>
        <v>0</v>
      </c>
      <c r="BS22" s="4">
        <f>INDEX('Report Manager Back Up Sheet'!BS$2:BS$101,MATCH('Financial Report Back Up Sheet'!$A22,'Report Manager Back Up Sheet'!$A$2:$A$101,0))</f>
        <v>14088000</v>
      </c>
      <c r="BT22" s="5">
        <f>INDEX('Report Manager Back Up Sheet'!BT$2:BT$101,MATCH('Financial Report Back Up Sheet'!$A22,'Report Manager Back Up Sheet'!$A$2:$A$101,0))</f>
        <v>5.1999999999999998E-2</v>
      </c>
      <c r="BU22" s="5">
        <f>INDEX('Report Manager Back Up Sheet'!BU$2:BU$101,MATCH('Financial Report Back Up Sheet'!$A22,'Report Manager Back Up Sheet'!$A$2:$A$101,0))</f>
        <v>9.6000000000000002E-2</v>
      </c>
      <c r="BV22" s="5">
        <f>INDEX('Report Manager Back Up Sheet'!BV$2:BV$101,MATCH('Financial Report Back Up Sheet'!$A22,'Report Manager Back Up Sheet'!$A$2:$A$101,0))</f>
        <v>0.14799999999999999</v>
      </c>
      <c r="BW22" s="6">
        <f>INDEX('Report Manager Back Up Sheet'!BW$2:BW$101,MATCH('Financial Report Back Up Sheet'!$A22,'Report Manager Back Up Sheet'!$A$2:$A$101,0))</f>
        <v>5.0999999999999996</v>
      </c>
      <c r="BX22" s="7">
        <f>INDEX('Report Manager Back Up Sheet'!BX$2:BX$101,MATCH('Financial Report Back Up Sheet'!$A22,'Report Manager Back Up Sheet'!$A$2:$A$101,0))</f>
        <v>38</v>
      </c>
      <c r="BY22" s="7">
        <f>INDEX('Report Manager Back Up Sheet'!BY$2:BY$101,MATCH('Financial Report Back Up Sheet'!$A22,'Report Manager Back Up Sheet'!$A$2:$A$101,0))</f>
        <v>49</v>
      </c>
      <c r="BZ22" s="8">
        <f>INDEX('Report Manager Back Up Sheet'!BZ$2:BZ$101,MATCH('Financial Report Back Up Sheet'!$A22,'Report Manager Back Up Sheet'!$A$2:$A$101,0))</f>
        <v>5.8</v>
      </c>
      <c r="CA22" s="5">
        <f>INDEX('Report Manager Back Up Sheet'!CA$2:CA$101,MATCH('Financial Report Back Up Sheet'!$A22,'Report Manager Back Up Sheet'!$A$2:$A$101,0))</f>
        <v>0.17</v>
      </c>
      <c r="CB22" s="5">
        <f>INDEX('Report Manager Back Up Sheet'!CB$2:CB$101,MATCH('Financial Report Back Up Sheet'!$A22,'Report Manager Back Up Sheet'!$A$2:$A$101,0))</f>
        <v>0.64600000000000002</v>
      </c>
      <c r="CC22" s="9">
        <f>INDEX('Report Manager Back Up Sheet'!CC$2:CC$101,MATCH('Financial Report Back Up Sheet'!$A22,'Report Manager Back Up Sheet'!$A$2:$A$101,0))</f>
        <v>0</v>
      </c>
      <c r="CD22" s="10">
        <f>INDEX('Report Manager Back Up Sheet'!CD$2:CD$101,MATCH('Financial Report Back Up Sheet'!$A22,'Report Manager Back Up Sheet'!$A$2:$A$101,0))</f>
        <v>186</v>
      </c>
      <c r="CE22" s="5">
        <f>INDEX('Report Manager Back Up Sheet'!CE$2:CE$101,MATCH('Financial Report Back Up Sheet'!$A22,'Report Manager Back Up Sheet'!$A$2:$A$101,0))</f>
        <v>0.19248430849649792</v>
      </c>
      <c r="CF22" s="4">
        <f>INDEX('Report Manager Back Up Sheet'!CF$2:CF$101,MATCH('Financial Report Back Up Sheet'!$A22,'Report Manager Back Up Sheet'!$A$2:$A$101,0))</f>
        <v>19520000</v>
      </c>
      <c r="CG22" s="5">
        <f>INDEX('Report Manager Back Up Sheet'!CG$2:CG$101,MATCH('Financial Report Back Up Sheet'!$A22,'Report Manager Back Up Sheet'!$A$2:$A$101,0))</f>
        <v>5.1999999999999998E-2</v>
      </c>
      <c r="CH22" s="22">
        <f>INDEX('Report Manager Back Up Sheet'!CH$2:CH$101,MATCH('Financial Report Back Up Sheet'!$A22,'Report Manager Back Up Sheet'!$A$2:$A$101,0))</f>
        <v>9.6267696267696268E-2</v>
      </c>
      <c r="CI22" s="5">
        <f>INDEX('Report Manager Back Up Sheet'!CI$2:CI$101,MATCH('Financial Report Back Up Sheet'!$A22,'Report Manager Back Up Sheet'!$A$2:$A$101,0))</f>
        <v>0.14799999999999999</v>
      </c>
    </row>
    <row r="23" spans="1:87" ht="31.5" x14ac:dyDescent="0.25">
      <c r="A23" s="11">
        <v>138</v>
      </c>
      <c r="B23" s="11" t="str">
        <f>INDEX('Report Manager Back Up Sheet'!B$2:B$101,MATCH('Financial Report Back Up Sheet'!$A23,'Report Manager Back Up Sheet'!$A$2:$A$101,0))</f>
        <v>Winchester Hospital</v>
      </c>
      <c r="C23" s="11" t="str">
        <f>INDEX('Report Manager Back Up Sheet'!C$2:C$101,MATCH('Financial Report Back Up Sheet'!$A23,'Report Manager Back Up Sheet'!$A$2:$A$101,0))</f>
        <v>AcuteHospital</v>
      </c>
      <c r="D23" s="11">
        <f>INDEX('Report Manager Back Up Sheet'!D$2:D$101,MATCH('Financial Report Back Up Sheet'!$A23,'Report Manager Back Up Sheet'!$A$2:$A$101,0))</f>
        <v>16665</v>
      </c>
      <c r="E23" s="11">
        <f>INDEX('Report Manager Back Up Sheet'!E$2:E$101,MATCH('Financial Report Back Up Sheet'!$A23,'Report Manager Back Up Sheet'!$A$2:$A$101,0))</f>
        <v>2024</v>
      </c>
      <c r="F23" s="11" t="str">
        <f>INDEX('Report Manager Back Up Sheet'!F$2:F$101,MATCH('Financial Report Back Up Sheet'!$A23,'Report Manager Back Up Sheet'!$A$2:$A$101,0))</f>
        <v>Sep 30</v>
      </c>
      <c r="G23" s="11">
        <f>INDEX('Report Manager Back Up Sheet'!G$2:G$101,MATCH('Financial Report Back Up Sheet'!$A23,'Report Manager Back Up Sheet'!$A$2:$A$101,0))</f>
        <v>1</v>
      </c>
      <c r="H23" s="11">
        <f>INDEX('Report Manager Back Up Sheet'!H$2:H$101,MATCH('Financial Report Back Up Sheet'!$A23,'Report Manager Back Up Sheet'!$A$2:$A$101,0))</f>
        <v>3</v>
      </c>
      <c r="I23" s="11" t="str">
        <f>INDEX('Report Manager Back Up Sheet'!I$2:I$101,MATCH('Financial Report Back Up Sheet'!$A23,'Report Manager Back Up Sheet'!$A$2:$A$101,0))</f>
        <v xml:space="preserve">10/01/2023-12/31/2023
</v>
      </c>
      <c r="J23" s="12">
        <f>INDEX('Report Manager Back Up Sheet'!J$2:J$101,MATCH('Financial Report Back Up Sheet'!$A23,'Report Manager Back Up Sheet'!$A$2:$A$101,0))</f>
        <v>1652000</v>
      </c>
      <c r="K23" s="12">
        <f>INDEX('Report Manager Back Up Sheet'!K$2:K$101,MATCH('Financial Report Back Up Sheet'!$A23,'Report Manager Back Up Sheet'!$A$2:$A$101,0))</f>
        <v>206751000</v>
      </c>
      <c r="L23" s="12">
        <f>INDEX('Report Manager Back Up Sheet'!L$2:L$101,MATCH('Financial Report Back Up Sheet'!$A23,'Report Manager Back Up Sheet'!$A$2:$A$101,0))</f>
        <v>0</v>
      </c>
      <c r="M23" s="12">
        <f>INDEX('Report Manager Back Up Sheet'!M$2:M$101,MATCH('Financial Report Back Up Sheet'!$A23,'Report Manager Back Up Sheet'!$A$2:$A$101,0))</f>
        <v>39190000</v>
      </c>
      <c r="N23" s="13">
        <f>INDEX('Report Manager Back Up Sheet'!N$2:N$101,MATCH('Financial Report Back Up Sheet'!$A23,'Report Manager Back Up Sheet'!$A$2:$A$101,0))</f>
        <v>68868000</v>
      </c>
      <c r="O23" s="12">
        <f>INDEX('Report Manager Back Up Sheet'!O$2:O$101,MATCH('Financial Report Back Up Sheet'!$A23,'Report Manager Back Up Sheet'!$A$2:$A$101,0))</f>
        <v>0</v>
      </c>
      <c r="P23" s="12">
        <f>INDEX('Report Manager Back Up Sheet'!P$2:P$101,MATCH('Financial Report Back Up Sheet'!$A23,'Report Manager Back Up Sheet'!$A$2:$A$101,0))</f>
        <v>14050000</v>
      </c>
      <c r="Q23" s="4">
        <f>INDEX('Report Manager Back Up Sheet'!Q$2:Q$101,MATCH('Financial Report Back Up Sheet'!$A23,'Report Manager Back Up Sheet'!$A$2:$A$101,0))</f>
        <v>330511000</v>
      </c>
      <c r="R23" s="12">
        <f>INDEX('Report Manager Back Up Sheet'!R$2:R$101,MATCH('Financial Report Back Up Sheet'!$A23,'Report Manager Back Up Sheet'!$A$2:$A$101,0))</f>
        <v>30810000</v>
      </c>
      <c r="S23" s="12">
        <f>INDEX('Report Manager Back Up Sheet'!S$2:S$101,MATCH('Financial Report Back Up Sheet'!$A23,'Report Manager Back Up Sheet'!$A$2:$A$101,0))</f>
        <v>0</v>
      </c>
      <c r="T23" s="12">
        <f>INDEX('Report Manager Back Up Sheet'!T$2:T$101,MATCH('Financial Report Back Up Sheet'!$A23,'Report Manager Back Up Sheet'!$A$2:$A$101,0))</f>
        <v>0</v>
      </c>
      <c r="U23" s="12">
        <f>INDEX('Report Manager Back Up Sheet'!U$2:U$101,MATCH('Financial Report Back Up Sheet'!$A23,'Report Manager Back Up Sheet'!$A$2:$A$101,0))</f>
        <v>0</v>
      </c>
      <c r="V23" s="12">
        <f>INDEX('Report Manager Back Up Sheet'!V$2:V$101,MATCH('Financial Report Back Up Sheet'!$A23,'Report Manager Back Up Sheet'!$A$2:$A$101,0))</f>
        <v>120090000</v>
      </c>
      <c r="W23" s="12">
        <f>INDEX('Report Manager Back Up Sheet'!W$2:W$101,MATCH('Financial Report Back Up Sheet'!$A23,'Report Manager Back Up Sheet'!$A$2:$A$101,0))</f>
        <v>0</v>
      </c>
      <c r="X23" s="4">
        <f>INDEX('Report Manager Back Up Sheet'!X$2:X$101,MATCH('Financial Report Back Up Sheet'!$A23,'Report Manager Back Up Sheet'!$A$2:$A$101,0))</f>
        <v>120090000</v>
      </c>
      <c r="Y23" s="12">
        <f>INDEX('Report Manager Back Up Sheet'!Y$2:Y$101,MATCH('Financial Report Back Up Sheet'!$A23,'Report Manager Back Up Sheet'!$A$2:$A$101,0))</f>
        <v>41626000</v>
      </c>
      <c r="Z23" s="4">
        <f>INDEX('Report Manager Back Up Sheet'!Z$2:Z$101,MATCH('Financial Report Back Up Sheet'!$A23,'Report Manager Back Up Sheet'!$A$2:$A$101,0))</f>
        <v>192526000</v>
      </c>
      <c r="AA23" s="4">
        <f>INDEX('Report Manager Back Up Sheet'!AA$2:AA$101,MATCH('Financial Report Back Up Sheet'!$A23,'Report Manager Back Up Sheet'!$A$2:$A$101,0))</f>
        <v>523037000</v>
      </c>
      <c r="AB23" s="12">
        <f>INDEX('Report Manager Back Up Sheet'!AB$2:AB$101,MATCH('Financial Report Back Up Sheet'!$A23,'Report Manager Back Up Sheet'!$A$2:$A$101,0))</f>
        <v>3320000</v>
      </c>
      <c r="AC23" s="12">
        <f>INDEX('Report Manager Back Up Sheet'!AC$2:AC$101,MATCH('Financial Report Back Up Sheet'!$A23,'Report Manager Back Up Sheet'!$A$2:$A$101,0))</f>
        <v>5430000</v>
      </c>
      <c r="AD23" s="12">
        <f>INDEX('Report Manager Back Up Sheet'!AD$2:AD$101,MATCH('Financial Report Back Up Sheet'!$A23,'Report Manager Back Up Sheet'!$A$2:$A$101,0))</f>
        <v>0</v>
      </c>
      <c r="AE23" s="12">
        <f>INDEX('Report Manager Back Up Sheet'!AE$2:AE$101,MATCH('Financial Report Back Up Sheet'!$A23,'Report Manager Back Up Sheet'!$A$2:$A$101,0))</f>
        <v>54825000</v>
      </c>
      <c r="AF23" s="4">
        <f>INDEX('Report Manager Back Up Sheet'!AF$2:AF$101,MATCH('Financial Report Back Up Sheet'!$A23,'Report Manager Back Up Sheet'!$A$2:$A$101,0))</f>
        <v>63575000</v>
      </c>
      <c r="AG23" s="12">
        <f>INDEX('Report Manager Back Up Sheet'!AG$2:AG$101,MATCH('Financial Report Back Up Sheet'!$A23,'Report Manager Back Up Sheet'!$A$2:$A$101,0))</f>
        <v>70497000</v>
      </c>
      <c r="AH23" s="12">
        <f>INDEX('Report Manager Back Up Sheet'!AH$2:AH$101,MATCH('Financial Report Back Up Sheet'!$A23,'Report Manager Back Up Sheet'!$A$2:$A$101,0))</f>
        <v>0</v>
      </c>
      <c r="AI23" s="12">
        <f>INDEX('Report Manager Back Up Sheet'!AI$2:AI$101,MATCH('Financial Report Back Up Sheet'!$A23,'Report Manager Back Up Sheet'!$A$2:$A$101,0))</f>
        <v>14199000</v>
      </c>
      <c r="AJ23" s="4">
        <f>INDEX('Report Manager Back Up Sheet'!AJ$2:AJ$101,MATCH('Financial Report Back Up Sheet'!$A23,'Report Manager Back Up Sheet'!$A$2:$A$101,0))</f>
        <v>84696000</v>
      </c>
      <c r="AK23" s="4">
        <f>INDEX('Report Manager Back Up Sheet'!AK$2:AK$101,MATCH('Financial Report Back Up Sheet'!$A23,'Report Manager Back Up Sheet'!$A$2:$A$101,0))</f>
        <v>148271000</v>
      </c>
      <c r="AL23" s="12">
        <f>INDEX('Report Manager Back Up Sheet'!AL$2:AL$101,MATCH('Financial Report Back Up Sheet'!$A23,'Report Manager Back Up Sheet'!$A$2:$A$101,0))</f>
        <v>345571000</v>
      </c>
      <c r="AM23" s="12">
        <f>INDEX('Report Manager Back Up Sheet'!AM$2:AM$101,MATCH('Financial Report Back Up Sheet'!$A23,'Report Manager Back Up Sheet'!$A$2:$A$101,0))</f>
        <v>29195000</v>
      </c>
      <c r="AN23" s="12">
        <f>INDEX('Report Manager Back Up Sheet'!AN$2:AN$101,MATCH('Financial Report Back Up Sheet'!$A23,'Report Manager Back Up Sheet'!$A$2:$A$101,0))</f>
        <v>0</v>
      </c>
      <c r="AO23" s="4">
        <f>INDEX('Report Manager Back Up Sheet'!AO$2:AO$101,MATCH('Financial Report Back Up Sheet'!$A23,'Report Manager Back Up Sheet'!$A$2:$A$101,0))</f>
        <v>374766000</v>
      </c>
      <c r="AP23" s="4">
        <f>INDEX('Report Manager Back Up Sheet'!AP$2:AP$101,MATCH('Financial Report Back Up Sheet'!$A23,'Report Manager Back Up Sheet'!$A$2:$A$101,0))</f>
        <v>523037000</v>
      </c>
      <c r="AQ23" s="12">
        <f>INDEX('Report Manager Back Up Sheet'!AQ$2:AQ$101,MATCH('Financial Report Back Up Sheet'!$A23,'Report Manager Back Up Sheet'!$A$2:$A$101,0))</f>
        <v>92836000</v>
      </c>
      <c r="AR23" s="12">
        <f>INDEX('Report Manager Back Up Sheet'!AR$2:AR$101,MATCH('Financial Report Back Up Sheet'!$A23,'Report Manager Back Up Sheet'!$A$2:$A$101,0))</f>
        <v>0</v>
      </c>
      <c r="AS23" s="12">
        <f>INDEX('Report Manager Back Up Sheet'!AS$2:AS$101,MATCH('Financial Report Back Up Sheet'!$A23,'Report Manager Back Up Sheet'!$A$2:$A$101,0))</f>
        <v>5306000</v>
      </c>
      <c r="AT23" s="12">
        <f>INDEX('Report Manager Back Up Sheet'!AT$2:AT$101,MATCH('Financial Report Back Up Sheet'!$A23,'Report Manager Back Up Sheet'!$A$2:$A$101,0))</f>
        <v>0</v>
      </c>
      <c r="AU23" s="12">
        <f>INDEX('Report Manager Back Up Sheet'!AU$2:AU$101,MATCH('Financial Report Back Up Sheet'!$A23,'Report Manager Back Up Sheet'!$A$2:$A$101,0))</f>
        <v>0</v>
      </c>
      <c r="AV23" s="12">
        <f>INDEX('Report Manager Back Up Sheet'!AV$2:AV$101,MATCH('Financial Report Back Up Sheet'!$A23,'Report Manager Back Up Sheet'!$A$2:$A$101,0))</f>
        <v>0</v>
      </c>
      <c r="AW23" s="4">
        <f>INDEX('Report Manager Back Up Sheet'!AW$2:AW$101,MATCH('Financial Report Back Up Sheet'!$A23,'Report Manager Back Up Sheet'!$A$2:$A$101,0))</f>
        <v>98142000</v>
      </c>
      <c r="AX23" s="12">
        <f>INDEX('Report Manager Back Up Sheet'!AX$2:AX$101,MATCH('Financial Report Back Up Sheet'!$A23,'Report Manager Back Up Sheet'!$A$2:$A$101,0))</f>
        <v>69000</v>
      </c>
      <c r="AY23" s="12">
        <f>INDEX('Report Manager Back Up Sheet'!AY$2:AY$101,MATCH('Financial Report Back Up Sheet'!$A23,'Report Manager Back Up Sheet'!$A$2:$A$101,0))</f>
        <v>0</v>
      </c>
      <c r="AZ23" s="12">
        <f>INDEX('Report Manager Back Up Sheet'!AZ$2:AZ$101,MATCH('Financial Report Back Up Sheet'!$A23,'Report Manager Back Up Sheet'!$A$2:$A$101,0))</f>
        <v>12996000</v>
      </c>
      <c r="BA23" s="12">
        <f>INDEX('Report Manager Back Up Sheet'!BA$2:BA$101,MATCH('Financial Report Back Up Sheet'!$A23,'Report Manager Back Up Sheet'!$A$2:$A$101,0))</f>
        <v>-67000</v>
      </c>
      <c r="BB23" s="12">
        <f>INDEX('Report Manager Back Up Sheet'!BB$2:BB$101,MATCH('Financial Report Back Up Sheet'!$A23,'Report Manager Back Up Sheet'!$A$2:$A$101,0))</f>
        <v>0</v>
      </c>
      <c r="BC23" s="4">
        <f>INDEX('Report Manager Back Up Sheet'!BC$2:BC$101,MATCH('Financial Report Back Up Sheet'!$A23,'Report Manager Back Up Sheet'!$A$2:$A$101,0))</f>
        <v>12998000</v>
      </c>
      <c r="BD23" s="4">
        <f>INDEX('Report Manager Back Up Sheet'!BD$2:BD$101,MATCH('Financial Report Back Up Sheet'!$A23,'Report Manager Back Up Sheet'!$A$2:$A$101,0))</f>
        <v>111140000</v>
      </c>
      <c r="BE23" s="12">
        <f>INDEX('Report Manager Back Up Sheet'!BE$2:BE$101,MATCH('Financial Report Back Up Sheet'!$A23,'Report Manager Back Up Sheet'!$A$2:$A$101,0))</f>
        <v>42893000</v>
      </c>
      <c r="BF23" s="12">
        <f>INDEX('Report Manager Back Up Sheet'!BF$2:BF$101,MATCH('Financial Report Back Up Sheet'!$A23,'Report Manager Back Up Sheet'!$A$2:$A$101,0))</f>
        <v>0</v>
      </c>
      <c r="BG23" s="12">
        <f>INDEX('Report Manager Back Up Sheet'!BG$2:BG$101,MATCH('Financial Report Back Up Sheet'!$A23,'Report Manager Back Up Sheet'!$A$2:$A$101,0))</f>
        <v>5135000</v>
      </c>
      <c r="BH23" s="12">
        <f>INDEX('Report Manager Back Up Sheet'!BH$2:BH$101,MATCH('Financial Report Back Up Sheet'!$A23,'Report Manager Back Up Sheet'!$A$2:$A$101,0))</f>
        <v>624000</v>
      </c>
      <c r="BI23" s="12">
        <f>INDEX('Report Manager Back Up Sheet'!BI$2:BI$101,MATCH('Financial Report Back Up Sheet'!$A23,'Report Manager Back Up Sheet'!$A$2:$A$101,0))</f>
        <v>2189000</v>
      </c>
      <c r="BJ23" s="12">
        <f>INDEX('Report Manager Back Up Sheet'!BJ$2:BJ$101,MATCH('Financial Report Back Up Sheet'!$A23,'Report Manager Back Up Sheet'!$A$2:$A$101,0))</f>
        <v>41140000</v>
      </c>
      <c r="BK23" s="12">
        <f>INDEX('Report Manager Back Up Sheet'!BK$2:BK$101,MATCH('Financial Report Back Up Sheet'!$A23,'Report Manager Back Up Sheet'!$A$2:$A$101,0))</f>
        <v>0</v>
      </c>
      <c r="BL23" s="4">
        <f>INDEX('Report Manager Back Up Sheet'!BL$2:BL$101,MATCH('Financial Report Back Up Sheet'!$A23,'Report Manager Back Up Sheet'!$A$2:$A$101,0))</f>
        <v>91981000</v>
      </c>
      <c r="BM23" s="4">
        <f>INDEX('Report Manager Back Up Sheet'!BM$2:BM$101,MATCH('Financial Report Back Up Sheet'!$A23,'Report Manager Back Up Sheet'!$A$2:$A$101,0))</f>
        <v>19159000</v>
      </c>
      <c r="BN23" s="12">
        <f>INDEX('Report Manager Back Up Sheet'!BN$2:BN$101,MATCH('Financial Report Back Up Sheet'!$A23,'Report Manager Back Up Sheet'!$A$2:$A$101,0))</f>
        <v>0</v>
      </c>
      <c r="BO23" s="12">
        <f>INDEX('Report Manager Back Up Sheet'!BO$2:BO$101,MATCH('Financial Report Back Up Sheet'!$A23,'Report Manager Back Up Sheet'!$A$2:$A$101,0))</f>
        <v>552000</v>
      </c>
      <c r="BP23" s="12">
        <f>INDEX('Report Manager Back Up Sheet'!BP$2:BP$101,MATCH('Financial Report Back Up Sheet'!$A23,'Report Manager Back Up Sheet'!$A$2:$A$101,0))</f>
        <v>19711000</v>
      </c>
      <c r="BQ23" s="12">
        <f>INDEX('Report Manager Back Up Sheet'!BQ$2:BQ$101,MATCH('Financial Report Back Up Sheet'!$A23,'Report Manager Back Up Sheet'!$A$2:$A$101,0))</f>
        <v>0</v>
      </c>
      <c r="BR23" s="12">
        <f>INDEX('Report Manager Back Up Sheet'!BR$2:BR$101,MATCH('Financial Report Back Up Sheet'!$A23,'Report Manager Back Up Sheet'!$A$2:$A$101,0))</f>
        <v>0</v>
      </c>
      <c r="BS23" s="4">
        <f>INDEX('Report Manager Back Up Sheet'!BS$2:BS$101,MATCH('Financial Report Back Up Sheet'!$A23,'Report Manager Back Up Sheet'!$A$2:$A$101,0))</f>
        <v>19711000</v>
      </c>
      <c r="BT23" s="5">
        <f>INDEX('Report Manager Back Up Sheet'!BT$2:BT$101,MATCH('Financial Report Back Up Sheet'!$A23,'Report Manager Back Up Sheet'!$A$2:$A$101,0))</f>
        <v>5.5E-2</v>
      </c>
      <c r="BU23" s="5">
        <f>INDEX('Report Manager Back Up Sheet'!BU$2:BU$101,MATCH('Financial Report Back Up Sheet'!$A23,'Report Manager Back Up Sheet'!$A$2:$A$101,0))</f>
        <v>0.11700000000000001</v>
      </c>
      <c r="BV23" s="5">
        <f>INDEX('Report Manager Back Up Sheet'!BV$2:BV$101,MATCH('Financial Report Back Up Sheet'!$A23,'Report Manager Back Up Sheet'!$A$2:$A$101,0))</f>
        <v>0.17199999999999999</v>
      </c>
      <c r="BW23" s="6">
        <f>INDEX('Report Manager Back Up Sheet'!BW$2:BW$101,MATCH('Financial Report Back Up Sheet'!$A23,'Report Manager Back Up Sheet'!$A$2:$A$101,0))</f>
        <v>5.2</v>
      </c>
      <c r="BX23" s="7">
        <f>INDEX('Report Manager Back Up Sheet'!BX$2:BX$101,MATCH('Financial Report Back Up Sheet'!$A23,'Report Manager Back Up Sheet'!$A$2:$A$101,0))</f>
        <v>39</v>
      </c>
      <c r="BY23" s="7">
        <f>INDEX('Report Manager Back Up Sheet'!BY$2:BY$101,MATCH('Financial Report Back Up Sheet'!$A23,'Report Manager Back Up Sheet'!$A$2:$A$101,0))</f>
        <v>61</v>
      </c>
      <c r="BZ23" s="8">
        <f>INDEX('Report Manager Back Up Sheet'!BZ$2:BZ$101,MATCH('Financial Report Back Up Sheet'!$A23,'Report Manager Back Up Sheet'!$A$2:$A$101,0))</f>
        <v>6.3</v>
      </c>
      <c r="CA23" s="5">
        <f>INDEX('Report Manager Back Up Sheet'!CA$2:CA$101,MATCH('Financial Report Back Up Sheet'!$A23,'Report Manager Back Up Sheet'!$A$2:$A$101,0))</f>
        <v>0.18099999999999999</v>
      </c>
      <c r="CB23" s="5">
        <f>INDEX('Report Manager Back Up Sheet'!CB$2:CB$101,MATCH('Financial Report Back Up Sheet'!$A23,'Report Manager Back Up Sheet'!$A$2:$A$101,0))</f>
        <v>0.71699999999999997</v>
      </c>
      <c r="CC23" s="9">
        <f>INDEX('Report Manager Back Up Sheet'!CC$2:CC$101,MATCH('Financial Report Back Up Sheet'!$A23,'Report Manager Back Up Sheet'!$A$2:$A$101,0))</f>
        <v>0</v>
      </c>
      <c r="CD23" s="10">
        <f>INDEX('Report Manager Back Up Sheet'!CD$2:CD$101,MATCH('Financial Report Back Up Sheet'!$A23,'Report Manager Back Up Sheet'!$A$2:$A$101,0))</f>
        <v>219</v>
      </c>
      <c r="CE23" s="5">
        <f>INDEX('Report Manager Back Up Sheet'!CE$2:CE$101,MATCH('Financial Report Back Up Sheet'!$A23,'Report Manager Back Up Sheet'!$A$2:$A$101,0))</f>
        <v>0.16943624599825027</v>
      </c>
      <c r="CF23" s="4">
        <f>INDEX('Report Manager Back Up Sheet'!CF$2:CF$101,MATCH('Financial Report Back Up Sheet'!$A23,'Report Manager Back Up Sheet'!$A$2:$A$101,0))</f>
        <v>19159000</v>
      </c>
      <c r="CG23" s="5">
        <f>INDEX('Report Manager Back Up Sheet'!CG$2:CG$101,MATCH('Financial Report Back Up Sheet'!$A23,'Report Manager Back Up Sheet'!$A$2:$A$101,0))</f>
        <v>5.5E-2</v>
      </c>
      <c r="CH23" s="22">
        <f>INDEX('Report Manager Back Up Sheet'!CH$2:CH$101,MATCH('Financial Report Back Up Sheet'!$A23,'Report Manager Back Up Sheet'!$A$2:$A$101,0))</f>
        <v>0.11695159258592766</v>
      </c>
      <c r="CI23" s="5">
        <f>INDEX('Report Manager Back Up Sheet'!CI$2:CI$101,MATCH('Financial Report Back Up Sheet'!$A23,'Report Manager Back Up Sheet'!$A$2:$A$101,0))</f>
        <v>0.17199999999999999</v>
      </c>
    </row>
    <row r="24" spans="1:87" ht="31.5" x14ac:dyDescent="0.25">
      <c r="A24" s="2">
        <v>11801</v>
      </c>
      <c r="B24" s="2" t="str">
        <f>INDEX('Report Manager Back Up Sheet'!B$2:B$101,MATCH('Financial Report Back Up Sheet'!$A24,'Report Manager Back Up Sheet'!$A$2:$A$101,0))</f>
        <v>The Affiliated Physicians Group</v>
      </c>
      <c r="C24" s="2" t="str">
        <f>INDEX('Report Manager Back Up Sheet'!C$2:C$101,MATCH('Financial Report Back Up Sheet'!$A24,'Report Manager Back Up Sheet'!$A$2:$A$101,0))</f>
        <v>PhysicianOrganization</v>
      </c>
      <c r="D24" s="2">
        <f>INDEX('Report Manager Back Up Sheet'!D$2:D$101,MATCH('Financial Report Back Up Sheet'!$A24,'Report Manager Back Up Sheet'!$A$2:$A$101,0))</f>
        <v>16665</v>
      </c>
      <c r="E24" s="2">
        <f>INDEX('Report Manager Back Up Sheet'!E$2:E$101,MATCH('Financial Report Back Up Sheet'!$A24,'Report Manager Back Up Sheet'!$A$2:$A$101,0))</f>
        <v>2024</v>
      </c>
      <c r="F24" s="2" t="str">
        <f>INDEX('Report Manager Back Up Sheet'!F$2:F$101,MATCH('Financial Report Back Up Sheet'!$A24,'Report Manager Back Up Sheet'!$A$2:$A$101,0))</f>
        <v>Sep 30</v>
      </c>
      <c r="G24" s="2">
        <f>INDEX('Report Manager Back Up Sheet'!G$2:G$101,MATCH('Financial Report Back Up Sheet'!$A24,'Report Manager Back Up Sheet'!$A$2:$A$101,0))</f>
        <v>1</v>
      </c>
      <c r="H24" s="2">
        <f>INDEX('Report Manager Back Up Sheet'!H$2:H$101,MATCH('Financial Report Back Up Sheet'!$A24,'Report Manager Back Up Sheet'!$A$2:$A$101,0))</f>
        <v>3</v>
      </c>
      <c r="I24" s="2" t="str">
        <f>INDEX('Report Manager Back Up Sheet'!I$2:I$101,MATCH('Financial Report Back Up Sheet'!$A24,'Report Manager Back Up Sheet'!$A$2:$A$101,0))</f>
        <v xml:space="preserve">10/01/2023-12/31/2023
</v>
      </c>
      <c r="J24" s="3">
        <f>INDEX('Report Manager Back Up Sheet'!J$2:J$101,MATCH('Financial Report Back Up Sheet'!$A24,'Report Manager Back Up Sheet'!$A$2:$A$101,0))</f>
        <v>0</v>
      </c>
      <c r="K24" s="3">
        <f>INDEX('Report Manager Back Up Sheet'!K$2:K$101,MATCH('Financial Report Back Up Sheet'!$A24,'Report Manager Back Up Sheet'!$A$2:$A$101,0))</f>
        <v>0</v>
      </c>
      <c r="L24" s="3">
        <f>INDEX('Report Manager Back Up Sheet'!L$2:L$101,MATCH('Financial Report Back Up Sheet'!$A24,'Report Manager Back Up Sheet'!$A$2:$A$101,0))</f>
        <v>0</v>
      </c>
      <c r="M24" s="3">
        <f>INDEX('Report Manager Back Up Sheet'!M$2:M$101,MATCH('Financial Report Back Up Sheet'!$A24,'Report Manager Back Up Sheet'!$A$2:$A$101,0))</f>
        <v>0</v>
      </c>
      <c r="N24" s="14">
        <f>INDEX('Report Manager Back Up Sheet'!N$2:N$101,MATCH('Financial Report Back Up Sheet'!$A24,'Report Manager Back Up Sheet'!$A$2:$A$101,0))</f>
        <v>0</v>
      </c>
      <c r="O24" s="3">
        <f>INDEX('Report Manager Back Up Sheet'!O$2:O$101,MATCH('Financial Report Back Up Sheet'!$A24,'Report Manager Back Up Sheet'!$A$2:$A$101,0))</f>
        <v>0</v>
      </c>
      <c r="P24" s="3">
        <f>INDEX('Report Manager Back Up Sheet'!P$2:P$101,MATCH('Financial Report Back Up Sheet'!$A24,'Report Manager Back Up Sheet'!$A$2:$A$101,0))</f>
        <v>0</v>
      </c>
      <c r="Q24" s="4">
        <f>INDEX('Report Manager Back Up Sheet'!Q$2:Q$101,MATCH('Financial Report Back Up Sheet'!$A24,'Report Manager Back Up Sheet'!$A$2:$A$101,0))</f>
        <v>0</v>
      </c>
      <c r="R24" s="3">
        <f>INDEX('Report Manager Back Up Sheet'!R$2:R$101,MATCH('Financial Report Back Up Sheet'!$A24,'Report Manager Back Up Sheet'!$A$2:$A$101,0))</f>
        <v>0</v>
      </c>
      <c r="S24" s="3">
        <f>INDEX('Report Manager Back Up Sheet'!S$2:S$101,MATCH('Financial Report Back Up Sheet'!$A24,'Report Manager Back Up Sheet'!$A$2:$A$101,0))</f>
        <v>0</v>
      </c>
      <c r="T24" s="3">
        <f>INDEX('Report Manager Back Up Sheet'!T$2:T$101,MATCH('Financial Report Back Up Sheet'!$A24,'Report Manager Back Up Sheet'!$A$2:$A$101,0))</f>
        <v>0</v>
      </c>
      <c r="U24" s="3">
        <f>INDEX('Report Manager Back Up Sheet'!U$2:U$101,MATCH('Financial Report Back Up Sheet'!$A24,'Report Manager Back Up Sheet'!$A$2:$A$101,0))</f>
        <v>0</v>
      </c>
      <c r="V24" s="3">
        <f>INDEX('Report Manager Back Up Sheet'!V$2:V$101,MATCH('Financial Report Back Up Sheet'!$A24,'Report Manager Back Up Sheet'!$A$2:$A$101,0))</f>
        <v>0</v>
      </c>
      <c r="W24" s="3">
        <f>INDEX('Report Manager Back Up Sheet'!W$2:W$101,MATCH('Financial Report Back Up Sheet'!$A24,'Report Manager Back Up Sheet'!$A$2:$A$101,0))</f>
        <v>0</v>
      </c>
      <c r="X24" s="4">
        <f>INDEX('Report Manager Back Up Sheet'!X$2:X$101,MATCH('Financial Report Back Up Sheet'!$A24,'Report Manager Back Up Sheet'!$A$2:$A$101,0))</f>
        <v>0</v>
      </c>
      <c r="Y24" s="3">
        <f>INDEX('Report Manager Back Up Sheet'!Y$2:Y$101,MATCH('Financial Report Back Up Sheet'!$A24,'Report Manager Back Up Sheet'!$A$2:$A$101,0))</f>
        <v>0</v>
      </c>
      <c r="Z24" s="4">
        <f>INDEX('Report Manager Back Up Sheet'!Z$2:Z$101,MATCH('Financial Report Back Up Sheet'!$A24,'Report Manager Back Up Sheet'!$A$2:$A$101,0))</f>
        <v>0</v>
      </c>
      <c r="AA24" s="4">
        <f>INDEX('Report Manager Back Up Sheet'!AA$2:AA$101,MATCH('Financial Report Back Up Sheet'!$A24,'Report Manager Back Up Sheet'!$A$2:$A$101,0))</f>
        <v>0</v>
      </c>
      <c r="AB24" s="3">
        <f>INDEX('Report Manager Back Up Sheet'!AB$2:AB$101,MATCH('Financial Report Back Up Sheet'!$A24,'Report Manager Back Up Sheet'!$A$2:$A$101,0))</f>
        <v>0</v>
      </c>
      <c r="AC24" s="3">
        <f>INDEX('Report Manager Back Up Sheet'!AC$2:AC$101,MATCH('Financial Report Back Up Sheet'!$A24,'Report Manager Back Up Sheet'!$A$2:$A$101,0))</f>
        <v>0</v>
      </c>
      <c r="AD24" s="3">
        <f>INDEX('Report Manager Back Up Sheet'!AD$2:AD$101,MATCH('Financial Report Back Up Sheet'!$A24,'Report Manager Back Up Sheet'!$A$2:$A$101,0))</f>
        <v>0</v>
      </c>
      <c r="AE24" s="3">
        <f>INDEX('Report Manager Back Up Sheet'!AE$2:AE$101,MATCH('Financial Report Back Up Sheet'!$A24,'Report Manager Back Up Sheet'!$A$2:$A$101,0))</f>
        <v>0</v>
      </c>
      <c r="AF24" s="4">
        <f>INDEX('Report Manager Back Up Sheet'!AF$2:AF$101,MATCH('Financial Report Back Up Sheet'!$A24,'Report Manager Back Up Sheet'!$A$2:$A$101,0))</f>
        <v>0</v>
      </c>
      <c r="AG24" s="3">
        <f>INDEX('Report Manager Back Up Sheet'!AG$2:AG$101,MATCH('Financial Report Back Up Sheet'!$A24,'Report Manager Back Up Sheet'!$A$2:$A$101,0))</f>
        <v>0</v>
      </c>
      <c r="AH24" s="3">
        <f>INDEX('Report Manager Back Up Sheet'!AH$2:AH$101,MATCH('Financial Report Back Up Sheet'!$A24,'Report Manager Back Up Sheet'!$A$2:$A$101,0))</f>
        <v>0</v>
      </c>
      <c r="AI24" s="3">
        <f>INDEX('Report Manager Back Up Sheet'!AI$2:AI$101,MATCH('Financial Report Back Up Sheet'!$A24,'Report Manager Back Up Sheet'!$A$2:$A$101,0))</f>
        <v>0</v>
      </c>
      <c r="AJ24" s="4">
        <f>INDEX('Report Manager Back Up Sheet'!AJ$2:AJ$101,MATCH('Financial Report Back Up Sheet'!$A24,'Report Manager Back Up Sheet'!$A$2:$A$101,0))</f>
        <v>0</v>
      </c>
      <c r="AK24" s="4">
        <f>INDEX('Report Manager Back Up Sheet'!AK$2:AK$101,MATCH('Financial Report Back Up Sheet'!$A24,'Report Manager Back Up Sheet'!$A$2:$A$101,0))</f>
        <v>0</v>
      </c>
      <c r="AL24" s="3">
        <f>INDEX('Report Manager Back Up Sheet'!AL$2:AL$101,MATCH('Financial Report Back Up Sheet'!$A24,'Report Manager Back Up Sheet'!$A$2:$A$101,0))</f>
        <v>0</v>
      </c>
      <c r="AM24" s="3">
        <f>INDEX('Report Manager Back Up Sheet'!AM$2:AM$101,MATCH('Financial Report Back Up Sheet'!$A24,'Report Manager Back Up Sheet'!$A$2:$A$101,0))</f>
        <v>0</v>
      </c>
      <c r="AN24" s="3">
        <f>INDEX('Report Manager Back Up Sheet'!AN$2:AN$101,MATCH('Financial Report Back Up Sheet'!$A24,'Report Manager Back Up Sheet'!$A$2:$A$101,0))</f>
        <v>0</v>
      </c>
      <c r="AO24" s="4">
        <f>INDEX('Report Manager Back Up Sheet'!AO$2:AO$101,MATCH('Financial Report Back Up Sheet'!$A24,'Report Manager Back Up Sheet'!$A$2:$A$101,0))</f>
        <v>0</v>
      </c>
      <c r="AP24" s="4">
        <f>INDEX('Report Manager Back Up Sheet'!AP$2:AP$101,MATCH('Financial Report Back Up Sheet'!$A24,'Report Manager Back Up Sheet'!$A$2:$A$101,0))</f>
        <v>0</v>
      </c>
      <c r="AQ24" s="3">
        <f>INDEX('Report Manager Back Up Sheet'!AQ$2:AQ$101,MATCH('Financial Report Back Up Sheet'!$A24,'Report Manager Back Up Sheet'!$A$2:$A$101,0))</f>
        <v>24630000</v>
      </c>
      <c r="AR24" s="3">
        <f>INDEX('Report Manager Back Up Sheet'!AR$2:AR$101,MATCH('Financial Report Back Up Sheet'!$A24,'Report Manager Back Up Sheet'!$A$2:$A$101,0))</f>
        <v>0</v>
      </c>
      <c r="AS24" s="3">
        <f>INDEX('Report Manager Back Up Sheet'!AS$2:AS$101,MATCH('Financial Report Back Up Sheet'!$A24,'Report Manager Back Up Sheet'!$A$2:$A$101,0))</f>
        <v>3327000</v>
      </c>
      <c r="AT24" s="3">
        <f>INDEX('Report Manager Back Up Sheet'!AT$2:AT$101,MATCH('Financial Report Back Up Sheet'!$A24,'Report Manager Back Up Sheet'!$A$2:$A$101,0))</f>
        <v>0</v>
      </c>
      <c r="AU24" s="3">
        <f>INDEX('Report Manager Back Up Sheet'!AU$2:AU$101,MATCH('Financial Report Back Up Sheet'!$A24,'Report Manager Back Up Sheet'!$A$2:$A$101,0))</f>
        <v>0</v>
      </c>
      <c r="AV24" s="3">
        <f>INDEX('Report Manager Back Up Sheet'!AV$2:AV$101,MATCH('Financial Report Back Up Sheet'!$A24,'Report Manager Back Up Sheet'!$A$2:$A$101,0))</f>
        <v>0</v>
      </c>
      <c r="AW24" s="4">
        <f>INDEX('Report Manager Back Up Sheet'!AW$2:AW$101,MATCH('Financial Report Back Up Sheet'!$A24,'Report Manager Back Up Sheet'!$A$2:$A$101,0))</f>
        <v>27957000</v>
      </c>
      <c r="AX24" s="3">
        <f>INDEX('Report Manager Back Up Sheet'!AX$2:AX$101,MATCH('Financial Report Back Up Sheet'!$A24,'Report Manager Back Up Sheet'!$A$2:$A$101,0))</f>
        <v>0</v>
      </c>
      <c r="AY24" s="3">
        <f>INDEX('Report Manager Back Up Sheet'!AY$2:AY$101,MATCH('Financial Report Back Up Sheet'!$A24,'Report Manager Back Up Sheet'!$A$2:$A$101,0))</f>
        <v>0</v>
      </c>
      <c r="AZ24" s="3">
        <f>INDEX('Report Manager Back Up Sheet'!AZ$2:AZ$101,MATCH('Financial Report Back Up Sheet'!$A24,'Report Manager Back Up Sheet'!$A$2:$A$101,0))</f>
        <v>0</v>
      </c>
      <c r="BA24" s="3">
        <f>INDEX('Report Manager Back Up Sheet'!BA$2:BA$101,MATCH('Financial Report Back Up Sheet'!$A24,'Report Manager Back Up Sheet'!$A$2:$A$101,0))</f>
        <v>0</v>
      </c>
      <c r="BB24" s="3">
        <f>INDEX('Report Manager Back Up Sheet'!BB$2:BB$101,MATCH('Financial Report Back Up Sheet'!$A24,'Report Manager Back Up Sheet'!$A$2:$A$101,0))</f>
        <v>0</v>
      </c>
      <c r="BC24" s="4">
        <f>INDEX('Report Manager Back Up Sheet'!BC$2:BC$101,MATCH('Financial Report Back Up Sheet'!$A24,'Report Manager Back Up Sheet'!$A$2:$A$101,0))</f>
        <v>0</v>
      </c>
      <c r="BD24" s="4">
        <f>INDEX('Report Manager Back Up Sheet'!BD$2:BD$101,MATCH('Financial Report Back Up Sheet'!$A24,'Report Manager Back Up Sheet'!$A$2:$A$101,0))</f>
        <v>27957000</v>
      </c>
      <c r="BE24" s="3">
        <f>INDEX('Report Manager Back Up Sheet'!BE$2:BE$101,MATCH('Financial Report Back Up Sheet'!$A24,'Report Manager Back Up Sheet'!$A$2:$A$101,0))</f>
        <v>28975000</v>
      </c>
      <c r="BF24" s="3">
        <f>INDEX('Report Manager Back Up Sheet'!BF$2:BF$101,MATCH('Financial Report Back Up Sheet'!$A24,'Report Manager Back Up Sheet'!$A$2:$A$101,0))</f>
        <v>0</v>
      </c>
      <c r="BG24" s="3">
        <f>INDEX('Report Manager Back Up Sheet'!BG$2:BG$101,MATCH('Financial Report Back Up Sheet'!$A24,'Report Manager Back Up Sheet'!$A$2:$A$101,0))</f>
        <v>580000</v>
      </c>
      <c r="BH24" s="3">
        <f>INDEX('Report Manager Back Up Sheet'!BH$2:BH$101,MATCH('Financial Report Back Up Sheet'!$A24,'Report Manager Back Up Sheet'!$A$2:$A$101,0))</f>
        <v>0</v>
      </c>
      <c r="BI24" s="3">
        <f>INDEX('Report Manager Back Up Sheet'!BI$2:BI$101,MATCH('Financial Report Back Up Sheet'!$A24,'Report Manager Back Up Sheet'!$A$2:$A$101,0))</f>
        <v>0</v>
      </c>
      <c r="BJ24" s="3">
        <f>INDEX('Report Manager Back Up Sheet'!BJ$2:BJ$101,MATCH('Financial Report Back Up Sheet'!$A24,'Report Manager Back Up Sheet'!$A$2:$A$101,0))</f>
        <v>10788000</v>
      </c>
      <c r="BK24" s="3">
        <f>INDEX('Report Manager Back Up Sheet'!BK$2:BK$101,MATCH('Financial Report Back Up Sheet'!$A24,'Report Manager Back Up Sheet'!$A$2:$A$101,0))</f>
        <v>0</v>
      </c>
      <c r="BL24" s="4">
        <f>INDEX('Report Manager Back Up Sheet'!BL$2:BL$101,MATCH('Financial Report Back Up Sheet'!$A24,'Report Manager Back Up Sheet'!$A$2:$A$101,0))</f>
        <v>40343000</v>
      </c>
      <c r="BM24" s="4">
        <f>INDEX('Report Manager Back Up Sheet'!BM$2:BM$101,MATCH('Financial Report Back Up Sheet'!$A24,'Report Manager Back Up Sheet'!$A$2:$A$101,0))</f>
        <v>-12386000</v>
      </c>
      <c r="BN24" s="3">
        <f>INDEX('Report Manager Back Up Sheet'!BN$2:BN$101,MATCH('Financial Report Back Up Sheet'!$A24,'Report Manager Back Up Sheet'!$A$2:$A$101,0))</f>
        <v>12386000</v>
      </c>
      <c r="BO24" s="3">
        <f>INDEX('Report Manager Back Up Sheet'!BO$2:BO$101,MATCH('Financial Report Back Up Sheet'!$A24,'Report Manager Back Up Sheet'!$A$2:$A$101,0))</f>
        <v>0</v>
      </c>
      <c r="BP24" s="3">
        <f>INDEX('Report Manager Back Up Sheet'!BP$2:BP$101,MATCH('Financial Report Back Up Sheet'!$A24,'Report Manager Back Up Sheet'!$A$2:$A$101,0))</f>
        <v>0</v>
      </c>
      <c r="BQ24" s="3">
        <f>INDEX('Report Manager Back Up Sheet'!BQ$2:BQ$101,MATCH('Financial Report Back Up Sheet'!$A24,'Report Manager Back Up Sheet'!$A$2:$A$101,0))</f>
        <v>0</v>
      </c>
      <c r="BR24" s="3">
        <f>INDEX('Report Manager Back Up Sheet'!BR$2:BR$101,MATCH('Financial Report Back Up Sheet'!$A24,'Report Manager Back Up Sheet'!$A$2:$A$101,0))</f>
        <v>0</v>
      </c>
      <c r="BS24" s="4">
        <f>INDEX('Report Manager Back Up Sheet'!BS$2:BS$101,MATCH('Financial Report Back Up Sheet'!$A24,'Report Manager Back Up Sheet'!$A$2:$A$101,0))</f>
        <v>0</v>
      </c>
      <c r="BT24" s="5">
        <f>INDEX('Report Manager Back Up Sheet'!BT$2:BT$101,MATCH('Financial Report Back Up Sheet'!$A24,'Report Manager Back Up Sheet'!$A$2:$A$101,0))</f>
        <v>-0.443</v>
      </c>
      <c r="BU24" s="5">
        <f>INDEX('Report Manager Back Up Sheet'!BU$2:BU$101,MATCH('Financial Report Back Up Sheet'!$A24,'Report Manager Back Up Sheet'!$A$2:$A$101,0))</f>
        <v>0</v>
      </c>
      <c r="BV24" s="5">
        <f>INDEX('Report Manager Back Up Sheet'!BV$2:BV$101,MATCH('Financial Report Back Up Sheet'!$A24,'Report Manager Back Up Sheet'!$A$2:$A$101,0))</f>
        <v>-0.443</v>
      </c>
      <c r="BW24" s="6">
        <f>INDEX('Report Manager Back Up Sheet'!BW$2:BW$101,MATCH('Financial Report Back Up Sheet'!$A24,'Report Manager Back Up Sheet'!$A$2:$A$101,0))</f>
        <v>0</v>
      </c>
      <c r="BX24" s="7">
        <f>INDEX('Report Manager Back Up Sheet'!BX$2:BX$101,MATCH('Financial Report Back Up Sheet'!$A24,'Report Manager Back Up Sheet'!$A$2:$A$101,0))</f>
        <v>0</v>
      </c>
      <c r="BY24" s="7">
        <f>INDEX('Report Manager Back Up Sheet'!BY$2:BY$101,MATCH('Financial Report Back Up Sheet'!$A24,'Report Manager Back Up Sheet'!$A$2:$A$101,0))</f>
        <v>0</v>
      </c>
      <c r="BZ24" s="8">
        <f>INDEX('Report Manager Back Up Sheet'!BZ$2:BZ$101,MATCH('Financial Report Back Up Sheet'!$A24,'Report Manager Back Up Sheet'!$A$2:$A$101,0))</f>
        <v>0</v>
      </c>
      <c r="CA24" s="5">
        <f>INDEX('Report Manager Back Up Sheet'!CA$2:CA$101,MATCH('Financial Report Back Up Sheet'!$A24,'Report Manager Back Up Sheet'!$A$2:$A$101,0))</f>
        <v>0</v>
      </c>
      <c r="CB24" s="5">
        <f>INDEX('Report Manager Back Up Sheet'!CB$2:CB$101,MATCH('Financial Report Back Up Sheet'!$A24,'Report Manager Back Up Sheet'!$A$2:$A$101,0))</f>
        <v>0</v>
      </c>
      <c r="CC24" s="9">
        <f>INDEX('Report Manager Back Up Sheet'!CC$2:CC$101,MATCH('Financial Report Back Up Sheet'!$A24,'Report Manager Back Up Sheet'!$A$2:$A$101,0))</f>
        <v>0</v>
      </c>
      <c r="CD24" s="10">
        <f>INDEX('Report Manager Back Up Sheet'!CD$2:CD$101,MATCH('Financial Report Back Up Sheet'!$A24,'Report Manager Back Up Sheet'!$A$2:$A$101,0))</f>
        <v>0</v>
      </c>
      <c r="CE24" s="5" t="e">
        <f>INDEX('Report Manager Back Up Sheet'!CE$2:CE$101,MATCH('Financial Report Back Up Sheet'!$A24,'Report Manager Back Up Sheet'!$A$2:$A$101,0))</f>
        <v>#DIV/0!</v>
      </c>
      <c r="CF24" s="4">
        <f>INDEX('Report Manager Back Up Sheet'!CF$2:CF$101,MATCH('Financial Report Back Up Sheet'!$A24,'Report Manager Back Up Sheet'!$A$2:$A$101,0))</f>
        <v>-12386000</v>
      </c>
      <c r="CG24" s="5">
        <f>INDEX('Report Manager Back Up Sheet'!CG$2:CG$101,MATCH('Financial Report Back Up Sheet'!$A24,'Report Manager Back Up Sheet'!$A$2:$A$101,0))</f>
        <v>-0.443</v>
      </c>
      <c r="CH24" s="22">
        <f>INDEX('Report Manager Back Up Sheet'!CH$2:CH$101,MATCH('Financial Report Back Up Sheet'!$A24,'Report Manager Back Up Sheet'!$A$2:$A$101,0))</f>
        <v>0</v>
      </c>
      <c r="CI24" s="5">
        <f>INDEX('Report Manager Back Up Sheet'!CI$2:CI$101,MATCH('Financial Report Back Up Sheet'!$A24,'Report Manager Back Up Sheet'!$A$2:$A$101,0))</f>
        <v>-0.443</v>
      </c>
    </row>
    <row r="25" spans="1:87" ht="31.5" x14ac:dyDescent="0.25">
      <c r="A25" s="11">
        <v>11761</v>
      </c>
      <c r="B25" s="11" t="str">
        <f>INDEX('Report Manager Back Up Sheet'!B$2:B$101,MATCH('Financial Report Back Up Sheet'!$A25,'Report Manager Back Up Sheet'!$A$2:$A$101,0))</f>
        <v>Community Physicians Associates</v>
      </c>
      <c r="C25" s="11" t="str">
        <f>INDEX('Report Manager Back Up Sheet'!C$2:C$101,MATCH('Financial Report Back Up Sheet'!$A25,'Report Manager Back Up Sheet'!$A$2:$A$101,0))</f>
        <v>PhysicianOrganization</v>
      </c>
      <c r="D25" s="11">
        <f>INDEX('Report Manager Back Up Sheet'!D$2:D$101,MATCH('Financial Report Back Up Sheet'!$A25,'Report Manager Back Up Sheet'!$A$2:$A$101,0))</f>
        <v>16665</v>
      </c>
      <c r="E25" s="11">
        <f>INDEX('Report Manager Back Up Sheet'!E$2:E$101,MATCH('Financial Report Back Up Sheet'!$A25,'Report Manager Back Up Sheet'!$A$2:$A$101,0))</f>
        <v>2024</v>
      </c>
      <c r="F25" s="11" t="str">
        <f>INDEX('Report Manager Back Up Sheet'!F$2:F$101,MATCH('Financial Report Back Up Sheet'!$A25,'Report Manager Back Up Sheet'!$A$2:$A$101,0))</f>
        <v>Sep 30</v>
      </c>
      <c r="G25" s="11">
        <f>INDEX('Report Manager Back Up Sheet'!G$2:G$101,MATCH('Financial Report Back Up Sheet'!$A25,'Report Manager Back Up Sheet'!$A$2:$A$101,0))</f>
        <v>1</v>
      </c>
      <c r="H25" s="11">
        <f>INDEX('Report Manager Back Up Sheet'!H$2:H$101,MATCH('Financial Report Back Up Sheet'!$A25,'Report Manager Back Up Sheet'!$A$2:$A$101,0))</f>
        <v>3</v>
      </c>
      <c r="I25" s="11" t="str">
        <f>INDEX('Report Manager Back Up Sheet'!I$2:I$101,MATCH('Financial Report Back Up Sheet'!$A25,'Report Manager Back Up Sheet'!$A$2:$A$101,0))</f>
        <v xml:space="preserve">10/01/2023-12/31/2023
</v>
      </c>
      <c r="J25" s="12">
        <f>INDEX('Report Manager Back Up Sheet'!J$2:J$101,MATCH('Financial Report Back Up Sheet'!$A25,'Report Manager Back Up Sheet'!$A$2:$A$101,0))</f>
        <v>0</v>
      </c>
      <c r="K25" s="12">
        <f>INDEX('Report Manager Back Up Sheet'!K$2:K$101,MATCH('Financial Report Back Up Sheet'!$A25,'Report Manager Back Up Sheet'!$A$2:$A$101,0))</f>
        <v>0</v>
      </c>
      <c r="L25" s="12">
        <f>INDEX('Report Manager Back Up Sheet'!L$2:L$101,MATCH('Financial Report Back Up Sheet'!$A25,'Report Manager Back Up Sheet'!$A$2:$A$101,0))</f>
        <v>0</v>
      </c>
      <c r="M25" s="12">
        <f>INDEX('Report Manager Back Up Sheet'!M$2:M$101,MATCH('Financial Report Back Up Sheet'!$A25,'Report Manager Back Up Sheet'!$A$2:$A$101,0))</f>
        <v>0</v>
      </c>
      <c r="N25" s="13">
        <f>INDEX('Report Manager Back Up Sheet'!N$2:N$101,MATCH('Financial Report Back Up Sheet'!$A25,'Report Manager Back Up Sheet'!$A$2:$A$101,0))</f>
        <v>0</v>
      </c>
      <c r="O25" s="12">
        <f>INDEX('Report Manager Back Up Sheet'!O$2:O$101,MATCH('Financial Report Back Up Sheet'!$A25,'Report Manager Back Up Sheet'!$A$2:$A$101,0))</f>
        <v>0</v>
      </c>
      <c r="P25" s="12">
        <f>INDEX('Report Manager Back Up Sheet'!P$2:P$101,MATCH('Financial Report Back Up Sheet'!$A25,'Report Manager Back Up Sheet'!$A$2:$A$101,0))</f>
        <v>0</v>
      </c>
      <c r="Q25" s="4">
        <f>INDEX('Report Manager Back Up Sheet'!Q$2:Q$101,MATCH('Financial Report Back Up Sheet'!$A25,'Report Manager Back Up Sheet'!$A$2:$A$101,0))</f>
        <v>0</v>
      </c>
      <c r="R25" s="12">
        <f>INDEX('Report Manager Back Up Sheet'!R$2:R$101,MATCH('Financial Report Back Up Sheet'!$A25,'Report Manager Back Up Sheet'!$A$2:$A$101,0))</f>
        <v>0</v>
      </c>
      <c r="S25" s="12">
        <f>INDEX('Report Manager Back Up Sheet'!S$2:S$101,MATCH('Financial Report Back Up Sheet'!$A25,'Report Manager Back Up Sheet'!$A$2:$A$101,0))</f>
        <v>0</v>
      </c>
      <c r="T25" s="12">
        <f>INDEX('Report Manager Back Up Sheet'!T$2:T$101,MATCH('Financial Report Back Up Sheet'!$A25,'Report Manager Back Up Sheet'!$A$2:$A$101,0))</f>
        <v>0</v>
      </c>
      <c r="U25" s="12">
        <f>INDEX('Report Manager Back Up Sheet'!U$2:U$101,MATCH('Financial Report Back Up Sheet'!$A25,'Report Manager Back Up Sheet'!$A$2:$A$101,0))</f>
        <v>0</v>
      </c>
      <c r="V25" s="12">
        <f>INDEX('Report Manager Back Up Sheet'!V$2:V$101,MATCH('Financial Report Back Up Sheet'!$A25,'Report Manager Back Up Sheet'!$A$2:$A$101,0))</f>
        <v>0</v>
      </c>
      <c r="W25" s="12">
        <f>INDEX('Report Manager Back Up Sheet'!W$2:W$101,MATCH('Financial Report Back Up Sheet'!$A25,'Report Manager Back Up Sheet'!$A$2:$A$101,0))</f>
        <v>0</v>
      </c>
      <c r="X25" s="4">
        <f>INDEX('Report Manager Back Up Sheet'!X$2:X$101,MATCH('Financial Report Back Up Sheet'!$A25,'Report Manager Back Up Sheet'!$A$2:$A$101,0))</f>
        <v>0</v>
      </c>
      <c r="Y25" s="12">
        <f>INDEX('Report Manager Back Up Sheet'!Y$2:Y$101,MATCH('Financial Report Back Up Sheet'!$A25,'Report Manager Back Up Sheet'!$A$2:$A$101,0))</f>
        <v>0</v>
      </c>
      <c r="Z25" s="4">
        <f>INDEX('Report Manager Back Up Sheet'!Z$2:Z$101,MATCH('Financial Report Back Up Sheet'!$A25,'Report Manager Back Up Sheet'!$A$2:$A$101,0))</f>
        <v>0</v>
      </c>
      <c r="AA25" s="4">
        <f>INDEX('Report Manager Back Up Sheet'!AA$2:AA$101,MATCH('Financial Report Back Up Sheet'!$A25,'Report Manager Back Up Sheet'!$A$2:$A$101,0))</f>
        <v>0</v>
      </c>
      <c r="AB25" s="12">
        <f>INDEX('Report Manager Back Up Sheet'!AB$2:AB$101,MATCH('Financial Report Back Up Sheet'!$A25,'Report Manager Back Up Sheet'!$A$2:$A$101,0))</f>
        <v>0</v>
      </c>
      <c r="AC25" s="12">
        <f>INDEX('Report Manager Back Up Sheet'!AC$2:AC$101,MATCH('Financial Report Back Up Sheet'!$A25,'Report Manager Back Up Sheet'!$A$2:$A$101,0))</f>
        <v>0</v>
      </c>
      <c r="AD25" s="12">
        <f>INDEX('Report Manager Back Up Sheet'!AD$2:AD$101,MATCH('Financial Report Back Up Sheet'!$A25,'Report Manager Back Up Sheet'!$A$2:$A$101,0))</f>
        <v>0</v>
      </c>
      <c r="AE25" s="12">
        <f>INDEX('Report Manager Back Up Sheet'!AE$2:AE$101,MATCH('Financial Report Back Up Sheet'!$A25,'Report Manager Back Up Sheet'!$A$2:$A$101,0))</f>
        <v>0</v>
      </c>
      <c r="AF25" s="4">
        <f>INDEX('Report Manager Back Up Sheet'!AF$2:AF$101,MATCH('Financial Report Back Up Sheet'!$A25,'Report Manager Back Up Sheet'!$A$2:$A$101,0))</f>
        <v>0</v>
      </c>
      <c r="AG25" s="12">
        <f>INDEX('Report Manager Back Up Sheet'!AG$2:AG$101,MATCH('Financial Report Back Up Sheet'!$A25,'Report Manager Back Up Sheet'!$A$2:$A$101,0))</f>
        <v>0</v>
      </c>
      <c r="AH25" s="12">
        <f>INDEX('Report Manager Back Up Sheet'!AH$2:AH$101,MATCH('Financial Report Back Up Sheet'!$A25,'Report Manager Back Up Sheet'!$A$2:$A$101,0))</f>
        <v>0</v>
      </c>
      <c r="AI25" s="12">
        <f>INDEX('Report Manager Back Up Sheet'!AI$2:AI$101,MATCH('Financial Report Back Up Sheet'!$A25,'Report Manager Back Up Sheet'!$A$2:$A$101,0))</f>
        <v>0</v>
      </c>
      <c r="AJ25" s="4">
        <f>INDEX('Report Manager Back Up Sheet'!AJ$2:AJ$101,MATCH('Financial Report Back Up Sheet'!$A25,'Report Manager Back Up Sheet'!$A$2:$A$101,0))</f>
        <v>0</v>
      </c>
      <c r="AK25" s="4">
        <f>INDEX('Report Manager Back Up Sheet'!AK$2:AK$101,MATCH('Financial Report Back Up Sheet'!$A25,'Report Manager Back Up Sheet'!$A$2:$A$101,0))</f>
        <v>0</v>
      </c>
      <c r="AL25" s="12">
        <f>INDEX('Report Manager Back Up Sheet'!AL$2:AL$101,MATCH('Financial Report Back Up Sheet'!$A25,'Report Manager Back Up Sheet'!$A$2:$A$101,0))</f>
        <v>0</v>
      </c>
      <c r="AM25" s="12">
        <f>INDEX('Report Manager Back Up Sheet'!AM$2:AM$101,MATCH('Financial Report Back Up Sheet'!$A25,'Report Manager Back Up Sheet'!$A$2:$A$101,0))</f>
        <v>0</v>
      </c>
      <c r="AN25" s="12">
        <f>INDEX('Report Manager Back Up Sheet'!AN$2:AN$101,MATCH('Financial Report Back Up Sheet'!$A25,'Report Manager Back Up Sheet'!$A$2:$A$101,0))</f>
        <v>0</v>
      </c>
      <c r="AO25" s="4">
        <f>INDEX('Report Manager Back Up Sheet'!AO$2:AO$101,MATCH('Financial Report Back Up Sheet'!$A25,'Report Manager Back Up Sheet'!$A$2:$A$101,0))</f>
        <v>0</v>
      </c>
      <c r="AP25" s="4">
        <f>INDEX('Report Manager Back Up Sheet'!AP$2:AP$101,MATCH('Financial Report Back Up Sheet'!$A25,'Report Manager Back Up Sheet'!$A$2:$A$101,0))</f>
        <v>0</v>
      </c>
      <c r="AQ25" s="12">
        <f>INDEX('Report Manager Back Up Sheet'!AQ$2:AQ$101,MATCH('Financial Report Back Up Sheet'!$A25,'Report Manager Back Up Sheet'!$A$2:$A$101,0))</f>
        <v>1136000</v>
      </c>
      <c r="AR25" s="12">
        <f>INDEX('Report Manager Back Up Sheet'!AR$2:AR$101,MATCH('Financial Report Back Up Sheet'!$A25,'Report Manager Back Up Sheet'!$A$2:$A$101,0))</f>
        <v>0</v>
      </c>
      <c r="AS25" s="12">
        <f>INDEX('Report Manager Back Up Sheet'!AS$2:AS$101,MATCH('Financial Report Back Up Sheet'!$A25,'Report Manager Back Up Sheet'!$A$2:$A$101,0))</f>
        <v>0</v>
      </c>
      <c r="AT25" s="12">
        <f>INDEX('Report Manager Back Up Sheet'!AT$2:AT$101,MATCH('Financial Report Back Up Sheet'!$A25,'Report Manager Back Up Sheet'!$A$2:$A$101,0))</f>
        <v>0</v>
      </c>
      <c r="AU25" s="12">
        <f>INDEX('Report Manager Back Up Sheet'!AU$2:AU$101,MATCH('Financial Report Back Up Sheet'!$A25,'Report Manager Back Up Sheet'!$A$2:$A$101,0))</f>
        <v>0</v>
      </c>
      <c r="AV25" s="12">
        <f>INDEX('Report Manager Back Up Sheet'!AV$2:AV$101,MATCH('Financial Report Back Up Sheet'!$A25,'Report Manager Back Up Sheet'!$A$2:$A$101,0))</f>
        <v>0</v>
      </c>
      <c r="AW25" s="4">
        <f>INDEX('Report Manager Back Up Sheet'!AW$2:AW$101,MATCH('Financial Report Back Up Sheet'!$A25,'Report Manager Back Up Sheet'!$A$2:$A$101,0))</f>
        <v>1136000</v>
      </c>
      <c r="AX25" s="12">
        <f>INDEX('Report Manager Back Up Sheet'!AX$2:AX$101,MATCH('Financial Report Back Up Sheet'!$A25,'Report Manager Back Up Sheet'!$A$2:$A$101,0))</f>
        <v>0</v>
      </c>
      <c r="AY25" s="12">
        <f>INDEX('Report Manager Back Up Sheet'!AY$2:AY$101,MATCH('Financial Report Back Up Sheet'!$A25,'Report Manager Back Up Sheet'!$A$2:$A$101,0))</f>
        <v>0</v>
      </c>
      <c r="AZ25" s="12">
        <f>INDEX('Report Manager Back Up Sheet'!AZ$2:AZ$101,MATCH('Financial Report Back Up Sheet'!$A25,'Report Manager Back Up Sheet'!$A$2:$A$101,0))</f>
        <v>0</v>
      </c>
      <c r="BA25" s="12">
        <f>INDEX('Report Manager Back Up Sheet'!BA$2:BA$101,MATCH('Financial Report Back Up Sheet'!$A25,'Report Manager Back Up Sheet'!$A$2:$A$101,0))</f>
        <v>0</v>
      </c>
      <c r="BB25" s="12">
        <f>INDEX('Report Manager Back Up Sheet'!BB$2:BB$101,MATCH('Financial Report Back Up Sheet'!$A25,'Report Manager Back Up Sheet'!$A$2:$A$101,0))</f>
        <v>0</v>
      </c>
      <c r="BC25" s="4">
        <f>INDEX('Report Manager Back Up Sheet'!BC$2:BC$101,MATCH('Financial Report Back Up Sheet'!$A25,'Report Manager Back Up Sheet'!$A$2:$A$101,0))</f>
        <v>0</v>
      </c>
      <c r="BD25" s="4">
        <f>INDEX('Report Manager Back Up Sheet'!BD$2:BD$101,MATCH('Financial Report Back Up Sheet'!$A25,'Report Manager Back Up Sheet'!$A$2:$A$101,0))</f>
        <v>1136000</v>
      </c>
      <c r="BE25" s="12">
        <f>INDEX('Report Manager Back Up Sheet'!BE$2:BE$101,MATCH('Financial Report Back Up Sheet'!$A25,'Report Manager Back Up Sheet'!$A$2:$A$101,0))</f>
        <v>1353000</v>
      </c>
      <c r="BF25" s="12">
        <f>INDEX('Report Manager Back Up Sheet'!BF$2:BF$101,MATCH('Financial Report Back Up Sheet'!$A25,'Report Manager Back Up Sheet'!$A$2:$A$101,0))</f>
        <v>0</v>
      </c>
      <c r="BG25" s="12">
        <f>INDEX('Report Manager Back Up Sheet'!BG$2:BG$101,MATCH('Financial Report Back Up Sheet'!$A25,'Report Manager Back Up Sheet'!$A$2:$A$101,0))</f>
        <v>2000</v>
      </c>
      <c r="BH25" s="12">
        <f>INDEX('Report Manager Back Up Sheet'!BH$2:BH$101,MATCH('Financial Report Back Up Sheet'!$A25,'Report Manager Back Up Sheet'!$A$2:$A$101,0))</f>
        <v>0</v>
      </c>
      <c r="BI25" s="12">
        <f>INDEX('Report Manager Back Up Sheet'!BI$2:BI$101,MATCH('Financial Report Back Up Sheet'!$A25,'Report Manager Back Up Sheet'!$A$2:$A$101,0))</f>
        <v>0</v>
      </c>
      <c r="BJ25" s="12">
        <f>INDEX('Report Manager Back Up Sheet'!BJ$2:BJ$101,MATCH('Financial Report Back Up Sheet'!$A25,'Report Manager Back Up Sheet'!$A$2:$A$101,0))</f>
        <v>576000</v>
      </c>
      <c r="BK25" s="12">
        <f>INDEX('Report Manager Back Up Sheet'!BK$2:BK$101,MATCH('Financial Report Back Up Sheet'!$A25,'Report Manager Back Up Sheet'!$A$2:$A$101,0))</f>
        <v>0</v>
      </c>
      <c r="BL25" s="4">
        <f>INDEX('Report Manager Back Up Sheet'!BL$2:BL$101,MATCH('Financial Report Back Up Sheet'!$A25,'Report Manager Back Up Sheet'!$A$2:$A$101,0))</f>
        <v>1931000</v>
      </c>
      <c r="BM25" s="4">
        <f>INDEX('Report Manager Back Up Sheet'!BM$2:BM$101,MATCH('Financial Report Back Up Sheet'!$A25,'Report Manager Back Up Sheet'!$A$2:$A$101,0))</f>
        <v>-795000</v>
      </c>
      <c r="BN25" s="12">
        <f>INDEX('Report Manager Back Up Sheet'!BN$2:BN$101,MATCH('Financial Report Back Up Sheet'!$A25,'Report Manager Back Up Sheet'!$A$2:$A$101,0))</f>
        <v>0</v>
      </c>
      <c r="BO25" s="12">
        <f>INDEX('Report Manager Back Up Sheet'!BO$2:BO$101,MATCH('Financial Report Back Up Sheet'!$A25,'Report Manager Back Up Sheet'!$A$2:$A$101,0))</f>
        <v>0</v>
      </c>
      <c r="BP25" s="12">
        <f>INDEX('Report Manager Back Up Sheet'!BP$2:BP$101,MATCH('Financial Report Back Up Sheet'!$A25,'Report Manager Back Up Sheet'!$A$2:$A$101,0))</f>
        <v>-795000</v>
      </c>
      <c r="BQ25" s="12">
        <f>INDEX('Report Manager Back Up Sheet'!BQ$2:BQ$101,MATCH('Financial Report Back Up Sheet'!$A25,'Report Manager Back Up Sheet'!$A$2:$A$101,0))</f>
        <v>0</v>
      </c>
      <c r="BR25" s="12">
        <f>INDEX('Report Manager Back Up Sheet'!BR$2:BR$101,MATCH('Financial Report Back Up Sheet'!$A25,'Report Manager Back Up Sheet'!$A$2:$A$101,0))</f>
        <v>0</v>
      </c>
      <c r="BS25" s="4">
        <f>INDEX('Report Manager Back Up Sheet'!BS$2:BS$101,MATCH('Financial Report Back Up Sheet'!$A25,'Report Manager Back Up Sheet'!$A$2:$A$101,0))</f>
        <v>-795000</v>
      </c>
      <c r="BT25" s="5">
        <f>INDEX('Report Manager Back Up Sheet'!BT$2:BT$101,MATCH('Financial Report Back Up Sheet'!$A25,'Report Manager Back Up Sheet'!$A$2:$A$101,0))</f>
        <v>-0.7</v>
      </c>
      <c r="BU25" s="5">
        <f>INDEX('Report Manager Back Up Sheet'!BU$2:BU$101,MATCH('Financial Report Back Up Sheet'!$A25,'Report Manager Back Up Sheet'!$A$2:$A$101,0))</f>
        <v>0</v>
      </c>
      <c r="BV25" s="5">
        <f>INDEX('Report Manager Back Up Sheet'!BV$2:BV$101,MATCH('Financial Report Back Up Sheet'!$A25,'Report Manager Back Up Sheet'!$A$2:$A$101,0))</f>
        <v>-0.7</v>
      </c>
      <c r="BW25" s="6">
        <f>INDEX('Report Manager Back Up Sheet'!BW$2:BW$101,MATCH('Financial Report Back Up Sheet'!$A25,'Report Manager Back Up Sheet'!$A$2:$A$101,0))</f>
        <v>0</v>
      </c>
      <c r="BX25" s="7">
        <f>INDEX('Report Manager Back Up Sheet'!BX$2:BX$101,MATCH('Financial Report Back Up Sheet'!$A25,'Report Manager Back Up Sheet'!$A$2:$A$101,0))</f>
        <v>0</v>
      </c>
      <c r="BY25" s="7">
        <f>INDEX('Report Manager Back Up Sheet'!BY$2:BY$101,MATCH('Financial Report Back Up Sheet'!$A25,'Report Manager Back Up Sheet'!$A$2:$A$101,0))</f>
        <v>0</v>
      </c>
      <c r="BZ25" s="8">
        <f>INDEX('Report Manager Back Up Sheet'!BZ$2:BZ$101,MATCH('Financial Report Back Up Sheet'!$A25,'Report Manager Back Up Sheet'!$A$2:$A$101,0))</f>
        <v>0</v>
      </c>
      <c r="CA25" s="5">
        <f>INDEX('Report Manager Back Up Sheet'!CA$2:CA$101,MATCH('Financial Report Back Up Sheet'!$A25,'Report Manager Back Up Sheet'!$A$2:$A$101,0))</f>
        <v>0</v>
      </c>
      <c r="CB25" s="5">
        <f>INDEX('Report Manager Back Up Sheet'!CB$2:CB$101,MATCH('Financial Report Back Up Sheet'!$A25,'Report Manager Back Up Sheet'!$A$2:$A$101,0))</f>
        <v>0</v>
      </c>
      <c r="CC25" s="9">
        <f>INDEX('Report Manager Back Up Sheet'!CC$2:CC$101,MATCH('Financial Report Back Up Sheet'!$A25,'Report Manager Back Up Sheet'!$A$2:$A$101,0))</f>
        <v>0</v>
      </c>
      <c r="CD25" s="10">
        <f>INDEX('Report Manager Back Up Sheet'!CD$2:CD$101,MATCH('Financial Report Back Up Sheet'!$A25,'Report Manager Back Up Sheet'!$A$2:$A$101,0))</f>
        <v>0</v>
      </c>
      <c r="CE25" s="5" t="e">
        <f>INDEX('Report Manager Back Up Sheet'!CE$2:CE$101,MATCH('Financial Report Back Up Sheet'!$A25,'Report Manager Back Up Sheet'!$A$2:$A$101,0))</f>
        <v>#DIV/0!</v>
      </c>
      <c r="CF25" s="4">
        <f>INDEX('Report Manager Back Up Sheet'!CF$2:CF$101,MATCH('Financial Report Back Up Sheet'!$A25,'Report Manager Back Up Sheet'!$A$2:$A$101,0))</f>
        <v>-795000</v>
      </c>
      <c r="CG25" s="5">
        <f>INDEX('Report Manager Back Up Sheet'!CG$2:CG$101,MATCH('Financial Report Back Up Sheet'!$A25,'Report Manager Back Up Sheet'!$A$2:$A$101,0))</f>
        <v>-0.7</v>
      </c>
      <c r="CH25" s="22">
        <f>INDEX('Report Manager Back Up Sheet'!CH$2:CH$101,MATCH('Financial Report Back Up Sheet'!$A25,'Report Manager Back Up Sheet'!$A$2:$A$101,0))</f>
        <v>0</v>
      </c>
      <c r="CI25" s="5">
        <f>INDEX('Report Manager Back Up Sheet'!CI$2:CI$101,MATCH('Financial Report Back Up Sheet'!$A25,'Report Manager Back Up Sheet'!$A$2:$A$101,0))</f>
        <v>-0.7</v>
      </c>
    </row>
    <row r="26" spans="1:87" ht="31.5" x14ac:dyDescent="0.25">
      <c r="A26" s="2">
        <v>9914</v>
      </c>
      <c r="B26" s="2" t="str">
        <f>INDEX('Report Manager Back Up Sheet'!B$2:B$101,MATCH('Financial Report Back Up Sheet'!$A26,'Report Manager Back Up Sheet'!$A$2:$A$101,0))</f>
        <v>Harvard Medical Faculty Physicians</v>
      </c>
      <c r="C26" s="2" t="str">
        <f>INDEX('Report Manager Back Up Sheet'!C$2:C$101,MATCH('Financial Report Back Up Sheet'!$A26,'Report Manager Back Up Sheet'!$A$2:$A$101,0))</f>
        <v>PhysicianOrganization</v>
      </c>
      <c r="D26" s="2">
        <f>INDEX('Report Manager Back Up Sheet'!D$2:D$101,MATCH('Financial Report Back Up Sheet'!$A26,'Report Manager Back Up Sheet'!$A$2:$A$101,0))</f>
        <v>16665</v>
      </c>
      <c r="E26" s="2">
        <f>INDEX('Report Manager Back Up Sheet'!E$2:E$101,MATCH('Financial Report Back Up Sheet'!$A26,'Report Manager Back Up Sheet'!$A$2:$A$101,0))</f>
        <v>2024</v>
      </c>
      <c r="F26" s="2" t="str">
        <f>INDEX('Report Manager Back Up Sheet'!F$2:F$101,MATCH('Financial Report Back Up Sheet'!$A26,'Report Manager Back Up Sheet'!$A$2:$A$101,0))</f>
        <v>Sep 30</v>
      </c>
      <c r="G26" s="2">
        <f>INDEX('Report Manager Back Up Sheet'!G$2:G$101,MATCH('Financial Report Back Up Sheet'!$A26,'Report Manager Back Up Sheet'!$A$2:$A$101,0))</f>
        <v>1</v>
      </c>
      <c r="H26" s="2">
        <f>INDEX('Report Manager Back Up Sheet'!H$2:H$101,MATCH('Financial Report Back Up Sheet'!$A26,'Report Manager Back Up Sheet'!$A$2:$A$101,0))</f>
        <v>3</v>
      </c>
      <c r="I26" s="2" t="str">
        <f>INDEX('Report Manager Back Up Sheet'!I$2:I$101,MATCH('Financial Report Back Up Sheet'!$A26,'Report Manager Back Up Sheet'!$A$2:$A$101,0))</f>
        <v xml:space="preserve">10/01/2023-12/31/2023
</v>
      </c>
      <c r="J26" s="3">
        <f>INDEX('Report Manager Back Up Sheet'!J$2:J$101,MATCH('Financial Report Back Up Sheet'!$A26,'Report Manager Back Up Sheet'!$A$2:$A$101,0))</f>
        <v>0</v>
      </c>
      <c r="K26" s="3">
        <f>INDEX('Report Manager Back Up Sheet'!K$2:K$101,MATCH('Financial Report Back Up Sheet'!$A26,'Report Manager Back Up Sheet'!$A$2:$A$101,0))</f>
        <v>0</v>
      </c>
      <c r="L26" s="3">
        <f>INDEX('Report Manager Back Up Sheet'!L$2:L$101,MATCH('Financial Report Back Up Sheet'!$A26,'Report Manager Back Up Sheet'!$A$2:$A$101,0))</f>
        <v>0</v>
      </c>
      <c r="M26" s="3">
        <f>INDEX('Report Manager Back Up Sheet'!M$2:M$101,MATCH('Financial Report Back Up Sheet'!$A26,'Report Manager Back Up Sheet'!$A$2:$A$101,0))</f>
        <v>0</v>
      </c>
      <c r="N26" s="14">
        <f>INDEX('Report Manager Back Up Sheet'!N$2:N$101,MATCH('Financial Report Back Up Sheet'!$A26,'Report Manager Back Up Sheet'!$A$2:$A$101,0))</f>
        <v>0</v>
      </c>
      <c r="O26" s="3">
        <f>INDEX('Report Manager Back Up Sheet'!O$2:O$101,MATCH('Financial Report Back Up Sheet'!$A26,'Report Manager Back Up Sheet'!$A$2:$A$101,0))</f>
        <v>0</v>
      </c>
      <c r="P26" s="3">
        <f>INDEX('Report Manager Back Up Sheet'!P$2:P$101,MATCH('Financial Report Back Up Sheet'!$A26,'Report Manager Back Up Sheet'!$A$2:$A$101,0))</f>
        <v>0</v>
      </c>
      <c r="Q26" s="4">
        <f>INDEX('Report Manager Back Up Sheet'!Q$2:Q$101,MATCH('Financial Report Back Up Sheet'!$A26,'Report Manager Back Up Sheet'!$A$2:$A$101,0))</f>
        <v>0</v>
      </c>
      <c r="R26" s="3">
        <f>INDEX('Report Manager Back Up Sheet'!R$2:R$101,MATCH('Financial Report Back Up Sheet'!$A26,'Report Manager Back Up Sheet'!$A$2:$A$101,0))</f>
        <v>0</v>
      </c>
      <c r="S26" s="3">
        <f>INDEX('Report Manager Back Up Sheet'!S$2:S$101,MATCH('Financial Report Back Up Sheet'!$A26,'Report Manager Back Up Sheet'!$A$2:$A$101,0))</f>
        <v>0</v>
      </c>
      <c r="T26" s="3">
        <f>INDEX('Report Manager Back Up Sheet'!T$2:T$101,MATCH('Financial Report Back Up Sheet'!$A26,'Report Manager Back Up Sheet'!$A$2:$A$101,0))</f>
        <v>0</v>
      </c>
      <c r="U26" s="3">
        <f>INDEX('Report Manager Back Up Sheet'!U$2:U$101,MATCH('Financial Report Back Up Sheet'!$A26,'Report Manager Back Up Sheet'!$A$2:$A$101,0))</f>
        <v>0</v>
      </c>
      <c r="V26" s="3">
        <f>INDEX('Report Manager Back Up Sheet'!V$2:V$101,MATCH('Financial Report Back Up Sheet'!$A26,'Report Manager Back Up Sheet'!$A$2:$A$101,0))</f>
        <v>0</v>
      </c>
      <c r="W26" s="3">
        <f>INDEX('Report Manager Back Up Sheet'!W$2:W$101,MATCH('Financial Report Back Up Sheet'!$A26,'Report Manager Back Up Sheet'!$A$2:$A$101,0))</f>
        <v>0</v>
      </c>
      <c r="X26" s="4">
        <f>INDEX('Report Manager Back Up Sheet'!X$2:X$101,MATCH('Financial Report Back Up Sheet'!$A26,'Report Manager Back Up Sheet'!$A$2:$A$101,0))</f>
        <v>0</v>
      </c>
      <c r="Y26" s="3">
        <f>INDEX('Report Manager Back Up Sheet'!Y$2:Y$101,MATCH('Financial Report Back Up Sheet'!$A26,'Report Manager Back Up Sheet'!$A$2:$A$101,0))</f>
        <v>0</v>
      </c>
      <c r="Z26" s="4">
        <f>INDEX('Report Manager Back Up Sheet'!Z$2:Z$101,MATCH('Financial Report Back Up Sheet'!$A26,'Report Manager Back Up Sheet'!$A$2:$A$101,0))</f>
        <v>0</v>
      </c>
      <c r="AA26" s="4">
        <f>INDEX('Report Manager Back Up Sheet'!AA$2:AA$101,MATCH('Financial Report Back Up Sheet'!$A26,'Report Manager Back Up Sheet'!$A$2:$A$101,0))</f>
        <v>0</v>
      </c>
      <c r="AB26" s="3">
        <f>INDEX('Report Manager Back Up Sheet'!AB$2:AB$101,MATCH('Financial Report Back Up Sheet'!$A26,'Report Manager Back Up Sheet'!$A$2:$A$101,0))</f>
        <v>0</v>
      </c>
      <c r="AC26" s="3">
        <f>INDEX('Report Manager Back Up Sheet'!AC$2:AC$101,MATCH('Financial Report Back Up Sheet'!$A26,'Report Manager Back Up Sheet'!$A$2:$A$101,0))</f>
        <v>0</v>
      </c>
      <c r="AD26" s="3">
        <f>INDEX('Report Manager Back Up Sheet'!AD$2:AD$101,MATCH('Financial Report Back Up Sheet'!$A26,'Report Manager Back Up Sheet'!$A$2:$A$101,0))</f>
        <v>0</v>
      </c>
      <c r="AE26" s="3">
        <f>INDEX('Report Manager Back Up Sheet'!AE$2:AE$101,MATCH('Financial Report Back Up Sheet'!$A26,'Report Manager Back Up Sheet'!$A$2:$A$101,0))</f>
        <v>0</v>
      </c>
      <c r="AF26" s="4">
        <f>INDEX('Report Manager Back Up Sheet'!AF$2:AF$101,MATCH('Financial Report Back Up Sheet'!$A26,'Report Manager Back Up Sheet'!$A$2:$A$101,0))</f>
        <v>0</v>
      </c>
      <c r="AG26" s="3">
        <f>INDEX('Report Manager Back Up Sheet'!AG$2:AG$101,MATCH('Financial Report Back Up Sheet'!$A26,'Report Manager Back Up Sheet'!$A$2:$A$101,0))</f>
        <v>0</v>
      </c>
      <c r="AH26" s="3">
        <f>INDEX('Report Manager Back Up Sheet'!AH$2:AH$101,MATCH('Financial Report Back Up Sheet'!$A26,'Report Manager Back Up Sheet'!$A$2:$A$101,0))</f>
        <v>0</v>
      </c>
      <c r="AI26" s="3">
        <f>INDEX('Report Manager Back Up Sheet'!AI$2:AI$101,MATCH('Financial Report Back Up Sheet'!$A26,'Report Manager Back Up Sheet'!$A$2:$A$101,0))</f>
        <v>0</v>
      </c>
      <c r="AJ26" s="4">
        <f>INDEX('Report Manager Back Up Sheet'!AJ$2:AJ$101,MATCH('Financial Report Back Up Sheet'!$A26,'Report Manager Back Up Sheet'!$A$2:$A$101,0))</f>
        <v>0</v>
      </c>
      <c r="AK26" s="4">
        <f>INDEX('Report Manager Back Up Sheet'!AK$2:AK$101,MATCH('Financial Report Back Up Sheet'!$A26,'Report Manager Back Up Sheet'!$A$2:$A$101,0))</f>
        <v>0</v>
      </c>
      <c r="AL26" s="3">
        <f>INDEX('Report Manager Back Up Sheet'!AL$2:AL$101,MATCH('Financial Report Back Up Sheet'!$A26,'Report Manager Back Up Sheet'!$A$2:$A$101,0))</f>
        <v>0</v>
      </c>
      <c r="AM26" s="3">
        <f>INDEX('Report Manager Back Up Sheet'!AM$2:AM$101,MATCH('Financial Report Back Up Sheet'!$A26,'Report Manager Back Up Sheet'!$A$2:$A$101,0))</f>
        <v>0</v>
      </c>
      <c r="AN26" s="3">
        <f>INDEX('Report Manager Back Up Sheet'!AN$2:AN$101,MATCH('Financial Report Back Up Sheet'!$A26,'Report Manager Back Up Sheet'!$A$2:$A$101,0))</f>
        <v>0</v>
      </c>
      <c r="AO26" s="4">
        <f>INDEX('Report Manager Back Up Sheet'!AO$2:AO$101,MATCH('Financial Report Back Up Sheet'!$A26,'Report Manager Back Up Sheet'!$A$2:$A$101,0))</f>
        <v>0</v>
      </c>
      <c r="AP26" s="4">
        <f>INDEX('Report Manager Back Up Sheet'!AP$2:AP$101,MATCH('Financial Report Back Up Sheet'!$A26,'Report Manager Back Up Sheet'!$A$2:$A$101,0))</f>
        <v>0</v>
      </c>
      <c r="AQ26" s="3">
        <f>INDEX('Report Manager Back Up Sheet'!AQ$2:AQ$101,MATCH('Financial Report Back Up Sheet'!$A26,'Report Manager Back Up Sheet'!$A$2:$A$101,0))</f>
        <v>112661000</v>
      </c>
      <c r="AR26" s="3">
        <f>INDEX('Report Manager Back Up Sheet'!AR$2:AR$101,MATCH('Financial Report Back Up Sheet'!$A26,'Report Manager Back Up Sheet'!$A$2:$A$101,0))</f>
        <v>0</v>
      </c>
      <c r="AS26" s="3">
        <f>INDEX('Report Manager Back Up Sheet'!AS$2:AS$101,MATCH('Financial Report Back Up Sheet'!$A26,'Report Manager Back Up Sheet'!$A$2:$A$101,0))</f>
        <v>115193000</v>
      </c>
      <c r="AT26" s="3">
        <f>INDEX('Report Manager Back Up Sheet'!AT$2:AT$101,MATCH('Financial Report Back Up Sheet'!$A26,'Report Manager Back Up Sheet'!$A$2:$A$101,0))</f>
        <v>0</v>
      </c>
      <c r="AU26" s="3">
        <f>INDEX('Report Manager Back Up Sheet'!AU$2:AU$101,MATCH('Financial Report Back Up Sheet'!$A26,'Report Manager Back Up Sheet'!$A$2:$A$101,0))</f>
        <v>0</v>
      </c>
      <c r="AV26" s="3">
        <f>INDEX('Report Manager Back Up Sheet'!AV$2:AV$101,MATCH('Financial Report Back Up Sheet'!$A26,'Report Manager Back Up Sheet'!$A$2:$A$101,0))</f>
        <v>0</v>
      </c>
      <c r="AW26" s="4">
        <f>INDEX('Report Manager Back Up Sheet'!AW$2:AW$101,MATCH('Financial Report Back Up Sheet'!$A26,'Report Manager Back Up Sheet'!$A$2:$A$101,0))</f>
        <v>227854000</v>
      </c>
      <c r="AX26" s="3">
        <f>INDEX('Report Manager Back Up Sheet'!AX$2:AX$101,MATCH('Financial Report Back Up Sheet'!$A26,'Report Manager Back Up Sheet'!$A$2:$A$101,0))</f>
        <v>139000</v>
      </c>
      <c r="AY26" s="3">
        <f>INDEX('Report Manager Back Up Sheet'!AY$2:AY$101,MATCH('Financial Report Back Up Sheet'!$A26,'Report Manager Back Up Sheet'!$A$2:$A$101,0))</f>
        <v>0</v>
      </c>
      <c r="AZ26" s="3">
        <f>INDEX('Report Manager Back Up Sheet'!AZ$2:AZ$101,MATCH('Financial Report Back Up Sheet'!$A26,'Report Manager Back Up Sheet'!$A$2:$A$101,0))</f>
        <v>4979000</v>
      </c>
      <c r="BA26" s="3">
        <f>INDEX('Report Manager Back Up Sheet'!BA$2:BA$101,MATCH('Financial Report Back Up Sheet'!$A26,'Report Manager Back Up Sheet'!$A$2:$A$101,0))</f>
        <v>49000</v>
      </c>
      <c r="BB26" s="3">
        <f>INDEX('Report Manager Back Up Sheet'!BB$2:BB$101,MATCH('Financial Report Back Up Sheet'!$A26,'Report Manager Back Up Sheet'!$A$2:$A$101,0))</f>
        <v>0</v>
      </c>
      <c r="BC26" s="4">
        <f>INDEX('Report Manager Back Up Sheet'!BC$2:BC$101,MATCH('Financial Report Back Up Sheet'!$A26,'Report Manager Back Up Sheet'!$A$2:$A$101,0))</f>
        <v>5167000</v>
      </c>
      <c r="BD26" s="4">
        <f>INDEX('Report Manager Back Up Sheet'!BD$2:BD$101,MATCH('Financial Report Back Up Sheet'!$A26,'Report Manager Back Up Sheet'!$A$2:$A$101,0))</f>
        <v>233021000</v>
      </c>
      <c r="BE26" s="3">
        <f>INDEX('Report Manager Back Up Sheet'!BE$2:BE$101,MATCH('Financial Report Back Up Sheet'!$A26,'Report Manager Back Up Sheet'!$A$2:$A$101,0))</f>
        <v>205895000</v>
      </c>
      <c r="BF26" s="3">
        <f>INDEX('Report Manager Back Up Sheet'!BF$2:BF$101,MATCH('Financial Report Back Up Sheet'!$A26,'Report Manager Back Up Sheet'!$A$2:$A$101,0))</f>
        <v>0</v>
      </c>
      <c r="BG26" s="3">
        <f>INDEX('Report Manager Back Up Sheet'!BG$2:BG$101,MATCH('Financial Report Back Up Sheet'!$A26,'Report Manager Back Up Sheet'!$A$2:$A$101,0))</f>
        <v>380000</v>
      </c>
      <c r="BH26" s="3">
        <f>INDEX('Report Manager Back Up Sheet'!BH$2:BH$101,MATCH('Financial Report Back Up Sheet'!$A26,'Report Manager Back Up Sheet'!$A$2:$A$101,0))</f>
        <v>0</v>
      </c>
      <c r="BI26" s="3">
        <f>INDEX('Report Manager Back Up Sheet'!BI$2:BI$101,MATCH('Financial Report Back Up Sheet'!$A26,'Report Manager Back Up Sheet'!$A$2:$A$101,0))</f>
        <v>0</v>
      </c>
      <c r="BJ26" s="3">
        <f>INDEX('Report Manager Back Up Sheet'!BJ$2:BJ$101,MATCH('Financial Report Back Up Sheet'!$A26,'Report Manager Back Up Sheet'!$A$2:$A$101,0))</f>
        <v>21881000</v>
      </c>
      <c r="BK26" s="3">
        <f>INDEX('Report Manager Back Up Sheet'!BK$2:BK$101,MATCH('Financial Report Back Up Sheet'!$A26,'Report Manager Back Up Sheet'!$A$2:$A$101,0))</f>
        <v>0</v>
      </c>
      <c r="BL26" s="4">
        <f>INDEX('Report Manager Back Up Sheet'!BL$2:BL$101,MATCH('Financial Report Back Up Sheet'!$A26,'Report Manager Back Up Sheet'!$A$2:$A$101,0))</f>
        <v>228156000</v>
      </c>
      <c r="BM26" s="4">
        <f>INDEX('Report Manager Back Up Sheet'!BM$2:BM$101,MATCH('Financial Report Back Up Sheet'!$A26,'Report Manager Back Up Sheet'!$A$2:$A$101,0))</f>
        <v>4865000</v>
      </c>
      <c r="BN26" s="3">
        <f>INDEX('Report Manager Back Up Sheet'!BN$2:BN$101,MATCH('Financial Report Back Up Sheet'!$A26,'Report Manager Back Up Sheet'!$A$2:$A$101,0))</f>
        <v>0</v>
      </c>
      <c r="BO26" s="3">
        <f>INDEX('Report Manager Back Up Sheet'!BO$2:BO$101,MATCH('Financial Report Back Up Sheet'!$A26,'Report Manager Back Up Sheet'!$A$2:$A$101,0))</f>
        <v>0</v>
      </c>
      <c r="BP26" s="3">
        <f>INDEX('Report Manager Back Up Sheet'!BP$2:BP$101,MATCH('Financial Report Back Up Sheet'!$A26,'Report Manager Back Up Sheet'!$A$2:$A$101,0))</f>
        <v>4865000</v>
      </c>
      <c r="BQ26" s="3">
        <f>INDEX('Report Manager Back Up Sheet'!BQ$2:BQ$101,MATCH('Financial Report Back Up Sheet'!$A26,'Report Manager Back Up Sheet'!$A$2:$A$101,0))</f>
        <v>0</v>
      </c>
      <c r="BR26" s="3">
        <f>INDEX('Report Manager Back Up Sheet'!BR$2:BR$101,MATCH('Financial Report Back Up Sheet'!$A26,'Report Manager Back Up Sheet'!$A$2:$A$101,0))</f>
        <v>0</v>
      </c>
      <c r="BS26" s="4">
        <f>INDEX('Report Manager Back Up Sheet'!BS$2:BS$101,MATCH('Financial Report Back Up Sheet'!$A26,'Report Manager Back Up Sheet'!$A$2:$A$101,0))</f>
        <v>4865000</v>
      </c>
      <c r="BT26" s="5">
        <f>INDEX('Report Manager Back Up Sheet'!BT$2:BT$101,MATCH('Financial Report Back Up Sheet'!$A26,'Report Manager Back Up Sheet'!$A$2:$A$101,0))</f>
        <v>-1E-3</v>
      </c>
      <c r="BU26" s="5">
        <f>INDEX('Report Manager Back Up Sheet'!BU$2:BU$101,MATCH('Financial Report Back Up Sheet'!$A26,'Report Manager Back Up Sheet'!$A$2:$A$101,0))</f>
        <v>2.1999999999999999E-2</v>
      </c>
      <c r="BV26" s="5">
        <f>INDEX('Report Manager Back Up Sheet'!BV$2:BV$101,MATCH('Financial Report Back Up Sheet'!$A26,'Report Manager Back Up Sheet'!$A$2:$A$101,0))</f>
        <v>2.1000000000000001E-2</v>
      </c>
      <c r="BW26" s="6">
        <f>INDEX('Report Manager Back Up Sheet'!BW$2:BW$101,MATCH('Financial Report Back Up Sheet'!$A26,'Report Manager Back Up Sheet'!$A$2:$A$101,0))</f>
        <v>0</v>
      </c>
      <c r="BX26" s="7">
        <f>INDEX('Report Manager Back Up Sheet'!BX$2:BX$101,MATCH('Financial Report Back Up Sheet'!$A26,'Report Manager Back Up Sheet'!$A$2:$A$101,0))</f>
        <v>0</v>
      </c>
      <c r="BY26" s="7">
        <f>INDEX('Report Manager Back Up Sheet'!BY$2:BY$101,MATCH('Financial Report Back Up Sheet'!$A26,'Report Manager Back Up Sheet'!$A$2:$A$101,0))</f>
        <v>0</v>
      </c>
      <c r="BZ26" s="8">
        <f>INDEX('Report Manager Back Up Sheet'!BZ$2:BZ$101,MATCH('Financial Report Back Up Sheet'!$A26,'Report Manager Back Up Sheet'!$A$2:$A$101,0))</f>
        <v>0</v>
      </c>
      <c r="CA26" s="5">
        <f>INDEX('Report Manager Back Up Sheet'!CA$2:CA$101,MATCH('Financial Report Back Up Sheet'!$A26,'Report Manager Back Up Sheet'!$A$2:$A$101,0))</f>
        <v>0</v>
      </c>
      <c r="CB26" s="5">
        <f>INDEX('Report Manager Back Up Sheet'!CB$2:CB$101,MATCH('Financial Report Back Up Sheet'!$A26,'Report Manager Back Up Sheet'!$A$2:$A$101,0))</f>
        <v>0</v>
      </c>
      <c r="CC26" s="9">
        <f>INDEX('Report Manager Back Up Sheet'!CC$2:CC$101,MATCH('Financial Report Back Up Sheet'!$A26,'Report Manager Back Up Sheet'!$A$2:$A$101,0))</f>
        <v>0</v>
      </c>
      <c r="CD26" s="10">
        <f>INDEX('Report Manager Back Up Sheet'!CD$2:CD$101,MATCH('Financial Report Back Up Sheet'!$A26,'Report Manager Back Up Sheet'!$A$2:$A$101,0))</f>
        <v>0</v>
      </c>
      <c r="CE26" s="5" t="e">
        <f>INDEX('Report Manager Back Up Sheet'!CE$2:CE$101,MATCH('Financial Report Back Up Sheet'!$A26,'Report Manager Back Up Sheet'!$A$2:$A$101,0))</f>
        <v>#DIV/0!</v>
      </c>
      <c r="CF26" s="4">
        <f>INDEX('Report Manager Back Up Sheet'!CF$2:CF$101,MATCH('Financial Report Back Up Sheet'!$A26,'Report Manager Back Up Sheet'!$A$2:$A$101,0))</f>
        <v>4865000</v>
      </c>
      <c r="CG26" s="5">
        <f>INDEX('Report Manager Back Up Sheet'!CG$2:CG$101,MATCH('Financial Report Back Up Sheet'!$A26,'Report Manager Back Up Sheet'!$A$2:$A$101,0))</f>
        <v>-1E-3</v>
      </c>
      <c r="CH26" s="22">
        <f>INDEX('Report Manager Back Up Sheet'!CH$2:CH$101,MATCH('Financial Report Back Up Sheet'!$A26,'Report Manager Back Up Sheet'!$A$2:$A$101,0))</f>
        <v>2.2173967153175034E-2</v>
      </c>
      <c r="CI26" s="5">
        <f>INDEX('Report Manager Back Up Sheet'!CI$2:CI$101,MATCH('Financial Report Back Up Sheet'!$A26,'Report Manager Back Up Sheet'!$A$2:$A$101,0))</f>
        <v>2.1000000000000001E-2</v>
      </c>
    </row>
    <row r="27" spans="1:87" ht="31.5" x14ac:dyDescent="0.25">
      <c r="A27" s="11">
        <v>12037</v>
      </c>
      <c r="B27" s="11" t="str">
        <f>INDEX('Report Manager Back Up Sheet'!B$2:B$101,MATCH('Financial Report Back Up Sheet'!$A27,'Report Manager Back Up Sheet'!$A$2:$A$101,0))</f>
        <v>Jordan Physician Associates, Inc</v>
      </c>
      <c r="C27" s="11" t="str">
        <f>INDEX('Report Manager Back Up Sheet'!C$2:C$101,MATCH('Financial Report Back Up Sheet'!$A27,'Report Manager Back Up Sheet'!$A$2:$A$101,0))</f>
        <v>PhysicianOrganization</v>
      </c>
      <c r="D27" s="11">
        <f>INDEX('Report Manager Back Up Sheet'!D$2:D$101,MATCH('Financial Report Back Up Sheet'!$A27,'Report Manager Back Up Sheet'!$A$2:$A$101,0))</f>
        <v>16665</v>
      </c>
      <c r="E27" s="11">
        <f>INDEX('Report Manager Back Up Sheet'!E$2:E$101,MATCH('Financial Report Back Up Sheet'!$A27,'Report Manager Back Up Sheet'!$A$2:$A$101,0))</f>
        <v>2024</v>
      </c>
      <c r="F27" s="11" t="str">
        <f>INDEX('Report Manager Back Up Sheet'!F$2:F$101,MATCH('Financial Report Back Up Sheet'!$A27,'Report Manager Back Up Sheet'!$A$2:$A$101,0))</f>
        <v>Sep 30</v>
      </c>
      <c r="G27" s="11">
        <f>INDEX('Report Manager Back Up Sheet'!G$2:G$101,MATCH('Financial Report Back Up Sheet'!$A27,'Report Manager Back Up Sheet'!$A$2:$A$101,0))</f>
        <v>1</v>
      </c>
      <c r="H27" s="11">
        <f>INDEX('Report Manager Back Up Sheet'!H$2:H$101,MATCH('Financial Report Back Up Sheet'!$A27,'Report Manager Back Up Sheet'!$A$2:$A$101,0))</f>
        <v>3</v>
      </c>
      <c r="I27" s="11" t="str">
        <f>INDEX('Report Manager Back Up Sheet'!I$2:I$101,MATCH('Financial Report Back Up Sheet'!$A27,'Report Manager Back Up Sheet'!$A$2:$A$101,0))</f>
        <v xml:space="preserve">10/01/2023-12/31/2023
</v>
      </c>
      <c r="J27" s="12">
        <f>INDEX('Report Manager Back Up Sheet'!J$2:J$101,MATCH('Financial Report Back Up Sheet'!$A27,'Report Manager Back Up Sheet'!$A$2:$A$101,0))</f>
        <v>0</v>
      </c>
      <c r="K27" s="12">
        <f>INDEX('Report Manager Back Up Sheet'!K$2:K$101,MATCH('Financial Report Back Up Sheet'!$A27,'Report Manager Back Up Sheet'!$A$2:$A$101,0))</f>
        <v>0</v>
      </c>
      <c r="L27" s="12">
        <f>INDEX('Report Manager Back Up Sheet'!L$2:L$101,MATCH('Financial Report Back Up Sheet'!$A27,'Report Manager Back Up Sheet'!$A$2:$A$101,0))</f>
        <v>0</v>
      </c>
      <c r="M27" s="12">
        <f>INDEX('Report Manager Back Up Sheet'!M$2:M$101,MATCH('Financial Report Back Up Sheet'!$A27,'Report Manager Back Up Sheet'!$A$2:$A$101,0))</f>
        <v>0</v>
      </c>
      <c r="N27" s="13">
        <f>INDEX('Report Manager Back Up Sheet'!N$2:N$101,MATCH('Financial Report Back Up Sheet'!$A27,'Report Manager Back Up Sheet'!$A$2:$A$101,0))</f>
        <v>0</v>
      </c>
      <c r="O27" s="12">
        <f>INDEX('Report Manager Back Up Sheet'!O$2:O$101,MATCH('Financial Report Back Up Sheet'!$A27,'Report Manager Back Up Sheet'!$A$2:$A$101,0))</f>
        <v>0</v>
      </c>
      <c r="P27" s="12">
        <f>INDEX('Report Manager Back Up Sheet'!P$2:P$101,MATCH('Financial Report Back Up Sheet'!$A27,'Report Manager Back Up Sheet'!$A$2:$A$101,0))</f>
        <v>0</v>
      </c>
      <c r="Q27" s="4">
        <f>INDEX('Report Manager Back Up Sheet'!Q$2:Q$101,MATCH('Financial Report Back Up Sheet'!$A27,'Report Manager Back Up Sheet'!$A$2:$A$101,0))</f>
        <v>0</v>
      </c>
      <c r="R27" s="12">
        <f>INDEX('Report Manager Back Up Sheet'!R$2:R$101,MATCH('Financial Report Back Up Sheet'!$A27,'Report Manager Back Up Sheet'!$A$2:$A$101,0))</f>
        <v>0</v>
      </c>
      <c r="S27" s="12">
        <f>INDEX('Report Manager Back Up Sheet'!S$2:S$101,MATCH('Financial Report Back Up Sheet'!$A27,'Report Manager Back Up Sheet'!$A$2:$A$101,0))</f>
        <v>0</v>
      </c>
      <c r="T27" s="12">
        <f>INDEX('Report Manager Back Up Sheet'!T$2:T$101,MATCH('Financial Report Back Up Sheet'!$A27,'Report Manager Back Up Sheet'!$A$2:$A$101,0))</f>
        <v>0</v>
      </c>
      <c r="U27" s="12">
        <f>INDEX('Report Manager Back Up Sheet'!U$2:U$101,MATCH('Financial Report Back Up Sheet'!$A27,'Report Manager Back Up Sheet'!$A$2:$A$101,0))</f>
        <v>0</v>
      </c>
      <c r="V27" s="12">
        <f>INDEX('Report Manager Back Up Sheet'!V$2:V$101,MATCH('Financial Report Back Up Sheet'!$A27,'Report Manager Back Up Sheet'!$A$2:$A$101,0))</f>
        <v>0</v>
      </c>
      <c r="W27" s="12">
        <f>INDEX('Report Manager Back Up Sheet'!W$2:W$101,MATCH('Financial Report Back Up Sheet'!$A27,'Report Manager Back Up Sheet'!$A$2:$A$101,0))</f>
        <v>0</v>
      </c>
      <c r="X27" s="4">
        <f>INDEX('Report Manager Back Up Sheet'!X$2:X$101,MATCH('Financial Report Back Up Sheet'!$A27,'Report Manager Back Up Sheet'!$A$2:$A$101,0))</f>
        <v>0</v>
      </c>
      <c r="Y27" s="12">
        <f>INDEX('Report Manager Back Up Sheet'!Y$2:Y$101,MATCH('Financial Report Back Up Sheet'!$A27,'Report Manager Back Up Sheet'!$A$2:$A$101,0))</f>
        <v>0</v>
      </c>
      <c r="Z27" s="4">
        <f>INDEX('Report Manager Back Up Sheet'!Z$2:Z$101,MATCH('Financial Report Back Up Sheet'!$A27,'Report Manager Back Up Sheet'!$A$2:$A$101,0))</f>
        <v>0</v>
      </c>
      <c r="AA27" s="4">
        <f>INDEX('Report Manager Back Up Sheet'!AA$2:AA$101,MATCH('Financial Report Back Up Sheet'!$A27,'Report Manager Back Up Sheet'!$A$2:$A$101,0))</f>
        <v>0</v>
      </c>
      <c r="AB27" s="12">
        <f>INDEX('Report Manager Back Up Sheet'!AB$2:AB$101,MATCH('Financial Report Back Up Sheet'!$A27,'Report Manager Back Up Sheet'!$A$2:$A$101,0))</f>
        <v>0</v>
      </c>
      <c r="AC27" s="12">
        <f>INDEX('Report Manager Back Up Sheet'!AC$2:AC$101,MATCH('Financial Report Back Up Sheet'!$A27,'Report Manager Back Up Sheet'!$A$2:$A$101,0))</f>
        <v>0</v>
      </c>
      <c r="AD27" s="12">
        <f>INDEX('Report Manager Back Up Sheet'!AD$2:AD$101,MATCH('Financial Report Back Up Sheet'!$A27,'Report Manager Back Up Sheet'!$A$2:$A$101,0))</f>
        <v>0</v>
      </c>
      <c r="AE27" s="12">
        <f>INDEX('Report Manager Back Up Sheet'!AE$2:AE$101,MATCH('Financial Report Back Up Sheet'!$A27,'Report Manager Back Up Sheet'!$A$2:$A$101,0))</f>
        <v>0</v>
      </c>
      <c r="AF27" s="4">
        <f>INDEX('Report Manager Back Up Sheet'!AF$2:AF$101,MATCH('Financial Report Back Up Sheet'!$A27,'Report Manager Back Up Sheet'!$A$2:$A$101,0))</f>
        <v>0</v>
      </c>
      <c r="AG27" s="12">
        <f>INDEX('Report Manager Back Up Sheet'!AG$2:AG$101,MATCH('Financial Report Back Up Sheet'!$A27,'Report Manager Back Up Sheet'!$A$2:$A$101,0))</f>
        <v>0</v>
      </c>
      <c r="AH27" s="12">
        <f>INDEX('Report Manager Back Up Sheet'!AH$2:AH$101,MATCH('Financial Report Back Up Sheet'!$A27,'Report Manager Back Up Sheet'!$A$2:$A$101,0))</f>
        <v>0</v>
      </c>
      <c r="AI27" s="12">
        <f>INDEX('Report Manager Back Up Sheet'!AI$2:AI$101,MATCH('Financial Report Back Up Sheet'!$A27,'Report Manager Back Up Sheet'!$A$2:$A$101,0))</f>
        <v>0</v>
      </c>
      <c r="AJ27" s="4">
        <f>INDEX('Report Manager Back Up Sheet'!AJ$2:AJ$101,MATCH('Financial Report Back Up Sheet'!$A27,'Report Manager Back Up Sheet'!$A$2:$A$101,0))</f>
        <v>0</v>
      </c>
      <c r="AK27" s="4">
        <f>INDEX('Report Manager Back Up Sheet'!AK$2:AK$101,MATCH('Financial Report Back Up Sheet'!$A27,'Report Manager Back Up Sheet'!$A$2:$A$101,0))</f>
        <v>0</v>
      </c>
      <c r="AL27" s="12">
        <f>INDEX('Report Manager Back Up Sheet'!AL$2:AL$101,MATCH('Financial Report Back Up Sheet'!$A27,'Report Manager Back Up Sheet'!$A$2:$A$101,0))</f>
        <v>0</v>
      </c>
      <c r="AM27" s="12">
        <f>INDEX('Report Manager Back Up Sheet'!AM$2:AM$101,MATCH('Financial Report Back Up Sheet'!$A27,'Report Manager Back Up Sheet'!$A$2:$A$101,0))</f>
        <v>0</v>
      </c>
      <c r="AN27" s="12">
        <f>INDEX('Report Manager Back Up Sheet'!AN$2:AN$101,MATCH('Financial Report Back Up Sheet'!$A27,'Report Manager Back Up Sheet'!$A$2:$A$101,0))</f>
        <v>0</v>
      </c>
      <c r="AO27" s="4">
        <f>INDEX('Report Manager Back Up Sheet'!AO$2:AO$101,MATCH('Financial Report Back Up Sheet'!$A27,'Report Manager Back Up Sheet'!$A$2:$A$101,0))</f>
        <v>0</v>
      </c>
      <c r="AP27" s="4">
        <f>INDEX('Report Manager Back Up Sheet'!AP$2:AP$101,MATCH('Financial Report Back Up Sheet'!$A27,'Report Manager Back Up Sheet'!$A$2:$A$101,0))</f>
        <v>0</v>
      </c>
      <c r="AQ27" s="12">
        <f>INDEX('Report Manager Back Up Sheet'!AQ$2:AQ$101,MATCH('Financial Report Back Up Sheet'!$A27,'Report Manager Back Up Sheet'!$A$2:$A$101,0))</f>
        <v>8280000</v>
      </c>
      <c r="AR27" s="12">
        <f>INDEX('Report Manager Back Up Sheet'!AR$2:AR$101,MATCH('Financial Report Back Up Sheet'!$A27,'Report Manager Back Up Sheet'!$A$2:$A$101,0))</f>
        <v>0</v>
      </c>
      <c r="AS27" s="12">
        <f>INDEX('Report Manager Back Up Sheet'!AS$2:AS$101,MATCH('Financial Report Back Up Sheet'!$A27,'Report Manager Back Up Sheet'!$A$2:$A$101,0))</f>
        <v>1164000</v>
      </c>
      <c r="AT27" s="12">
        <f>INDEX('Report Manager Back Up Sheet'!AT$2:AT$101,MATCH('Financial Report Back Up Sheet'!$A27,'Report Manager Back Up Sheet'!$A$2:$A$101,0))</f>
        <v>0</v>
      </c>
      <c r="AU27" s="12">
        <f>INDEX('Report Manager Back Up Sheet'!AU$2:AU$101,MATCH('Financial Report Back Up Sheet'!$A27,'Report Manager Back Up Sheet'!$A$2:$A$101,0))</f>
        <v>0</v>
      </c>
      <c r="AV27" s="12">
        <f>INDEX('Report Manager Back Up Sheet'!AV$2:AV$101,MATCH('Financial Report Back Up Sheet'!$A27,'Report Manager Back Up Sheet'!$A$2:$A$101,0))</f>
        <v>0</v>
      </c>
      <c r="AW27" s="4">
        <f>INDEX('Report Manager Back Up Sheet'!AW$2:AW$101,MATCH('Financial Report Back Up Sheet'!$A27,'Report Manager Back Up Sheet'!$A$2:$A$101,0))</f>
        <v>9444000</v>
      </c>
      <c r="AX27" s="12">
        <f>INDEX('Report Manager Back Up Sheet'!AX$2:AX$101,MATCH('Financial Report Back Up Sheet'!$A27,'Report Manager Back Up Sheet'!$A$2:$A$101,0))</f>
        <v>0</v>
      </c>
      <c r="AY27" s="12">
        <f>INDEX('Report Manager Back Up Sheet'!AY$2:AY$101,MATCH('Financial Report Back Up Sheet'!$A27,'Report Manager Back Up Sheet'!$A$2:$A$101,0))</f>
        <v>0</v>
      </c>
      <c r="AZ27" s="12">
        <f>INDEX('Report Manager Back Up Sheet'!AZ$2:AZ$101,MATCH('Financial Report Back Up Sheet'!$A27,'Report Manager Back Up Sheet'!$A$2:$A$101,0))</f>
        <v>0</v>
      </c>
      <c r="BA27" s="12">
        <f>INDEX('Report Manager Back Up Sheet'!BA$2:BA$101,MATCH('Financial Report Back Up Sheet'!$A27,'Report Manager Back Up Sheet'!$A$2:$A$101,0))</f>
        <v>0</v>
      </c>
      <c r="BB27" s="12">
        <f>INDEX('Report Manager Back Up Sheet'!BB$2:BB$101,MATCH('Financial Report Back Up Sheet'!$A27,'Report Manager Back Up Sheet'!$A$2:$A$101,0))</f>
        <v>0</v>
      </c>
      <c r="BC27" s="4">
        <f>INDEX('Report Manager Back Up Sheet'!BC$2:BC$101,MATCH('Financial Report Back Up Sheet'!$A27,'Report Manager Back Up Sheet'!$A$2:$A$101,0))</f>
        <v>0</v>
      </c>
      <c r="BD27" s="4">
        <f>INDEX('Report Manager Back Up Sheet'!BD$2:BD$101,MATCH('Financial Report Back Up Sheet'!$A27,'Report Manager Back Up Sheet'!$A$2:$A$101,0))</f>
        <v>9444000</v>
      </c>
      <c r="BE27" s="12">
        <f>INDEX('Report Manager Back Up Sheet'!BE$2:BE$101,MATCH('Financial Report Back Up Sheet'!$A27,'Report Manager Back Up Sheet'!$A$2:$A$101,0))</f>
        <v>10808000</v>
      </c>
      <c r="BF27" s="12">
        <f>INDEX('Report Manager Back Up Sheet'!BF$2:BF$101,MATCH('Financial Report Back Up Sheet'!$A27,'Report Manager Back Up Sheet'!$A$2:$A$101,0))</f>
        <v>0</v>
      </c>
      <c r="BG27" s="12">
        <f>INDEX('Report Manager Back Up Sheet'!BG$2:BG$101,MATCH('Financial Report Back Up Sheet'!$A27,'Report Manager Back Up Sheet'!$A$2:$A$101,0))</f>
        <v>113000</v>
      </c>
      <c r="BH27" s="12">
        <f>INDEX('Report Manager Back Up Sheet'!BH$2:BH$101,MATCH('Financial Report Back Up Sheet'!$A27,'Report Manager Back Up Sheet'!$A$2:$A$101,0))</f>
        <v>0</v>
      </c>
      <c r="BI27" s="12">
        <f>INDEX('Report Manager Back Up Sheet'!BI$2:BI$101,MATCH('Financial Report Back Up Sheet'!$A27,'Report Manager Back Up Sheet'!$A$2:$A$101,0))</f>
        <v>0</v>
      </c>
      <c r="BJ27" s="12">
        <f>INDEX('Report Manager Back Up Sheet'!BJ$2:BJ$101,MATCH('Financial Report Back Up Sheet'!$A27,'Report Manager Back Up Sheet'!$A$2:$A$101,0))</f>
        <v>2517000</v>
      </c>
      <c r="BK27" s="12">
        <f>INDEX('Report Manager Back Up Sheet'!BK$2:BK$101,MATCH('Financial Report Back Up Sheet'!$A27,'Report Manager Back Up Sheet'!$A$2:$A$101,0))</f>
        <v>0</v>
      </c>
      <c r="BL27" s="4">
        <f>INDEX('Report Manager Back Up Sheet'!BL$2:BL$101,MATCH('Financial Report Back Up Sheet'!$A27,'Report Manager Back Up Sheet'!$A$2:$A$101,0))</f>
        <v>13438000</v>
      </c>
      <c r="BM27" s="4">
        <f>INDEX('Report Manager Back Up Sheet'!BM$2:BM$101,MATCH('Financial Report Back Up Sheet'!$A27,'Report Manager Back Up Sheet'!$A$2:$A$101,0))</f>
        <v>-3994000</v>
      </c>
      <c r="BN27" s="12">
        <f>INDEX('Report Manager Back Up Sheet'!BN$2:BN$101,MATCH('Financial Report Back Up Sheet'!$A27,'Report Manager Back Up Sheet'!$A$2:$A$101,0))</f>
        <v>0</v>
      </c>
      <c r="BO27" s="12">
        <f>INDEX('Report Manager Back Up Sheet'!BO$2:BO$101,MATCH('Financial Report Back Up Sheet'!$A27,'Report Manager Back Up Sheet'!$A$2:$A$101,0))</f>
        <v>0</v>
      </c>
      <c r="BP27" s="12">
        <f>INDEX('Report Manager Back Up Sheet'!BP$2:BP$101,MATCH('Financial Report Back Up Sheet'!$A27,'Report Manager Back Up Sheet'!$A$2:$A$101,0))</f>
        <v>-3994000</v>
      </c>
      <c r="BQ27" s="12">
        <f>INDEX('Report Manager Back Up Sheet'!BQ$2:BQ$101,MATCH('Financial Report Back Up Sheet'!$A27,'Report Manager Back Up Sheet'!$A$2:$A$101,0))</f>
        <v>0</v>
      </c>
      <c r="BR27" s="12">
        <f>INDEX('Report Manager Back Up Sheet'!BR$2:BR$101,MATCH('Financial Report Back Up Sheet'!$A27,'Report Manager Back Up Sheet'!$A$2:$A$101,0))</f>
        <v>0</v>
      </c>
      <c r="BS27" s="4">
        <f>INDEX('Report Manager Back Up Sheet'!BS$2:BS$101,MATCH('Financial Report Back Up Sheet'!$A27,'Report Manager Back Up Sheet'!$A$2:$A$101,0))</f>
        <v>-3994000</v>
      </c>
      <c r="BT27" s="5">
        <f>INDEX('Report Manager Back Up Sheet'!BT$2:BT$101,MATCH('Financial Report Back Up Sheet'!$A27,'Report Manager Back Up Sheet'!$A$2:$A$101,0))</f>
        <v>-0.42299999999999999</v>
      </c>
      <c r="BU27" s="5">
        <f>INDEX('Report Manager Back Up Sheet'!BU$2:BU$101,MATCH('Financial Report Back Up Sheet'!$A27,'Report Manager Back Up Sheet'!$A$2:$A$101,0))</f>
        <v>0</v>
      </c>
      <c r="BV27" s="5">
        <f>INDEX('Report Manager Back Up Sheet'!BV$2:BV$101,MATCH('Financial Report Back Up Sheet'!$A27,'Report Manager Back Up Sheet'!$A$2:$A$101,0))</f>
        <v>-0.42299999999999999</v>
      </c>
      <c r="BW27" s="6">
        <f>INDEX('Report Manager Back Up Sheet'!BW$2:BW$101,MATCH('Financial Report Back Up Sheet'!$A27,'Report Manager Back Up Sheet'!$A$2:$A$101,0))</f>
        <v>0</v>
      </c>
      <c r="BX27" s="7">
        <f>INDEX('Report Manager Back Up Sheet'!BX$2:BX$101,MATCH('Financial Report Back Up Sheet'!$A27,'Report Manager Back Up Sheet'!$A$2:$A$101,0))</f>
        <v>0</v>
      </c>
      <c r="BY27" s="7">
        <f>INDEX('Report Manager Back Up Sheet'!BY$2:BY$101,MATCH('Financial Report Back Up Sheet'!$A27,'Report Manager Back Up Sheet'!$A$2:$A$101,0))</f>
        <v>0</v>
      </c>
      <c r="BZ27" s="8">
        <f>INDEX('Report Manager Back Up Sheet'!BZ$2:BZ$101,MATCH('Financial Report Back Up Sheet'!$A27,'Report Manager Back Up Sheet'!$A$2:$A$101,0))</f>
        <v>0</v>
      </c>
      <c r="CA27" s="5">
        <f>INDEX('Report Manager Back Up Sheet'!CA$2:CA$101,MATCH('Financial Report Back Up Sheet'!$A27,'Report Manager Back Up Sheet'!$A$2:$A$101,0))</f>
        <v>0</v>
      </c>
      <c r="CB27" s="5">
        <f>INDEX('Report Manager Back Up Sheet'!CB$2:CB$101,MATCH('Financial Report Back Up Sheet'!$A27,'Report Manager Back Up Sheet'!$A$2:$A$101,0))</f>
        <v>0</v>
      </c>
      <c r="CC27" s="9">
        <f>INDEX('Report Manager Back Up Sheet'!CC$2:CC$101,MATCH('Financial Report Back Up Sheet'!$A27,'Report Manager Back Up Sheet'!$A$2:$A$101,0))</f>
        <v>0</v>
      </c>
      <c r="CD27" s="10">
        <f>INDEX('Report Manager Back Up Sheet'!CD$2:CD$101,MATCH('Financial Report Back Up Sheet'!$A27,'Report Manager Back Up Sheet'!$A$2:$A$101,0))</f>
        <v>0</v>
      </c>
      <c r="CE27" s="5" t="e">
        <f>INDEX('Report Manager Back Up Sheet'!CE$2:CE$101,MATCH('Financial Report Back Up Sheet'!$A27,'Report Manager Back Up Sheet'!$A$2:$A$101,0))</f>
        <v>#DIV/0!</v>
      </c>
      <c r="CF27" s="4">
        <f>INDEX('Report Manager Back Up Sheet'!CF$2:CF$101,MATCH('Financial Report Back Up Sheet'!$A27,'Report Manager Back Up Sheet'!$A$2:$A$101,0))</f>
        <v>-3994000</v>
      </c>
      <c r="CG27" s="5">
        <f>INDEX('Report Manager Back Up Sheet'!CG$2:CG$101,MATCH('Financial Report Back Up Sheet'!$A27,'Report Manager Back Up Sheet'!$A$2:$A$101,0))</f>
        <v>-0.42299999999999999</v>
      </c>
      <c r="CH27" s="22">
        <f>INDEX('Report Manager Back Up Sheet'!CH$2:CH$101,MATCH('Financial Report Back Up Sheet'!$A27,'Report Manager Back Up Sheet'!$A$2:$A$101,0))</f>
        <v>0</v>
      </c>
      <c r="CI27" s="5">
        <f>INDEX('Report Manager Back Up Sheet'!CI$2:CI$101,MATCH('Financial Report Back Up Sheet'!$A27,'Report Manager Back Up Sheet'!$A$2:$A$101,0))</f>
        <v>-0.42299999999999999</v>
      </c>
    </row>
    <row r="28" spans="1:87" ht="31.5" x14ac:dyDescent="0.25">
      <c r="A28" s="2">
        <v>14421</v>
      </c>
      <c r="B28" s="2" t="str">
        <f>INDEX('Report Manager Back Up Sheet'!B$2:B$101,MATCH('Financial Report Back Up Sheet'!$A28,'Report Manager Back Up Sheet'!$A$2:$A$101,0))</f>
        <v>Lahey Clinic</v>
      </c>
      <c r="C28" s="2" t="str">
        <f>INDEX('Report Manager Back Up Sheet'!C$2:C$101,MATCH('Financial Report Back Up Sheet'!$A28,'Report Manager Back Up Sheet'!$A$2:$A$101,0))</f>
        <v>PhysicianOrganization</v>
      </c>
      <c r="D28" s="2">
        <f>INDEX('Report Manager Back Up Sheet'!D$2:D$101,MATCH('Financial Report Back Up Sheet'!$A28,'Report Manager Back Up Sheet'!$A$2:$A$101,0))</f>
        <v>16665</v>
      </c>
      <c r="E28" s="2">
        <f>INDEX('Report Manager Back Up Sheet'!E$2:E$101,MATCH('Financial Report Back Up Sheet'!$A28,'Report Manager Back Up Sheet'!$A$2:$A$101,0))</f>
        <v>2024</v>
      </c>
      <c r="F28" s="2" t="str">
        <f>INDEX('Report Manager Back Up Sheet'!F$2:F$101,MATCH('Financial Report Back Up Sheet'!$A28,'Report Manager Back Up Sheet'!$A$2:$A$101,0))</f>
        <v>Sep 30</v>
      </c>
      <c r="G28" s="2">
        <f>INDEX('Report Manager Back Up Sheet'!G$2:G$101,MATCH('Financial Report Back Up Sheet'!$A28,'Report Manager Back Up Sheet'!$A$2:$A$101,0))</f>
        <v>1</v>
      </c>
      <c r="H28" s="2">
        <f>INDEX('Report Manager Back Up Sheet'!H$2:H$101,MATCH('Financial Report Back Up Sheet'!$A28,'Report Manager Back Up Sheet'!$A$2:$A$101,0))</f>
        <v>3</v>
      </c>
      <c r="I28" s="2" t="str">
        <f>INDEX('Report Manager Back Up Sheet'!I$2:I$101,MATCH('Financial Report Back Up Sheet'!$A28,'Report Manager Back Up Sheet'!$A$2:$A$101,0))</f>
        <v xml:space="preserve">10/01/2023-12/31/2023
</v>
      </c>
      <c r="J28" s="3">
        <f>INDEX('Report Manager Back Up Sheet'!J$2:J$101,MATCH('Financial Report Back Up Sheet'!$A28,'Report Manager Back Up Sheet'!$A$2:$A$101,0))</f>
        <v>0</v>
      </c>
      <c r="K28" s="3">
        <f>INDEX('Report Manager Back Up Sheet'!K$2:K$101,MATCH('Financial Report Back Up Sheet'!$A28,'Report Manager Back Up Sheet'!$A$2:$A$101,0))</f>
        <v>0</v>
      </c>
      <c r="L28" s="3">
        <f>INDEX('Report Manager Back Up Sheet'!L$2:L$101,MATCH('Financial Report Back Up Sheet'!$A28,'Report Manager Back Up Sheet'!$A$2:$A$101,0))</f>
        <v>0</v>
      </c>
      <c r="M28" s="3">
        <f>INDEX('Report Manager Back Up Sheet'!M$2:M$101,MATCH('Financial Report Back Up Sheet'!$A28,'Report Manager Back Up Sheet'!$A$2:$A$101,0))</f>
        <v>0</v>
      </c>
      <c r="N28" s="14">
        <f>INDEX('Report Manager Back Up Sheet'!N$2:N$101,MATCH('Financial Report Back Up Sheet'!$A28,'Report Manager Back Up Sheet'!$A$2:$A$101,0))</f>
        <v>0</v>
      </c>
      <c r="O28" s="3">
        <f>INDEX('Report Manager Back Up Sheet'!O$2:O$101,MATCH('Financial Report Back Up Sheet'!$A28,'Report Manager Back Up Sheet'!$A$2:$A$101,0))</f>
        <v>0</v>
      </c>
      <c r="P28" s="3">
        <f>INDEX('Report Manager Back Up Sheet'!P$2:P$101,MATCH('Financial Report Back Up Sheet'!$A28,'Report Manager Back Up Sheet'!$A$2:$A$101,0))</f>
        <v>0</v>
      </c>
      <c r="Q28" s="4">
        <f>INDEX('Report Manager Back Up Sheet'!Q$2:Q$101,MATCH('Financial Report Back Up Sheet'!$A28,'Report Manager Back Up Sheet'!$A$2:$A$101,0))</f>
        <v>0</v>
      </c>
      <c r="R28" s="3">
        <f>INDEX('Report Manager Back Up Sheet'!R$2:R$101,MATCH('Financial Report Back Up Sheet'!$A28,'Report Manager Back Up Sheet'!$A$2:$A$101,0))</f>
        <v>0</v>
      </c>
      <c r="S28" s="3">
        <f>INDEX('Report Manager Back Up Sheet'!S$2:S$101,MATCH('Financial Report Back Up Sheet'!$A28,'Report Manager Back Up Sheet'!$A$2:$A$101,0))</f>
        <v>0</v>
      </c>
      <c r="T28" s="3">
        <f>INDEX('Report Manager Back Up Sheet'!T$2:T$101,MATCH('Financial Report Back Up Sheet'!$A28,'Report Manager Back Up Sheet'!$A$2:$A$101,0))</f>
        <v>0</v>
      </c>
      <c r="U28" s="3">
        <f>INDEX('Report Manager Back Up Sheet'!U$2:U$101,MATCH('Financial Report Back Up Sheet'!$A28,'Report Manager Back Up Sheet'!$A$2:$A$101,0))</f>
        <v>0</v>
      </c>
      <c r="V28" s="3">
        <f>INDEX('Report Manager Back Up Sheet'!V$2:V$101,MATCH('Financial Report Back Up Sheet'!$A28,'Report Manager Back Up Sheet'!$A$2:$A$101,0))</f>
        <v>0</v>
      </c>
      <c r="W28" s="3">
        <f>INDEX('Report Manager Back Up Sheet'!W$2:W$101,MATCH('Financial Report Back Up Sheet'!$A28,'Report Manager Back Up Sheet'!$A$2:$A$101,0))</f>
        <v>0</v>
      </c>
      <c r="X28" s="4">
        <f>INDEX('Report Manager Back Up Sheet'!X$2:X$101,MATCH('Financial Report Back Up Sheet'!$A28,'Report Manager Back Up Sheet'!$A$2:$A$101,0))</f>
        <v>0</v>
      </c>
      <c r="Y28" s="3">
        <f>INDEX('Report Manager Back Up Sheet'!Y$2:Y$101,MATCH('Financial Report Back Up Sheet'!$A28,'Report Manager Back Up Sheet'!$A$2:$A$101,0))</f>
        <v>0</v>
      </c>
      <c r="Z28" s="4">
        <f>INDEX('Report Manager Back Up Sheet'!Z$2:Z$101,MATCH('Financial Report Back Up Sheet'!$A28,'Report Manager Back Up Sheet'!$A$2:$A$101,0))</f>
        <v>0</v>
      </c>
      <c r="AA28" s="4">
        <f>INDEX('Report Manager Back Up Sheet'!AA$2:AA$101,MATCH('Financial Report Back Up Sheet'!$A28,'Report Manager Back Up Sheet'!$A$2:$A$101,0))</f>
        <v>0</v>
      </c>
      <c r="AB28" s="3">
        <f>INDEX('Report Manager Back Up Sheet'!AB$2:AB$101,MATCH('Financial Report Back Up Sheet'!$A28,'Report Manager Back Up Sheet'!$A$2:$A$101,0))</f>
        <v>0</v>
      </c>
      <c r="AC28" s="3">
        <f>INDEX('Report Manager Back Up Sheet'!AC$2:AC$101,MATCH('Financial Report Back Up Sheet'!$A28,'Report Manager Back Up Sheet'!$A$2:$A$101,0))</f>
        <v>0</v>
      </c>
      <c r="AD28" s="3">
        <f>INDEX('Report Manager Back Up Sheet'!AD$2:AD$101,MATCH('Financial Report Back Up Sheet'!$A28,'Report Manager Back Up Sheet'!$A$2:$A$101,0))</f>
        <v>0</v>
      </c>
      <c r="AE28" s="3">
        <f>INDEX('Report Manager Back Up Sheet'!AE$2:AE$101,MATCH('Financial Report Back Up Sheet'!$A28,'Report Manager Back Up Sheet'!$A$2:$A$101,0))</f>
        <v>0</v>
      </c>
      <c r="AF28" s="4">
        <f>INDEX('Report Manager Back Up Sheet'!AF$2:AF$101,MATCH('Financial Report Back Up Sheet'!$A28,'Report Manager Back Up Sheet'!$A$2:$A$101,0))</f>
        <v>0</v>
      </c>
      <c r="AG28" s="3">
        <f>INDEX('Report Manager Back Up Sheet'!AG$2:AG$101,MATCH('Financial Report Back Up Sheet'!$A28,'Report Manager Back Up Sheet'!$A$2:$A$101,0))</f>
        <v>0</v>
      </c>
      <c r="AH28" s="3">
        <f>INDEX('Report Manager Back Up Sheet'!AH$2:AH$101,MATCH('Financial Report Back Up Sheet'!$A28,'Report Manager Back Up Sheet'!$A$2:$A$101,0))</f>
        <v>0</v>
      </c>
      <c r="AI28" s="3">
        <f>INDEX('Report Manager Back Up Sheet'!AI$2:AI$101,MATCH('Financial Report Back Up Sheet'!$A28,'Report Manager Back Up Sheet'!$A$2:$A$101,0))</f>
        <v>0</v>
      </c>
      <c r="AJ28" s="4">
        <f>INDEX('Report Manager Back Up Sheet'!AJ$2:AJ$101,MATCH('Financial Report Back Up Sheet'!$A28,'Report Manager Back Up Sheet'!$A$2:$A$101,0))</f>
        <v>0</v>
      </c>
      <c r="AK28" s="4">
        <f>INDEX('Report Manager Back Up Sheet'!AK$2:AK$101,MATCH('Financial Report Back Up Sheet'!$A28,'Report Manager Back Up Sheet'!$A$2:$A$101,0))</f>
        <v>0</v>
      </c>
      <c r="AL28" s="3">
        <f>INDEX('Report Manager Back Up Sheet'!AL$2:AL$101,MATCH('Financial Report Back Up Sheet'!$A28,'Report Manager Back Up Sheet'!$A$2:$A$101,0))</f>
        <v>0</v>
      </c>
      <c r="AM28" s="3">
        <f>INDEX('Report Manager Back Up Sheet'!AM$2:AM$101,MATCH('Financial Report Back Up Sheet'!$A28,'Report Manager Back Up Sheet'!$A$2:$A$101,0))</f>
        <v>0</v>
      </c>
      <c r="AN28" s="3">
        <f>INDEX('Report Manager Back Up Sheet'!AN$2:AN$101,MATCH('Financial Report Back Up Sheet'!$A28,'Report Manager Back Up Sheet'!$A$2:$A$101,0))</f>
        <v>0</v>
      </c>
      <c r="AO28" s="4">
        <f>INDEX('Report Manager Back Up Sheet'!AO$2:AO$101,MATCH('Financial Report Back Up Sheet'!$A28,'Report Manager Back Up Sheet'!$A$2:$A$101,0))</f>
        <v>0</v>
      </c>
      <c r="AP28" s="4">
        <f>INDEX('Report Manager Back Up Sheet'!AP$2:AP$101,MATCH('Financial Report Back Up Sheet'!$A28,'Report Manager Back Up Sheet'!$A$2:$A$101,0))</f>
        <v>0</v>
      </c>
      <c r="AQ28" s="3">
        <f>INDEX('Report Manager Back Up Sheet'!AQ$2:AQ$101,MATCH('Financial Report Back Up Sheet'!$A28,'Report Manager Back Up Sheet'!$A$2:$A$101,0))</f>
        <v>79356000</v>
      </c>
      <c r="AR28" s="3">
        <f>INDEX('Report Manager Back Up Sheet'!AR$2:AR$101,MATCH('Financial Report Back Up Sheet'!$A28,'Report Manager Back Up Sheet'!$A$2:$A$101,0))</f>
        <v>0</v>
      </c>
      <c r="AS28" s="3">
        <f>INDEX('Report Manager Back Up Sheet'!AS$2:AS$101,MATCH('Financial Report Back Up Sheet'!$A28,'Report Manager Back Up Sheet'!$A$2:$A$101,0))</f>
        <v>10106000</v>
      </c>
      <c r="AT28" s="3">
        <f>INDEX('Report Manager Back Up Sheet'!AT$2:AT$101,MATCH('Financial Report Back Up Sheet'!$A28,'Report Manager Back Up Sheet'!$A$2:$A$101,0))</f>
        <v>0</v>
      </c>
      <c r="AU28" s="3">
        <f>INDEX('Report Manager Back Up Sheet'!AU$2:AU$101,MATCH('Financial Report Back Up Sheet'!$A28,'Report Manager Back Up Sheet'!$A$2:$A$101,0))</f>
        <v>0</v>
      </c>
      <c r="AV28" s="3">
        <f>INDEX('Report Manager Back Up Sheet'!AV$2:AV$101,MATCH('Financial Report Back Up Sheet'!$A28,'Report Manager Back Up Sheet'!$A$2:$A$101,0))</f>
        <v>0</v>
      </c>
      <c r="AW28" s="4">
        <f>INDEX('Report Manager Back Up Sheet'!AW$2:AW$101,MATCH('Financial Report Back Up Sheet'!$A28,'Report Manager Back Up Sheet'!$A$2:$A$101,0))</f>
        <v>89462000</v>
      </c>
      <c r="AX28" s="3">
        <f>INDEX('Report Manager Back Up Sheet'!AX$2:AX$101,MATCH('Financial Report Back Up Sheet'!$A28,'Report Manager Back Up Sheet'!$A$2:$A$101,0))</f>
        <v>88000</v>
      </c>
      <c r="AY28" s="3">
        <f>INDEX('Report Manager Back Up Sheet'!AY$2:AY$101,MATCH('Financial Report Back Up Sheet'!$A28,'Report Manager Back Up Sheet'!$A$2:$A$101,0))</f>
        <v>0</v>
      </c>
      <c r="AZ28" s="3">
        <f>INDEX('Report Manager Back Up Sheet'!AZ$2:AZ$101,MATCH('Financial Report Back Up Sheet'!$A28,'Report Manager Back Up Sheet'!$A$2:$A$101,0))</f>
        <v>208000</v>
      </c>
      <c r="BA28" s="3">
        <f>INDEX('Report Manager Back Up Sheet'!BA$2:BA$101,MATCH('Financial Report Back Up Sheet'!$A28,'Report Manager Back Up Sheet'!$A$2:$A$101,0))</f>
        <v>0</v>
      </c>
      <c r="BB28" s="3">
        <f>INDEX('Report Manager Back Up Sheet'!BB$2:BB$101,MATCH('Financial Report Back Up Sheet'!$A28,'Report Manager Back Up Sheet'!$A$2:$A$101,0))</f>
        <v>0</v>
      </c>
      <c r="BC28" s="4">
        <f>INDEX('Report Manager Back Up Sheet'!BC$2:BC$101,MATCH('Financial Report Back Up Sheet'!$A28,'Report Manager Back Up Sheet'!$A$2:$A$101,0))</f>
        <v>296000</v>
      </c>
      <c r="BD28" s="4">
        <f>INDEX('Report Manager Back Up Sheet'!BD$2:BD$101,MATCH('Financial Report Back Up Sheet'!$A28,'Report Manager Back Up Sheet'!$A$2:$A$101,0))</f>
        <v>89758000</v>
      </c>
      <c r="BE28" s="3">
        <f>INDEX('Report Manager Back Up Sheet'!BE$2:BE$101,MATCH('Financial Report Back Up Sheet'!$A28,'Report Manager Back Up Sheet'!$A$2:$A$101,0))</f>
        <v>95039000</v>
      </c>
      <c r="BF28" s="3">
        <f>INDEX('Report Manager Back Up Sheet'!BF$2:BF$101,MATCH('Financial Report Back Up Sheet'!$A28,'Report Manager Back Up Sheet'!$A$2:$A$101,0))</f>
        <v>0</v>
      </c>
      <c r="BG28" s="3">
        <f>INDEX('Report Manager Back Up Sheet'!BG$2:BG$101,MATCH('Financial Report Back Up Sheet'!$A28,'Report Manager Back Up Sheet'!$A$2:$A$101,0))</f>
        <v>1339000</v>
      </c>
      <c r="BH28" s="3">
        <f>INDEX('Report Manager Back Up Sheet'!BH$2:BH$101,MATCH('Financial Report Back Up Sheet'!$A28,'Report Manager Back Up Sheet'!$A$2:$A$101,0))</f>
        <v>47000</v>
      </c>
      <c r="BI28" s="3">
        <f>INDEX('Report Manager Back Up Sheet'!BI$2:BI$101,MATCH('Financial Report Back Up Sheet'!$A28,'Report Manager Back Up Sheet'!$A$2:$A$101,0))</f>
        <v>0</v>
      </c>
      <c r="BJ28" s="3">
        <f>INDEX('Report Manager Back Up Sheet'!BJ$2:BJ$101,MATCH('Financial Report Back Up Sheet'!$A28,'Report Manager Back Up Sheet'!$A$2:$A$101,0))</f>
        <v>6263000</v>
      </c>
      <c r="BK28" s="3">
        <f>INDEX('Report Manager Back Up Sheet'!BK$2:BK$101,MATCH('Financial Report Back Up Sheet'!$A28,'Report Manager Back Up Sheet'!$A$2:$A$101,0))</f>
        <v>0</v>
      </c>
      <c r="BL28" s="4">
        <f>INDEX('Report Manager Back Up Sheet'!BL$2:BL$101,MATCH('Financial Report Back Up Sheet'!$A28,'Report Manager Back Up Sheet'!$A$2:$A$101,0))</f>
        <v>102688000</v>
      </c>
      <c r="BM28" s="4">
        <f>INDEX('Report Manager Back Up Sheet'!BM$2:BM$101,MATCH('Financial Report Back Up Sheet'!$A28,'Report Manager Back Up Sheet'!$A$2:$A$101,0))</f>
        <v>-12930000</v>
      </c>
      <c r="BN28" s="3">
        <f>INDEX('Report Manager Back Up Sheet'!BN$2:BN$101,MATCH('Financial Report Back Up Sheet'!$A28,'Report Manager Back Up Sheet'!$A$2:$A$101,0))</f>
        <v>16167000</v>
      </c>
      <c r="BO28" s="3">
        <f>INDEX('Report Manager Back Up Sheet'!BO$2:BO$101,MATCH('Financial Report Back Up Sheet'!$A28,'Report Manager Back Up Sheet'!$A$2:$A$101,0))</f>
        <v>0</v>
      </c>
      <c r="BP28" s="3">
        <f>INDEX('Report Manager Back Up Sheet'!BP$2:BP$101,MATCH('Financial Report Back Up Sheet'!$A28,'Report Manager Back Up Sheet'!$A$2:$A$101,0))</f>
        <v>3237000</v>
      </c>
      <c r="BQ28" s="3">
        <f>INDEX('Report Manager Back Up Sheet'!BQ$2:BQ$101,MATCH('Financial Report Back Up Sheet'!$A28,'Report Manager Back Up Sheet'!$A$2:$A$101,0))</f>
        <v>0</v>
      </c>
      <c r="BR28" s="3">
        <f>INDEX('Report Manager Back Up Sheet'!BR$2:BR$101,MATCH('Financial Report Back Up Sheet'!$A28,'Report Manager Back Up Sheet'!$A$2:$A$101,0))</f>
        <v>0</v>
      </c>
      <c r="BS28" s="4">
        <f>INDEX('Report Manager Back Up Sheet'!BS$2:BS$101,MATCH('Financial Report Back Up Sheet'!$A28,'Report Manager Back Up Sheet'!$A$2:$A$101,0))</f>
        <v>3237000</v>
      </c>
      <c r="BT28" s="5">
        <f>INDEX('Report Manager Back Up Sheet'!BT$2:BT$101,MATCH('Financial Report Back Up Sheet'!$A28,'Report Manager Back Up Sheet'!$A$2:$A$101,0))</f>
        <v>-0.14699999999999999</v>
      </c>
      <c r="BU28" s="5">
        <f>INDEX('Report Manager Back Up Sheet'!BU$2:BU$101,MATCH('Financial Report Back Up Sheet'!$A28,'Report Manager Back Up Sheet'!$A$2:$A$101,0))</f>
        <v>3.0000000000000001E-3</v>
      </c>
      <c r="BV28" s="5">
        <f>INDEX('Report Manager Back Up Sheet'!BV$2:BV$101,MATCH('Financial Report Back Up Sheet'!$A28,'Report Manager Back Up Sheet'!$A$2:$A$101,0))</f>
        <v>-0.14399999999999999</v>
      </c>
      <c r="BW28" s="6">
        <f>INDEX('Report Manager Back Up Sheet'!BW$2:BW$101,MATCH('Financial Report Back Up Sheet'!$A28,'Report Manager Back Up Sheet'!$A$2:$A$101,0))</f>
        <v>0</v>
      </c>
      <c r="BX28" s="7">
        <f>INDEX('Report Manager Back Up Sheet'!BX$2:BX$101,MATCH('Financial Report Back Up Sheet'!$A28,'Report Manager Back Up Sheet'!$A$2:$A$101,0))</f>
        <v>0</v>
      </c>
      <c r="BY28" s="7">
        <f>INDEX('Report Manager Back Up Sheet'!BY$2:BY$101,MATCH('Financial Report Back Up Sheet'!$A28,'Report Manager Back Up Sheet'!$A$2:$A$101,0))</f>
        <v>0</v>
      </c>
      <c r="BZ28" s="8">
        <f>INDEX('Report Manager Back Up Sheet'!BZ$2:BZ$101,MATCH('Financial Report Back Up Sheet'!$A28,'Report Manager Back Up Sheet'!$A$2:$A$101,0))</f>
        <v>-245.6</v>
      </c>
      <c r="CA28" s="5">
        <f>INDEX('Report Manager Back Up Sheet'!CA$2:CA$101,MATCH('Financial Report Back Up Sheet'!$A28,'Report Manager Back Up Sheet'!$A$2:$A$101,0))</f>
        <v>0</v>
      </c>
      <c r="CB28" s="5">
        <f>INDEX('Report Manager Back Up Sheet'!CB$2:CB$101,MATCH('Financial Report Back Up Sheet'!$A28,'Report Manager Back Up Sheet'!$A$2:$A$101,0))</f>
        <v>0</v>
      </c>
      <c r="CC28" s="9">
        <f>INDEX('Report Manager Back Up Sheet'!CC$2:CC$101,MATCH('Financial Report Back Up Sheet'!$A28,'Report Manager Back Up Sheet'!$A$2:$A$101,0))</f>
        <v>0</v>
      </c>
      <c r="CD28" s="10">
        <f>INDEX('Report Manager Back Up Sheet'!CD$2:CD$101,MATCH('Financial Report Back Up Sheet'!$A28,'Report Manager Back Up Sheet'!$A$2:$A$101,0))</f>
        <v>0</v>
      </c>
      <c r="CE28" s="5" t="e">
        <f>INDEX('Report Manager Back Up Sheet'!CE$2:CE$101,MATCH('Financial Report Back Up Sheet'!$A28,'Report Manager Back Up Sheet'!$A$2:$A$101,0))</f>
        <v>#DIV/0!</v>
      </c>
      <c r="CF28" s="4">
        <f>INDEX('Report Manager Back Up Sheet'!CF$2:CF$101,MATCH('Financial Report Back Up Sheet'!$A28,'Report Manager Back Up Sheet'!$A$2:$A$101,0))</f>
        <v>-12930000</v>
      </c>
      <c r="CG28" s="5">
        <f>INDEX('Report Manager Back Up Sheet'!CG$2:CG$101,MATCH('Financial Report Back Up Sheet'!$A28,'Report Manager Back Up Sheet'!$A$2:$A$101,0))</f>
        <v>-0.14699999999999999</v>
      </c>
      <c r="CH28" s="22">
        <f>INDEX('Report Manager Back Up Sheet'!CH$2:CH$101,MATCH('Financial Report Back Up Sheet'!$A28,'Report Manager Back Up Sheet'!$A$2:$A$101,0))</f>
        <v>3.2977561888633882E-3</v>
      </c>
      <c r="CI28" s="5">
        <f>INDEX('Report Manager Back Up Sheet'!CI$2:CI$101,MATCH('Financial Report Back Up Sheet'!$A28,'Report Manager Back Up Sheet'!$A$2:$A$101,0))</f>
        <v>-0.14399999999999999</v>
      </c>
    </row>
    <row r="29" spans="1:87" ht="31.5" x14ac:dyDescent="0.25">
      <c r="A29" s="11">
        <v>14422</v>
      </c>
      <c r="B29" s="11" t="str">
        <f>INDEX('Report Manager Back Up Sheet'!B$2:B$101,MATCH('Financial Report Back Up Sheet'!$A29,'Report Manager Back Up Sheet'!$A$2:$A$101,0))</f>
        <v>Lahey Physician Community Org</v>
      </c>
      <c r="C29" s="11" t="str">
        <f>INDEX('Report Manager Back Up Sheet'!C$2:C$101,MATCH('Financial Report Back Up Sheet'!$A29,'Report Manager Back Up Sheet'!$A$2:$A$101,0))</f>
        <v>PhysicianOrganization</v>
      </c>
      <c r="D29" s="11">
        <f>INDEX('Report Manager Back Up Sheet'!D$2:D$101,MATCH('Financial Report Back Up Sheet'!$A29,'Report Manager Back Up Sheet'!$A$2:$A$101,0))</f>
        <v>16665</v>
      </c>
      <c r="E29" s="11">
        <f>INDEX('Report Manager Back Up Sheet'!E$2:E$101,MATCH('Financial Report Back Up Sheet'!$A29,'Report Manager Back Up Sheet'!$A$2:$A$101,0))</f>
        <v>2024</v>
      </c>
      <c r="F29" s="11" t="str">
        <f>INDEX('Report Manager Back Up Sheet'!F$2:F$101,MATCH('Financial Report Back Up Sheet'!$A29,'Report Manager Back Up Sheet'!$A$2:$A$101,0))</f>
        <v>Sep 30</v>
      </c>
      <c r="G29" s="11">
        <f>INDEX('Report Manager Back Up Sheet'!G$2:G$101,MATCH('Financial Report Back Up Sheet'!$A29,'Report Manager Back Up Sheet'!$A$2:$A$101,0))</f>
        <v>1</v>
      </c>
      <c r="H29" s="11">
        <f>INDEX('Report Manager Back Up Sheet'!H$2:H$101,MATCH('Financial Report Back Up Sheet'!$A29,'Report Manager Back Up Sheet'!$A$2:$A$101,0))</f>
        <v>3</v>
      </c>
      <c r="I29" s="11" t="str">
        <f>INDEX('Report Manager Back Up Sheet'!I$2:I$101,MATCH('Financial Report Back Up Sheet'!$A29,'Report Manager Back Up Sheet'!$A$2:$A$101,0))</f>
        <v xml:space="preserve">10/01/2023-12/31/2023
</v>
      </c>
      <c r="J29" s="12">
        <f>INDEX('Report Manager Back Up Sheet'!J$2:J$101,MATCH('Financial Report Back Up Sheet'!$A29,'Report Manager Back Up Sheet'!$A$2:$A$101,0))</f>
        <v>0</v>
      </c>
      <c r="K29" s="12">
        <f>INDEX('Report Manager Back Up Sheet'!K$2:K$101,MATCH('Financial Report Back Up Sheet'!$A29,'Report Manager Back Up Sheet'!$A$2:$A$101,0))</f>
        <v>0</v>
      </c>
      <c r="L29" s="12">
        <f>INDEX('Report Manager Back Up Sheet'!L$2:L$101,MATCH('Financial Report Back Up Sheet'!$A29,'Report Manager Back Up Sheet'!$A$2:$A$101,0))</f>
        <v>0</v>
      </c>
      <c r="M29" s="12">
        <f>INDEX('Report Manager Back Up Sheet'!M$2:M$101,MATCH('Financial Report Back Up Sheet'!$A29,'Report Manager Back Up Sheet'!$A$2:$A$101,0))</f>
        <v>0</v>
      </c>
      <c r="N29" s="13">
        <f>INDEX('Report Manager Back Up Sheet'!N$2:N$101,MATCH('Financial Report Back Up Sheet'!$A29,'Report Manager Back Up Sheet'!$A$2:$A$101,0))</f>
        <v>0</v>
      </c>
      <c r="O29" s="12">
        <f>INDEX('Report Manager Back Up Sheet'!O$2:O$101,MATCH('Financial Report Back Up Sheet'!$A29,'Report Manager Back Up Sheet'!$A$2:$A$101,0))</f>
        <v>0</v>
      </c>
      <c r="P29" s="12">
        <f>INDEX('Report Manager Back Up Sheet'!P$2:P$101,MATCH('Financial Report Back Up Sheet'!$A29,'Report Manager Back Up Sheet'!$A$2:$A$101,0))</f>
        <v>0</v>
      </c>
      <c r="Q29" s="4">
        <f>INDEX('Report Manager Back Up Sheet'!Q$2:Q$101,MATCH('Financial Report Back Up Sheet'!$A29,'Report Manager Back Up Sheet'!$A$2:$A$101,0))</f>
        <v>0</v>
      </c>
      <c r="R29" s="12">
        <f>INDEX('Report Manager Back Up Sheet'!R$2:R$101,MATCH('Financial Report Back Up Sheet'!$A29,'Report Manager Back Up Sheet'!$A$2:$A$101,0))</f>
        <v>0</v>
      </c>
      <c r="S29" s="12">
        <f>INDEX('Report Manager Back Up Sheet'!S$2:S$101,MATCH('Financial Report Back Up Sheet'!$A29,'Report Manager Back Up Sheet'!$A$2:$A$101,0))</f>
        <v>0</v>
      </c>
      <c r="T29" s="12">
        <f>INDEX('Report Manager Back Up Sheet'!T$2:T$101,MATCH('Financial Report Back Up Sheet'!$A29,'Report Manager Back Up Sheet'!$A$2:$A$101,0))</f>
        <v>0</v>
      </c>
      <c r="U29" s="12">
        <f>INDEX('Report Manager Back Up Sheet'!U$2:U$101,MATCH('Financial Report Back Up Sheet'!$A29,'Report Manager Back Up Sheet'!$A$2:$A$101,0))</f>
        <v>0</v>
      </c>
      <c r="V29" s="12">
        <f>INDEX('Report Manager Back Up Sheet'!V$2:V$101,MATCH('Financial Report Back Up Sheet'!$A29,'Report Manager Back Up Sheet'!$A$2:$A$101,0))</f>
        <v>0</v>
      </c>
      <c r="W29" s="12">
        <f>INDEX('Report Manager Back Up Sheet'!W$2:W$101,MATCH('Financial Report Back Up Sheet'!$A29,'Report Manager Back Up Sheet'!$A$2:$A$101,0))</f>
        <v>0</v>
      </c>
      <c r="X29" s="4">
        <f>INDEX('Report Manager Back Up Sheet'!X$2:X$101,MATCH('Financial Report Back Up Sheet'!$A29,'Report Manager Back Up Sheet'!$A$2:$A$101,0))</f>
        <v>0</v>
      </c>
      <c r="Y29" s="12">
        <f>INDEX('Report Manager Back Up Sheet'!Y$2:Y$101,MATCH('Financial Report Back Up Sheet'!$A29,'Report Manager Back Up Sheet'!$A$2:$A$101,0))</f>
        <v>0</v>
      </c>
      <c r="Z29" s="4">
        <f>INDEX('Report Manager Back Up Sheet'!Z$2:Z$101,MATCH('Financial Report Back Up Sheet'!$A29,'Report Manager Back Up Sheet'!$A$2:$A$101,0))</f>
        <v>0</v>
      </c>
      <c r="AA29" s="4">
        <f>INDEX('Report Manager Back Up Sheet'!AA$2:AA$101,MATCH('Financial Report Back Up Sheet'!$A29,'Report Manager Back Up Sheet'!$A$2:$A$101,0))</f>
        <v>0</v>
      </c>
      <c r="AB29" s="12">
        <f>INDEX('Report Manager Back Up Sheet'!AB$2:AB$101,MATCH('Financial Report Back Up Sheet'!$A29,'Report Manager Back Up Sheet'!$A$2:$A$101,0))</f>
        <v>0</v>
      </c>
      <c r="AC29" s="12">
        <f>INDEX('Report Manager Back Up Sheet'!AC$2:AC$101,MATCH('Financial Report Back Up Sheet'!$A29,'Report Manager Back Up Sheet'!$A$2:$A$101,0))</f>
        <v>0</v>
      </c>
      <c r="AD29" s="12">
        <f>INDEX('Report Manager Back Up Sheet'!AD$2:AD$101,MATCH('Financial Report Back Up Sheet'!$A29,'Report Manager Back Up Sheet'!$A$2:$A$101,0))</f>
        <v>0</v>
      </c>
      <c r="AE29" s="12">
        <f>INDEX('Report Manager Back Up Sheet'!AE$2:AE$101,MATCH('Financial Report Back Up Sheet'!$A29,'Report Manager Back Up Sheet'!$A$2:$A$101,0))</f>
        <v>0</v>
      </c>
      <c r="AF29" s="4">
        <f>INDEX('Report Manager Back Up Sheet'!AF$2:AF$101,MATCH('Financial Report Back Up Sheet'!$A29,'Report Manager Back Up Sheet'!$A$2:$A$101,0))</f>
        <v>0</v>
      </c>
      <c r="AG29" s="12">
        <f>INDEX('Report Manager Back Up Sheet'!AG$2:AG$101,MATCH('Financial Report Back Up Sheet'!$A29,'Report Manager Back Up Sheet'!$A$2:$A$101,0))</f>
        <v>0</v>
      </c>
      <c r="AH29" s="12">
        <f>INDEX('Report Manager Back Up Sheet'!AH$2:AH$101,MATCH('Financial Report Back Up Sheet'!$A29,'Report Manager Back Up Sheet'!$A$2:$A$101,0))</f>
        <v>0</v>
      </c>
      <c r="AI29" s="12">
        <f>INDEX('Report Manager Back Up Sheet'!AI$2:AI$101,MATCH('Financial Report Back Up Sheet'!$A29,'Report Manager Back Up Sheet'!$A$2:$A$101,0))</f>
        <v>0</v>
      </c>
      <c r="AJ29" s="4">
        <f>INDEX('Report Manager Back Up Sheet'!AJ$2:AJ$101,MATCH('Financial Report Back Up Sheet'!$A29,'Report Manager Back Up Sheet'!$A$2:$A$101,0))</f>
        <v>0</v>
      </c>
      <c r="AK29" s="4">
        <f>INDEX('Report Manager Back Up Sheet'!AK$2:AK$101,MATCH('Financial Report Back Up Sheet'!$A29,'Report Manager Back Up Sheet'!$A$2:$A$101,0))</f>
        <v>0</v>
      </c>
      <c r="AL29" s="12">
        <f>INDEX('Report Manager Back Up Sheet'!AL$2:AL$101,MATCH('Financial Report Back Up Sheet'!$A29,'Report Manager Back Up Sheet'!$A$2:$A$101,0))</f>
        <v>0</v>
      </c>
      <c r="AM29" s="12">
        <f>INDEX('Report Manager Back Up Sheet'!AM$2:AM$101,MATCH('Financial Report Back Up Sheet'!$A29,'Report Manager Back Up Sheet'!$A$2:$A$101,0))</f>
        <v>0</v>
      </c>
      <c r="AN29" s="12">
        <f>INDEX('Report Manager Back Up Sheet'!AN$2:AN$101,MATCH('Financial Report Back Up Sheet'!$A29,'Report Manager Back Up Sheet'!$A$2:$A$101,0))</f>
        <v>0</v>
      </c>
      <c r="AO29" s="4">
        <f>INDEX('Report Manager Back Up Sheet'!AO$2:AO$101,MATCH('Financial Report Back Up Sheet'!$A29,'Report Manager Back Up Sheet'!$A$2:$A$101,0))</f>
        <v>0</v>
      </c>
      <c r="AP29" s="4">
        <f>INDEX('Report Manager Back Up Sheet'!AP$2:AP$101,MATCH('Financial Report Back Up Sheet'!$A29,'Report Manager Back Up Sheet'!$A$2:$A$101,0))</f>
        <v>0</v>
      </c>
      <c r="AQ29" s="12">
        <f>INDEX('Report Manager Back Up Sheet'!AQ$2:AQ$101,MATCH('Financial Report Back Up Sheet'!$A29,'Report Manager Back Up Sheet'!$A$2:$A$101,0))</f>
        <v>4932000</v>
      </c>
      <c r="AR29" s="12">
        <f>INDEX('Report Manager Back Up Sheet'!AR$2:AR$101,MATCH('Financial Report Back Up Sheet'!$A29,'Report Manager Back Up Sheet'!$A$2:$A$101,0))</f>
        <v>0</v>
      </c>
      <c r="AS29" s="12">
        <f>INDEX('Report Manager Back Up Sheet'!AS$2:AS$101,MATCH('Financial Report Back Up Sheet'!$A29,'Report Manager Back Up Sheet'!$A$2:$A$101,0))</f>
        <v>220000</v>
      </c>
      <c r="AT29" s="12">
        <f>INDEX('Report Manager Back Up Sheet'!AT$2:AT$101,MATCH('Financial Report Back Up Sheet'!$A29,'Report Manager Back Up Sheet'!$A$2:$A$101,0))</f>
        <v>0</v>
      </c>
      <c r="AU29" s="12">
        <f>INDEX('Report Manager Back Up Sheet'!AU$2:AU$101,MATCH('Financial Report Back Up Sheet'!$A29,'Report Manager Back Up Sheet'!$A$2:$A$101,0))</f>
        <v>0</v>
      </c>
      <c r="AV29" s="12">
        <f>INDEX('Report Manager Back Up Sheet'!AV$2:AV$101,MATCH('Financial Report Back Up Sheet'!$A29,'Report Manager Back Up Sheet'!$A$2:$A$101,0))</f>
        <v>0</v>
      </c>
      <c r="AW29" s="4">
        <f>INDEX('Report Manager Back Up Sheet'!AW$2:AW$101,MATCH('Financial Report Back Up Sheet'!$A29,'Report Manager Back Up Sheet'!$A$2:$A$101,0))</f>
        <v>5152000</v>
      </c>
      <c r="AX29" s="12">
        <f>INDEX('Report Manager Back Up Sheet'!AX$2:AX$101,MATCH('Financial Report Back Up Sheet'!$A29,'Report Manager Back Up Sheet'!$A$2:$A$101,0))</f>
        <v>0</v>
      </c>
      <c r="AY29" s="12">
        <f>INDEX('Report Manager Back Up Sheet'!AY$2:AY$101,MATCH('Financial Report Back Up Sheet'!$A29,'Report Manager Back Up Sheet'!$A$2:$A$101,0))</f>
        <v>0</v>
      </c>
      <c r="AZ29" s="12">
        <f>INDEX('Report Manager Back Up Sheet'!AZ$2:AZ$101,MATCH('Financial Report Back Up Sheet'!$A29,'Report Manager Back Up Sheet'!$A$2:$A$101,0))</f>
        <v>0</v>
      </c>
      <c r="BA29" s="12">
        <f>INDEX('Report Manager Back Up Sheet'!BA$2:BA$101,MATCH('Financial Report Back Up Sheet'!$A29,'Report Manager Back Up Sheet'!$A$2:$A$101,0))</f>
        <v>0</v>
      </c>
      <c r="BB29" s="12">
        <f>INDEX('Report Manager Back Up Sheet'!BB$2:BB$101,MATCH('Financial Report Back Up Sheet'!$A29,'Report Manager Back Up Sheet'!$A$2:$A$101,0))</f>
        <v>0</v>
      </c>
      <c r="BC29" s="4">
        <f>INDEX('Report Manager Back Up Sheet'!BC$2:BC$101,MATCH('Financial Report Back Up Sheet'!$A29,'Report Manager Back Up Sheet'!$A$2:$A$101,0))</f>
        <v>0</v>
      </c>
      <c r="BD29" s="4">
        <f>INDEX('Report Manager Back Up Sheet'!BD$2:BD$101,MATCH('Financial Report Back Up Sheet'!$A29,'Report Manager Back Up Sheet'!$A$2:$A$101,0))</f>
        <v>5152000</v>
      </c>
      <c r="BE29" s="12">
        <f>INDEX('Report Manager Back Up Sheet'!BE$2:BE$101,MATCH('Financial Report Back Up Sheet'!$A29,'Report Manager Back Up Sheet'!$A$2:$A$101,0))</f>
        <v>5591000</v>
      </c>
      <c r="BF29" s="12">
        <f>INDEX('Report Manager Back Up Sheet'!BF$2:BF$101,MATCH('Financial Report Back Up Sheet'!$A29,'Report Manager Back Up Sheet'!$A$2:$A$101,0))</f>
        <v>0</v>
      </c>
      <c r="BG29" s="12">
        <f>INDEX('Report Manager Back Up Sheet'!BG$2:BG$101,MATCH('Financial Report Back Up Sheet'!$A29,'Report Manager Back Up Sheet'!$A$2:$A$101,0))</f>
        <v>183000</v>
      </c>
      <c r="BH29" s="12">
        <f>INDEX('Report Manager Back Up Sheet'!BH$2:BH$101,MATCH('Financial Report Back Up Sheet'!$A29,'Report Manager Back Up Sheet'!$A$2:$A$101,0))</f>
        <v>0</v>
      </c>
      <c r="BI29" s="12">
        <f>INDEX('Report Manager Back Up Sheet'!BI$2:BI$101,MATCH('Financial Report Back Up Sheet'!$A29,'Report Manager Back Up Sheet'!$A$2:$A$101,0))</f>
        <v>0</v>
      </c>
      <c r="BJ29" s="12">
        <f>INDEX('Report Manager Back Up Sheet'!BJ$2:BJ$101,MATCH('Financial Report Back Up Sheet'!$A29,'Report Manager Back Up Sheet'!$A$2:$A$101,0))</f>
        <v>2040000</v>
      </c>
      <c r="BK29" s="12">
        <f>INDEX('Report Manager Back Up Sheet'!BK$2:BK$101,MATCH('Financial Report Back Up Sheet'!$A29,'Report Manager Back Up Sheet'!$A$2:$A$101,0))</f>
        <v>0</v>
      </c>
      <c r="BL29" s="4">
        <f>INDEX('Report Manager Back Up Sheet'!BL$2:BL$101,MATCH('Financial Report Back Up Sheet'!$A29,'Report Manager Back Up Sheet'!$A$2:$A$101,0))</f>
        <v>7814000</v>
      </c>
      <c r="BM29" s="4">
        <f>INDEX('Report Manager Back Up Sheet'!BM$2:BM$101,MATCH('Financial Report Back Up Sheet'!$A29,'Report Manager Back Up Sheet'!$A$2:$A$101,0))</f>
        <v>-2662000</v>
      </c>
      <c r="BN29" s="12">
        <f>INDEX('Report Manager Back Up Sheet'!BN$2:BN$101,MATCH('Financial Report Back Up Sheet'!$A29,'Report Manager Back Up Sheet'!$A$2:$A$101,0))</f>
        <v>0</v>
      </c>
      <c r="BO29" s="12">
        <f>INDEX('Report Manager Back Up Sheet'!BO$2:BO$101,MATCH('Financial Report Back Up Sheet'!$A29,'Report Manager Back Up Sheet'!$A$2:$A$101,0))</f>
        <v>0</v>
      </c>
      <c r="BP29" s="12">
        <f>INDEX('Report Manager Back Up Sheet'!BP$2:BP$101,MATCH('Financial Report Back Up Sheet'!$A29,'Report Manager Back Up Sheet'!$A$2:$A$101,0))</f>
        <v>-2662000</v>
      </c>
      <c r="BQ29" s="12">
        <f>INDEX('Report Manager Back Up Sheet'!BQ$2:BQ$101,MATCH('Financial Report Back Up Sheet'!$A29,'Report Manager Back Up Sheet'!$A$2:$A$101,0))</f>
        <v>0</v>
      </c>
      <c r="BR29" s="12">
        <f>INDEX('Report Manager Back Up Sheet'!BR$2:BR$101,MATCH('Financial Report Back Up Sheet'!$A29,'Report Manager Back Up Sheet'!$A$2:$A$101,0))</f>
        <v>0</v>
      </c>
      <c r="BS29" s="4">
        <f>INDEX('Report Manager Back Up Sheet'!BS$2:BS$101,MATCH('Financial Report Back Up Sheet'!$A29,'Report Manager Back Up Sheet'!$A$2:$A$101,0))</f>
        <v>-2662000</v>
      </c>
      <c r="BT29" s="5">
        <f>INDEX('Report Manager Back Up Sheet'!BT$2:BT$101,MATCH('Financial Report Back Up Sheet'!$A29,'Report Manager Back Up Sheet'!$A$2:$A$101,0))</f>
        <v>-0.51700000000000002</v>
      </c>
      <c r="BU29" s="5">
        <f>INDEX('Report Manager Back Up Sheet'!BU$2:BU$101,MATCH('Financial Report Back Up Sheet'!$A29,'Report Manager Back Up Sheet'!$A$2:$A$101,0))</f>
        <v>0</v>
      </c>
      <c r="BV29" s="5">
        <f>INDEX('Report Manager Back Up Sheet'!BV$2:BV$101,MATCH('Financial Report Back Up Sheet'!$A29,'Report Manager Back Up Sheet'!$A$2:$A$101,0))</f>
        <v>-0.51700000000000002</v>
      </c>
      <c r="BW29" s="6">
        <f>INDEX('Report Manager Back Up Sheet'!BW$2:BW$101,MATCH('Financial Report Back Up Sheet'!$A29,'Report Manager Back Up Sheet'!$A$2:$A$101,0))</f>
        <v>0</v>
      </c>
      <c r="BX29" s="7">
        <f>INDEX('Report Manager Back Up Sheet'!BX$2:BX$101,MATCH('Financial Report Back Up Sheet'!$A29,'Report Manager Back Up Sheet'!$A$2:$A$101,0))</f>
        <v>0</v>
      </c>
      <c r="BY29" s="7">
        <f>INDEX('Report Manager Back Up Sheet'!BY$2:BY$101,MATCH('Financial Report Back Up Sheet'!$A29,'Report Manager Back Up Sheet'!$A$2:$A$101,0))</f>
        <v>0</v>
      </c>
      <c r="BZ29" s="8">
        <f>INDEX('Report Manager Back Up Sheet'!BZ$2:BZ$101,MATCH('Financial Report Back Up Sheet'!$A29,'Report Manager Back Up Sheet'!$A$2:$A$101,0))</f>
        <v>0</v>
      </c>
      <c r="CA29" s="5">
        <f>INDEX('Report Manager Back Up Sheet'!CA$2:CA$101,MATCH('Financial Report Back Up Sheet'!$A29,'Report Manager Back Up Sheet'!$A$2:$A$101,0))</f>
        <v>0</v>
      </c>
      <c r="CB29" s="5">
        <f>INDEX('Report Manager Back Up Sheet'!CB$2:CB$101,MATCH('Financial Report Back Up Sheet'!$A29,'Report Manager Back Up Sheet'!$A$2:$A$101,0))</f>
        <v>0</v>
      </c>
      <c r="CC29" s="9">
        <f>INDEX('Report Manager Back Up Sheet'!CC$2:CC$101,MATCH('Financial Report Back Up Sheet'!$A29,'Report Manager Back Up Sheet'!$A$2:$A$101,0))</f>
        <v>0</v>
      </c>
      <c r="CD29" s="10">
        <f>INDEX('Report Manager Back Up Sheet'!CD$2:CD$101,MATCH('Financial Report Back Up Sheet'!$A29,'Report Manager Back Up Sheet'!$A$2:$A$101,0))</f>
        <v>0</v>
      </c>
      <c r="CE29" s="5" t="e">
        <f>INDEX('Report Manager Back Up Sheet'!CE$2:CE$101,MATCH('Financial Report Back Up Sheet'!$A29,'Report Manager Back Up Sheet'!$A$2:$A$101,0))</f>
        <v>#DIV/0!</v>
      </c>
      <c r="CF29" s="4">
        <f>INDEX('Report Manager Back Up Sheet'!CF$2:CF$101,MATCH('Financial Report Back Up Sheet'!$A29,'Report Manager Back Up Sheet'!$A$2:$A$101,0))</f>
        <v>-2662000</v>
      </c>
      <c r="CG29" s="5">
        <f>INDEX('Report Manager Back Up Sheet'!CG$2:CG$101,MATCH('Financial Report Back Up Sheet'!$A29,'Report Manager Back Up Sheet'!$A$2:$A$101,0))</f>
        <v>-0.51700000000000002</v>
      </c>
      <c r="CH29" s="22">
        <f>INDEX('Report Manager Back Up Sheet'!CH$2:CH$101,MATCH('Financial Report Back Up Sheet'!$A29,'Report Manager Back Up Sheet'!$A$2:$A$101,0))</f>
        <v>0</v>
      </c>
      <c r="CI29" s="5">
        <f>INDEX('Report Manager Back Up Sheet'!CI$2:CI$101,MATCH('Financial Report Back Up Sheet'!$A29,'Report Manager Back Up Sheet'!$A$2:$A$101,0))</f>
        <v>-0.51700000000000002</v>
      </c>
    </row>
    <row r="30" spans="1:87" ht="31.5" x14ac:dyDescent="0.25">
      <c r="A30" s="2">
        <v>11404</v>
      </c>
      <c r="B30" s="2" t="str">
        <f>INDEX('Report Manager Back Up Sheet'!B$2:B$101,MATCH('Financial Report Back Up Sheet'!$A30,'Report Manager Back Up Sheet'!$A$2:$A$101,0))</f>
        <v>Mount Auburn Professional Services</v>
      </c>
      <c r="C30" s="2" t="str">
        <f>INDEX('Report Manager Back Up Sheet'!C$2:C$101,MATCH('Financial Report Back Up Sheet'!$A30,'Report Manager Back Up Sheet'!$A$2:$A$101,0))</f>
        <v>PhysicianOrganization</v>
      </c>
      <c r="D30" s="2">
        <f>INDEX('Report Manager Back Up Sheet'!D$2:D$101,MATCH('Financial Report Back Up Sheet'!$A30,'Report Manager Back Up Sheet'!$A$2:$A$101,0))</f>
        <v>16665</v>
      </c>
      <c r="E30" s="2">
        <f>INDEX('Report Manager Back Up Sheet'!E$2:E$101,MATCH('Financial Report Back Up Sheet'!$A30,'Report Manager Back Up Sheet'!$A$2:$A$101,0))</f>
        <v>2024</v>
      </c>
      <c r="F30" s="2" t="str">
        <f>INDEX('Report Manager Back Up Sheet'!F$2:F$101,MATCH('Financial Report Back Up Sheet'!$A30,'Report Manager Back Up Sheet'!$A$2:$A$101,0))</f>
        <v>Sep 30</v>
      </c>
      <c r="G30" s="2">
        <f>INDEX('Report Manager Back Up Sheet'!G$2:G$101,MATCH('Financial Report Back Up Sheet'!$A30,'Report Manager Back Up Sheet'!$A$2:$A$101,0))</f>
        <v>1</v>
      </c>
      <c r="H30" s="2">
        <f>INDEX('Report Manager Back Up Sheet'!H$2:H$101,MATCH('Financial Report Back Up Sheet'!$A30,'Report Manager Back Up Sheet'!$A$2:$A$101,0))</f>
        <v>3</v>
      </c>
      <c r="I30" s="2" t="str">
        <f>INDEX('Report Manager Back Up Sheet'!I$2:I$101,MATCH('Financial Report Back Up Sheet'!$A30,'Report Manager Back Up Sheet'!$A$2:$A$101,0))</f>
        <v xml:space="preserve">10/01/2023-12/31/2023
</v>
      </c>
      <c r="J30" s="3">
        <f>INDEX('Report Manager Back Up Sheet'!J$2:J$101,MATCH('Financial Report Back Up Sheet'!$A30,'Report Manager Back Up Sheet'!$A$2:$A$101,0))</f>
        <v>0</v>
      </c>
      <c r="K30" s="3">
        <f>INDEX('Report Manager Back Up Sheet'!K$2:K$101,MATCH('Financial Report Back Up Sheet'!$A30,'Report Manager Back Up Sheet'!$A$2:$A$101,0))</f>
        <v>0</v>
      </c>
      <c r="L30" s="3">
        <f>INDEX('Report Manager Back Up Sheet'!L$2:L$101,MATCH('Financial Report Back Up Sheet'!$A30,'Report Manager Back Up Sheet'!$A$2:$A$101,0))</f>
        <v>0</v>
      </c>
      <c r="M30" s="3">
        <f>INDEX('Report Manager Back Up Sheet'!M$2:M$101,MATCH('Financial Report Back Up Sheet'!$A30,'Report Manager Back Up Sheet'!$A$2:$A$101,0))</f>
        <v>0</v>
      </c>
      <c r="N30" s="14">
        <f>INDEX('Report Manager Back Up Sheet'!N$2:N$101,MATCH('Financial Report Back Up Sheet'!$A30,'Report Manager Back Up Sheet'!$A$2:$A$101,0))</f>
        <v>0</v>
      </c>
      <c r="O30" s="3">
        <f>INDEX('Report Manager Back Up Sheet'!O$2:O$101,MATCH('Financial Report Back Up Sheet'!$A30,'Report Manager Back Up Sheet'!$A$2:$A$101,0))</f>
        <v>0</v>
      </c>
      <c r="P30" s="3">
        <f>INDEX('Report Manager Back Up Sheet'!P$2:P$101,MATCH('Financial Report Back Up Sheet'!$A30,'Report Manager Back Up Sheet'!$A$2:$A$101,0))</f>
        <v>0</v>
      </c>
      <c r="Q30" s="4">
        <f>INDEX('Report Manager Back Up Sheet'!Q$2:Q$101,MATCH('Financial Report Back Up Sheet'!$A30,'Report Manager Back Up Sheet'!$A$2:$A$101,0))</f>
        <v>0</v>
      </c>
      <c r="R30" s="3">
        <f>INDEX('Report Manager Back Up Sheet'!R$2:R$101,MATCH('Financial Report Back Up Sheet'!$A30,'Report Manager Back Up Sheet'!$A$2:$A$101,0))</f>
        <v>0</v>
      </c>
      <c r="S30" s="3">
        <f>INDEX('Report Manager Back Up Sheet'!S$2:S$101,MATCH('Financial Report Back Up Sheet'!$A30,'Report Manager Back Up Sheet'!$A$2:$A$101,0))</f>
        <v>0</v>
      </c>
      <c r="T30" s="3">
        <f>INDEX('Report Manager Back Up Sheet'!T$2:T$101,MATCH('Financial Report Back Up Sheet'!$A30,'Report Manager Back Up Sheet'!$A$2:$A$101,0))</f>
        <v>0</v>
      </c>
      <c r="U30" s="3">
        <f>INDEX('Report Manager Back Up Sheet'!U$2:U$101,MATCH('Financial Report Back Up Sheet'!$A30,'Report Manager Back Up Sheet'!$A$2:$A$101,0))</f>
        <v>0</v>
      </c>
      <c r="V30" s="3">
        <f>INDEX('Report Manager Back Up Sheet'!V$2:V$101,MATCH('Financial Report Back Up Sheet'!$A30,'Report Manager Back Up Sheet'!$A$2:$A$101,0))</f>
        <v>0</v>
      </c>
      <c r="W30" s="3">
        <f>INDEX('Report Manager Back Up Sheet'!W$2:W$101,MATCH('Financial Report Back Up Sheet'!$A30,'Report Manager Back Up Sheet'!$A$2:$A$101,0))</f>
        <v>0</v>
      </c>
      <c r="X30" s="4">
        <f>INDEX('Report Manager Back Up Sheet'!X$2:X$101,MATCH('Financial Report Back Up Sheet'!$A30,'Report Manager Back Up Sheet'!$A$2:$A$101,0))</f>
        <v>0</v>
      </c>
      <c r="Y30" s="3">
        <f>INDEX('Report Manager Back Up Sheet'!Y$2:Y$101,MATCH('Financial Report Back Up Sheet'!$A30,'Report Manager Back Up Sheet'!$A$2:$A$101,0))</f>
        <v>0</v>
      </c>
      <c r="Z30" s="4">
        <f>INDEX('Report Manager Back Up Sheet'!Z$2:Z$101,MATCH('Financial Report Back Up Sheet'!$A30,'Report Manager Back Up Sheet'!$A$2:$A$101,0))</f>
        <v>0</v>
      </c>
      <c r="AA30" s="4">
        <f>INDEX('Report Manager Back Up Sheet'!AA$2:AA$101,MATCH('Financial Report Back Up Sheet'!$A30,'Report Manager Back Up Sheet'!$A$2:$A$101,0))</f>
        <v>0</v>
      </c>
      <c r="AB30" s="3">
        <f>INDEX('Report Manager Back Up Sheet'!AB$2:AB$101,MATCH('Financial Report Back Up Sheet'!$A30,'Report Manager Back Up Sheet'!$A$2:$A$101,0))</f>
        <v>0</v>
      </c>
      <c r="AC30" s="3">
        <f>INDEX('Report Manager Back Up Sheet'!AC$2:AC$101,MATCH('Financial Report Back Up Sheet'!$A30,'Report Manager Back Up Sheet'!$A$2:$A$101,0))</f>
        <v>0</v>
      </c>
      <c r="AD30" s="3">
        <f>INDEX('Report Manager Back Up Sheet'!AD$2:AD$101,MATCH('Financial Report Back Up Sheet'!$A30,'Report Manager Back Up Sheet'!$A$2:$A$101,0))</f>
        <v>0</v>
      </c>
      <c r="AE30" s="3">
        <f>INDEX('Report Manager Back Up Sheet'!AE$2:AE$101,MATCH('Financial Report Back Up Sheet'!$A30,'Report Manager Back Up Sheet'!$A$2:$A$101,0))</f>
        <v>0</v>
      </c>
      <c r="AF30" s="4">
        <f>INDEX('Report Manager Back Up Sheet'!AF$2:AF$101,MATCH('Financial Report Back Up Sheet'!$A30,'Report Manager Back Up Sheet'!$A$2:$A$101,0))</f>
        <v>0</v>
      </c>
      <c r="AG30" s="3">
        <f>INDEX('Report Manager Back Up Sheet'!AG$2:AG$101,MATCH('Financial Report Back Up Sheet'!$A30,'Report Manager Back Up Sheet'!$A$2:$A$101,0))</f>
        <v>0</v>
      </c>
      <c r="AH30" s="3">
        <f>INDEX('Report Manager Back Up Sheet'!AH$2:AH$101,MATCH('Financial Report Back Up Sheet'!$A30,'Report Manager Back Up Sheet'!$A$2:$A$101,0))</f>
        <v>0</v>
      </c>
      <c r="AI30" s="3">
        <f>INDEX('Report Manager Back Up Sheet'!AI$2:AI$101,MATCH('Financial Report Back Up Sheet'!$A30,'Report Manager Back Up Sheet'!$A$2:$A$101,0))</f>
        <v>0</v>
      </c>
      <c r="AJ30" s="4">
        <f>INDEX('Report Manager Back Up Sheet'!AJ$2:AJ$101,MATCH('Financial Report Back Up Sheet'!$A30,'Report Manager Back Up Sheet'!$A$2:$A$101,0))</f>
        <v>0</v>
      </c>
      <c r="AK30" s="4">
        <f>INDEX('Report Manager Back Up Sheet'!AK$2:AK$101,MATCH('Financial Report Back Up Sheet'!$A30,'Report Manager Back Up Sheet'!$A$2:$A$101,0))</f>
        <v>0</v>
      </c>
      <c r="AL30" s="3">
        <f>INDEX('Report Manager Back Up Sheet'!AL$2:AL$101,MATCH('Financial Report Back Up Sheet'!$A30,'Report Manager Back Up Sheet'!$A$2:$A$101,0))</f>
        <v>0</v>
      </c>
      <c r="AM30" s="3">
        <f>INDEX('Report Manager Back Up Sheet'!AM$2:AM$101,MATCH('Financial Report Back Up Sheet'!$A30,'Report Manager Back Up Sheet'!$A$2:$A$101,0))</f>
        <v>0</v>
      </c>
      <c r="AN30" s="3">
        <f>INDEX('Report Manager Back Up Sheet'!AN$2:AN$101,MATCH('Financial Report Back Up Sheet'!$A30,'Report Manager Back Up Sheet'!$A$2:$A$101,0))</f>
        <v>0</v>
      </c>
      <c r="AO30" s="4">
        <f>INDEX('Report Manager Back Up Sheet'!AO$2:AO$101,MATCH('Financial Report Back Up Sheet'!$A30,'Report Manager Back Up Sheet'!$A$2:$A$101,0))</f>
        <v>0</v>
      </c>
      <c r="AP30" s="4">
        <f>INDEX('Report Manager Back Up Sheet'!AP$2:AP$101,MATCH('Financial Report Back Up Sheet'!$A30,'Report Manager Back Up Sheet'!$A$2:$A$101,0))</f>
        <v>0</v>
      </c>
      <c r="AQ30" s="3">
        <f>INDEX('Report Manager Back Up Sheet'!AQ$2:AQ$101,MATCH('Financial Report Back Up Sheet'!$A30,'Report Manager Back Up Sheet'!$A$2:$A$101,0))</f>
        <v>18135000</v>
      </c>
      <c r="AR30" s="3">
        <f>INDEX('Report Manager Back Up Sheet'!AR$2:AR$101,MATCH('Financial Report Back Up Sheet'!$A30,'Report Manager Back Up Sheet'!$A$2:$A$101,0))</f>
        <v>0</v>
      </c>
      <c r="AS30" s="3">
        <f>INDEX('Report Manager Back Up Sheet'!AS$2:AS$101,MATCH('Financial Report Back Up Sheet'!$A30,'Report Manager Back Up Sheet'!$A$2:$A$101,0))</f>
        <v>3597000</v>
      </c>
      <c r="AT30" s="3">
        <f>INDEX('Report Manager Back Up Sheet'!AT$2:AT$101,MATCH('Financial Report Back Up Sheet'!$A30,'Report Manager Back Up Sheet'!$A$2:$A$101,0))</f>
        <v>0</v>
      </c>
      <c r="AU30" s="3">
        <f>INDEX('Report Manager Back Up Sheet'!AU$2:AU$101,MATCH('Financial Report Back Up Sheet'!$A30,'Report Manager Back Up Sheet'!$A$2:$A$101,0))</f>
        <v>0</v>
      </c>
      <c r="AV30" s="3">
        <f>INDEX('Report Manager Back Up Sheet'!AV$2:AV$101,MATCH('Financial Report Back Up Sheet'!$A30,'Report Manager Back Up Sheet'!$A$2:$A$101,0))</f>
        <v>0</v>
      </c>
      <c r="AW30" s="4">
        <f>INDEX('Report Manager Back Up Sheet'!AW$2:AW$101,MATCH('Financial Report Back Up Sheet'!$A30,'Report Manager Back Up Sheet'!$A$2:$A$101,0))</f>
        <v>21732000</v>
      </c>
      <c r="AX30" s="3">
        <f>INDEX('Report Manager Back Up Sheet'!AX$2:AX$101,MATCH('Financial Report Back Up Sheet'!$A30,'Report Manager Back Up Sheet'!$A$2:$A$101,0))</f>
        <v>0</v>
      </c>
      <c r="AY30" s="3">
        <f>INDEX('Report Manager Back Up Sheet'!AY$2:AY$101,MATCH('Financial Report Back Up Sheet'!$A30,'Report Manager Back Up Sheet'!$A$2:$A$101,0))</f>
        <v>0</v>
      </c>
      <c r="AZ30" s="3">
        <f>INDEX('Report Manager Back Up Sheet'!AZ$2:AZ$101,MATCH('Financial Report Back Up Sheet'!$A30,'Report Manager Back Up Sheet'!$A$2:$A$101,0))</f>
        <v>0</v>
      </c>
      <c r="BA30" s="3">
        <f>INDEX('Report Manager Back Up Sheet'!BA$2:BA$101,MATCH('Financial Report Back Up Sheet'!$A30,'Report Manager Back Up Sheet'!$A$2:$A$101,0))</f>
        <v>1436000</v>
      </c>
      <c r="BB30" s="3">
        <f>INDEX('Report Manager Back Up Sheet'!BB$2:BB$101,MATCH('Financial Report Back Up Sheet'!$A30,'Report Manager Back Up Sheet'!$A$2:$A$101,0))</f>
        <v>0</v>
      </c>
      <c r="BC30" s="4">
        <f>INDEX('Report Manager Back Up Sheet'!BC$2:BC$101,MATCH('Financial Report Back Up Sheet'!$A30,'Report Manager Back Up Sheet'!$A$2:$A$101,0))</f>
        <v>1436000</v>
      </c>
      <c r="BD30" s="4">
        <f>INDEX('Report Manager Back Up Sheet'!BD$2:BD$101,MATCH('Financial Report Back Up Sheet'!$A30,'Report Manager Back Up Sheet'!$A$2:$A$101,0))</f>
        <v>23168000</v>
      </c>
      <c r="BE30" s="3">
        <f>INDEX('Report Manager Back Up Sheet'!BE$2:BE$101,MATCH('Financial Report Back Up Sheet'!$A30,'Report Manager Back Up Sheet'!$A$2:$A$101,0))</f>
        <v>22837000</v>
      </c>
      <c r="BF30" s="3">
        <f>INDEX('Report Manager Back Up Sheet'!BF$2:BF$101,MATCH('Financial Report Back Up Sheet'!$A30,'Report Manager Back Up Sheet'!$A$2:$A$101,0))</f>
        <v>0</v>
      </c>
      <c r="BG30" s="3">
        <f>INDEX('Report Manager Back Up Sheet'!BG$2:BG$101,MATCH('Financial Report Back Up Sheet'!$A30,'Report Manager Back Up Sheet'!$A$2:$A$101,0))</f>
        <v>257000</v>
      </c>
      <c r="BH30" s="3">
        <f>INDEX('Report Manager Back Up Sheet'!BH$2:BH$101,MATCH('Financial Report Back Up Sheet'!$A30,'Report Manager Back Up Sheet'!$A$2:$A$101,0))</f>
        <v>0</v>
      </c>
      <c r="BI30" s="3">
        <f>INDEX('Report Manager Back Up Sheet'!BI$2:BI$101,MATCH('Financial Report Back Up Sheet'!$A30,'Report Manager Back Up Sheet'!$A$2:$A$101,0))</f>
        <v>0</v>
      </c>
      <c r="BJ30" s="3">
        <f>INDEX('Report Manager Back Up Sheet'!BJ$2:BJ$101,MATCH('Financial Report Back Up Sheet'!$A30,'Report Manager Back Up Sheet'!$A$2:$A$101,0))</f>
        <v>9681000</v>
      </c>
      <c r="BK30" s="3">
        <f>INDEX('Report Manager Back Up Sheet'!BK$2:BK$101,MATCH('Financial Report Back Up Sheet'!$A30,'Report Manager Back Up Sheet'!$A$2:$A$101,0))</f>
        <v>0</v>
      </c>
      <c r="BL30" s="4">
        <f>INDEX('Report Manager Back Up Sheet'!BL$2:BL$101,MATCH('Financial Report Back Up Sheet'!$A30,'Report Manager Back Up Sheet'!$A$2:$A$101,0))</f>
        <v>32775000</v>
      </c>
      <c r="BM30" s="4">
        <f>INDEX('Report Manager Back Up Sheet'!BM$2:BM$101,MATCH('Financial Report Back Up Sheet'!$A30,'Report Manager Back Up Sheet'!$A$2:$A$101,0))</f>
        <v>-9607000</v>
      </c>
      <c r="BN30" s="3">
        <f>INDEX('Report Manager Back Up Sheet'!BN$2:BN$101,MATCH('Financial Report Back Up Sheet'!$A30,'Report Manager Back Up Sheet'!$A$2:$A$101,0))</f>
        <v>0</v>
      </c>
      <c r="BO30" s="3">
        <f>INDEX('Report Manager Back Up Sheet'!BO$2:BO$101,MATCH('Financial Report Back Up Sheet'!$A30,'Report Manager Back Up Sheet'!$A$2:$A$101,0))</f>
        <v>0</v>
      </c>
      <c r="BP30" s="3">
        <f>INDEX('Report Manager Back Up Sheet'!BP$2:BP$101,MATCH('Financial Report Back Up Sheet'!$A30,'Report Manager Back Up Sheet'!$A$2:$A$101,0))</f>
        <v>-9607000</v>
      </c>
      <c r="BQ30" s="3">
        <f>INDEX('Report Manager Back Up Sheet'!BQ$2:BQ$101,MATCH('Financial Report Back Up Sheet'!$A30,'Report Manager Back Up Sheet'!$A$2:$A$101,0))</f>
        <v>0</v>
      </c>
      <c r="BR30" s="3">
        <f>INDEX('Report Manager Back Up Sheet'!BR$2:BR$101,MATCH('Financial Report Back Up Sheet'!$A30,'Report Manager Back Up Sheet'!$A$2:$A$101,0))</f>
        <v>0</v>
      </c>
      <c r="BS30" s="4">
        <f>INDEX('Report Manager Back Up Sheet'!BS$2:BS$101,MATCH('Financial Report Back Up Sheet'!$A30,'Report Manager Back Up Sheet'!$A$2:$A$101,0))</f>
        <v>-9607000</v>
      </c>
      <c r="BT30" s="5">
        <f>INDEX('Report Manager Back Up Sheet'!BT$2:BT$101,MATCH('Financial Report Back Up Sheet'!$A30,'Report Manager Back Up Sheet'!$A$2:$A$101,0))</f>
        <v>-0.47699999999999998</v>
      </c>
      <c r="BU30" s="5">
        <f>INDEX('Report Manager Back Up Sheet'!BU$2:BU$101,MATCH('Financial Report Back Up Sheet'!$A30,'Report Manager Back Up Sheet'!$A$2:$A$101,0))</f>
        <v>6.2E-2</v>
      </c>
      <c r="BV30" s="5">
        <f>INDEX('Report Manager Back Up Sheet'!BV$2:BV$101,MATCH('Financial Report Back Up Sheet'!$A30,'Report Manager Back Up Sheet'!$A$2:$A$101,0))</f>
        <v>-0.41499999999999998</v>
      </c>
      <c r="BW30" s="6">
        <f>INDEX('Report Manager Back Up Sheet'!BW$2:BW$101,MATCH('Financial Report Back Up Sheet'!$A30,'Report Manager Back Up Sheet'!$A$2:$A$101,0))</f>
        <v>0</v>
      </c>
      <c r="BX30" s="7">
        <f>INDEX('Report Manager Back Up Sheet'!BX$2:BX$101,MATCH('Financial Report Back Up Sheet'!$A30,'Report Manager Back Up Sheet'!$A$2:$A$101,0))</f>
        <v>0</v>
      </c>
      <c r="BY30" s="7">
        <f>INDEX('Report Manager Back Up Sheet'!BY$2:BY$101,MATCH('Financial Report Back Up Sheet'!$A30,'Report Manager Back Up Sheet'!$A$2:$A$101,0))</f>
        <v>0</v>
      </c>
      <c r="BZ30" s="8">
        <f>INDEX('Report Manager Back Up Sheet'!BZ$2:BZ$101,MATCH('Financial Report Back Up Sheet'!$A30,'Report Manager Back Up Sheet'!$A$2:$A$101,0))</f>
        <v>0</v>
      </c>
      <c r="CA30" s="5">
        <f>INDEX('Report Manager Back Up Sheet'!CA$2:CA$101,MATCH('Financial Report Back Up Sheet'!$A30,'Report Manager Back Up Sheet'!$A$2:$A$101,0))</f>
        <v>0</v>
      </c>
      <c r="CB30" s="5">
        <f>INDEX('Report Manager Back Up Sheet'!CB$2:CB$101,MATCH('Financial Report Back Up Sheet'!$A30,'Report Manager Back Up Sheet'!$A$2:$A$101,0))</f>
        <v>0</v>
      </c>
      <c r="CC30" s="9">
        <f>INDEX('Report Manager Back Up Sheet'!CC$2:CC$101,MATCH('Financial Report Back Up Sheet'!$A30,'Report Manager Back Up Sheet'!$A$2:$A$101,0))</f>
        <v>0</v>
      </c>
      <c r="CD30" s="10">
        <f>INDEX('Report Manager Back Up Sheet'!CD$2:CD$101,MATCH('Financial Report Back Up Sheet'!$A30,'Report Manager Back Up Sheet'!$A$2:$A$101,0))</f>
        <v>0</v>
      </c>
      <c r="CE30" s="5" t="e">
        <f>INDEX('Report Manager Back Up Sheet'!CE$2:CE$101,MATCH('Financial Report Back Up Sheet'!$A30,'Report Manager Back Up Sheet'!$A$2:$A$101,0))</f>
        <v>#DIV/0!</v>
      </c>
      <c r="CF30" s="4">
        <f>INDEX('Report Manager Back Up Sheet'!CF$2:CF$101,MATCH('Financial Report Back Up Sheet'!$A30,'Report Manager Back Up Sheet'!$A$2:$A$101,0))</f>
        <v>-9607000</v>
      </c>
      <c r="CG30" s="5">
        <f>INDEX('Report Manager Back Up Sheet'!CG$2:CG$101,MATCH('Financial Report Back Up Sheet'!$A30,'Report Manager Back Up Sheet'!$A$2:$A$101,0))</f>
        <v>-0.47699999999999998</v>
      </c>
      <c r="CH30" s="22">
        <f>INDEX('Report Manager Back Up Sheet'!CH$2:CH$101,MATCH('Financial Report Back Up Sheet'!$A30,'Report Manager Back Up Sheet'!$A$2:$A$101,0))</f>
        <v>6.1982044198895025E-2</v>
      </c>
      <c r="CI30" s="5">
        <f>INDEX('Report Manager Back Up Sheet'!CI$2:CI$101,MATCH('Financial Report Back Up Sheet'!$A30,'Report Manager Back Up Sheet'!$A$2:$A$101,0))</f>
        <v>-0.41499999999999998</v>
      </c>
    </row>
    <row r="31" spans="1:87" ht="31.5" x14ac:dyDescent="0.25">
      <c r="A31" s="11">
        <v>8655</v>
      </c>
      <c r="B31" s="11" t="str">
        <f>INDEX('Report Manager Back Up Sheet'!B$2:B$101,MATCH('Financial Report Back Up Sheet'!$A31,'Report Manager Back Up Sheet'!$A$2:$A$101,0))</f>
        <v>New England Baptist Medical Associates</v>
      </c>
      <c r="C31" s="11" t="str">
        <f>INDEX('Report Manager Back Up Sheet'!C$2:C$101,MATCH('Financial Report Back Up Sheet'!$A31,'Report Manager Back Up Sheet'!$A$2:$A$101,0))</f>
        <v>PhysicianOrganization</v>
      </c>
      <c r="D31" s="11">
        <f>INDEX('Report Manager Back Up Sheet'!D$2:D$101,MATCH('Financial Report Back Up Sheet'!$A31,'Report Manager Back Up Sheet'!$A$2:$A$101,0))</f>
        <v>16665</v>
      </c>
      <c r="E31" s="11">
        <f>INDEX('Report Manager Back Up Sheet'!E$2:E$101,MATCH('Financial Report Back Up Sheet'!$A31,'Report Manager Back Up Sheet'!$A$2:$A$101,0))</f>
        <v>2024</v>
      </c>
      <c r="F31" s="11" t="str">
        <f>INDEX('Report Manager Back Up Sheet'!F$2:F$101,MATCH('Financial Report Back Up Sheet'!$A31,'Report Manager Back Up Sheet'!$A$2:$A$101,0))</f>
        <v>Sep 30</v>
      </c>
      <c r="G31" s="11">
        <f>INDEX('Report Manager Back Up Sheet'!G$2:G$101,MATCH('Financial Report Back Up Sheet'!$A31,'Report Manager Back Up Sheet'!$A$2:$A$101,0))</f>
        <v>1</v>
      </c>
      <c r="H31" s="11">
        <f>INDEX('Report Manager Back Up Sheet'!H$2:H$101,MATCH('Financial Report Back Up Sheet'!$A31,'Report Manager Back Up Sheet'!$A$2:$A$101,0))</f>
        <v>3</v>
      </c>
      <c r="I31" s="11" t="str">
        <f>INDEX('Report Manager Back Up Sheet'!I$2:I$101,MATCH('Financial Report Back Up Sheet'!$A31,'Report Manager Back Up Sheet'!$A$2:$A$101,0))</f>
        <v xml:space="preserve">10/01/2023-12/31/2023
</v>
      </c>
      <c r="J31" s="12">
        <f>INDEX('Report Manager Back Up Sheet'!J$2:J$101,MATCH('Financial Report Back Up Sheet'!$A31,'Report Manager Back Up Sheet'!$A$2:$A$101,0))</f>
        <v>0</v>
      </c>
      <c r="K31" s="12">
        <f>INDEX('Report Manager Back Up Sheet'!K$2:K$101,MATCH('Financial Report Back Up Sheet'!$A31,'Report Manager Back Up Sheet'!$A$2:$A$101,0))</f>
        <v>0</v>
      </c>
      <c r="L31" s="12">
        <f>INDEX('Report Manager Back Up Sheet'!L$2:L$101,MATCH('Financial Report Back Up Sheet'!$A31,'Report Manager Back Up Sheet'!$A$2:$A$101,0))</f>
        <v>0</v>
      </c>
      <c r="M31" s="12">
        <f>INDEX('Report Manager Back Up Sheet'!M$2:M$101,MATCH('Financial Report Back Up Sheet'!$A31,'Report Manager Back Up Sheet'!$A$2:$A$101,0))</f>
        <v>0</v>
      </c>
      <c r="N31" s="13">
        <f>INDEX('Report Manager Back Up Sheet'!N$2:N$101,MATCH('Financial Report Back Up Sheet'!$A31,'Report Manager Back Up Sheet'!$A$2:$A$101,0))</f>
        <v>0</v>
      </c>
      <c r="O31" s="12">
        <f>INDEX('Report Manager Back Up Sheet'!O$2:O$101,MATCH('Financial Report Back Up Sheet'!$A31,'Report Manager Back Up Sheet'!$A$2:$A$101,0))</f>
        <v>0</v>
      </c>
      <c r="P31" s="12">
        <f>INDEX('Report Manager Back Up Sheet'!P$2:P$101,MATCH('Financial Report Back Up Sheet'!$A31,'Report Manager Back Up Sheet'!$A$2:$A$101,0))</f>
        <v>0</v>
      </c>
      <c r="Q31" s="4">
        <f>INDEX('Report Manager Back Up Sheet'!Q$2:Q$101,MATCH('Financial Report Back Up Sheet'!$A31,'Report Manager Back Up Sheet'!$A$2:$A$101,0))</f>
        <v>0</v>
      </c>
      <c r="R31" s="12">
        <f>INDEX('Report Manager Back Up Sheet'!R$2:R$101,MATCH('Financial Report Back Up Sheet'!$A31,'Report Manager Back Up Sheet'!$A$2:$A$101,0))</f>
        <v>0</v>
      </c>
      <c r="S31" s="12">
        <f>INDEX('Report Manager Back Up Sheet'!S$2:S$101,MATCH('Financial Report Back Up Sheet'!$A31,'Report Manager Back Up Sheet'!$A$2:$A$101,0))</f>
        <v>0</v>
      </c>
      <c r="T31" s="12">
        <f>INDEX('Report Manager Back Up Sheet'!T$2:T$101,MATCH('Financial Report Back Up Sheet'!$A31,'Report Manager Back Up Sheet'!$A$2:$A$101,0))</f>
        <v>0</v>
      </c>
      <c r="U31" s="12">
        <f>INDEX('Report Manager Back Up Sheet'!U$2:U$101,MATCH('Financial Report Back Up Sheet'!$A31,'Report Manager Back Up Sheet'!$A$2:$A$101,0))</f>
        <v>0</v>
      </c>
      <c r="V31" s="12">
        <f>INDEX('Report Manager Back Up Sheet'!V$2:V$101,MATCH('Financial Report Back Up Sheet'!$A31,'Report Manager Back Up Sheet'!$A$2:$A$101,0))</f>
        <v>0</v>
      </c>
      <c r="W31" s="12">
        <f>INDEX('Report Manager Back Up Sheet'!W$2:W$101,MATCH('Financial Report Back Up Sheet'!$A31,'Report Manager Back Up Sheet'!$A$2:$A$101,0))</f>
        <v>0</v>
      </c>
      <c r="X31" s="4">
        <f>INDEX('Report Manager Back Up Sheet'!X$2:X$101,MATCH('Financial Report Back Up Sheet'!$A31,'Report Manager Back Up Sheet'!$A$2:$A$101,0))</f>
        <v>0</v>
      </c>
      <c r="Y31" s="12">
        <f>INDEX('Report Manager Back Up Sheet'!Y$2:Y$101,MATCH('Financial Report Back Up Sheet'!$A31,'Report Manager Back Up Sheet'!$A$2:$A$101,0))</f>
        <v>0</v>
      </c>
      <c r="Z31" s="4">
        <f>INDEX('Report Manager Back Up Sheet'!Z$2:Z$101,MATCH('Financial Report Back Up Sheet'!$A31,'Report Manager Back Up Sheet'!$A$2:$A$101,0))</f>
        <v>0</v>
      </c>
      <c r="AA31" s="4">
        <f>INDEX('Report Manager Back Up Sheet'!AA$2:AA$101,MATCH('Financial Report Back Up Sheet'!$A31,'Report Manager Back Up Sheet'!$A$2:$A$101,0))</f>
        <v>0</v>
      </c>
      <c r="AB31" s="12">
        <f>INDEX('Report Manager Back Up Sheet'!AB$2:AB$101,MATCH('Financial Report Back Up Sheet'!$A31,'Report Manager Back Up Sheet'!$A$2:$A$101,0))</f>
        <v>0</v>
      </c>
      <c r="AC31" s="12">
        <f>INDEX('Report Manager Back Up Sheet'!AC$2:AC$101,MATCH('Financial Report Back Up Sheet'!$A31,'Report Manager Back Up Sheet'!$A$2:$A$101,0))</f>
        <v>0</v>
      </c>
      <c r="AD31" s="12">
        <f>INDEX('Report Manager Back Up Sheet'!AD$2:AD$101,MATCH('Financial Report Back Up Sheet'!$A31,'Report Manager Back Up Sheet'!$A$2:$A$101,0))</f>
        <v>0</v>
      </c>
      <c r="AE31" s="12">
        <f>INDEX('Report Manager Back Up Sheet'!AE$2:AE$101,MATCH('Financial Report Back Up Sheet'!$A31,'Report Manager Back Up Sheet'!$A$2:$A$101,0))</f>
        <v>0</v>
      </c>
      <c r="AF31" s="4">
        <f>INDEX('Report Manager Back Up Sheet'!AF$2:AF$101,MATCH('Financial Report Back Up Sheet'!$A31,'Report Manager Back Up Sheet'!$A$2:$A$101,0))</f>
        <v>0</v>
      </c>
      <c r="AG31" s="12">
        <f>INDEX('Report Manager Back Up Sheet'!AG$2:AG$101,MATCH('Financial Report Back Up Sheet'!$A31,'Report Manager Back Up Sheet'!$A$2:$A$101,0))</f>
        <v>0</v>
      </c>
      <c r="AH31" s="12">
        <f>INDEX('Report Manager Back Up Sheet'!AH$2:AH$101,MATCH('Financial Report Back Up Sheet'!$A31,'Report Manager Back Up Sheet'!$A$2:$A$101,0))</f>
        <v>0</v>
      </c>
      <c r="AI31" s="12">
        <f>INDEX('Report Manager Back Up Sheet'!AI$2:AI$101,MATCH('Financial Report Back Up Sheet'!$A31,'Report Manager Back Up Sheet'!$A$2:$A$101,0))</f>
        <v>0</v>
      </c>
      <c r="AJ31" s="4">
        <f>INDEX('Report Manager Back Up Sheet'!AJ$2:AJ$101,MATCH('Financial Report Back Up Sheet'!$A31,'Report Manager Back Up Sheet'!$A$2:$A$101,0))</f>
        <v>0</v>
      </c>
      <c r="AK31" s="4">
        <f>INDEX('Report Manager Back Up Sheet'!AK$2:AK$101,MATCH('Financial Report Back Up Sheet'!$A31,'Report Manager Back Up Sheet'!$A$2:$A$101,0))</f>
        <v>0</v>
      </c>
      <c r="AL31" s="12">
        <f>INDEX('Report Manager Back Up Sheet'!AL$2:AL$101,MATCH('Financial Report Back Up Sheet'!$A31,'Report Manager Back Up Sheet'!$A$2:$A$101,0))</f>
        <v>0</v>
      </c>
      <c r="AM31" s="12">
        <f>INDEX('Report Manager Back Up Sheet'!AM$2:AM$101,MATCH('Financial Report Back Up Sheet'!$A31,'Report Manager Back Up Sheet'!$A$2:$A$101,0))</f>
        <v>0</v>
      </c>
      <c r="AN31" s="12">
        <f>INDEX('Report Manager Back Up Sheet'!AN$2:AN$101,MATCH('Financial Report Back Up Sheet'!$A31,'Report Manager Back Up Sheet'!$A$2:$A$101,0))</f>
        <v>0</v>
      </c>
      <c r="AO31" s="4">
        <f>INDEX('Report Manager Back Up Sheet'!AO$2:AO$101,MATCH('Financial Report Back Up Sheet'!$A31,'Report Manager Back Up Sheet'!$A$2:$A$101,0))</f>
        <v>0</v>
      </c>
      <c r="AP31" s="4">
        <f>INDEX('Report Manager Back Up Sheet'!AP$2:AP$101,MATCH('Financial Report Back Up Sheet'!$A31,'Report Manager Back Up Sheet'!$A$2:$A$101,0))</f>
        <v>0</v>
      </c>
      <c r="AQ31" s="12">
        <f>INDEX('Report Manager Back Up Sheet'!AQ$2:AQ$101,MATCH('Financial Report Back Up Sheet'!$A31,'Report Manager Back Up Sheet'!$A$2:$A$101,0))</f>
        <v>3235000</v>
      </c>
      <c r="AR31" s="12">
        <f>INDEX('Report Manager Back Up Sheet'!AR$2:AR$101,MATCH('Financial Report Back Up Sheet'!$A31,'Report Manager Back Up Sheet'!$A$2:$A$101,0))</f>
        <v>0</v>
      </c>
      <c r="AS31" s="12">
        <f>INDEX('Report Manager Back Up Sheet'!AS$2:AS$101,MATCH('Financial Report Back Up Sheet'!$A31,'Report Manager Back Up Sheet'!$A$2:$A$101,0))</f>
        <v>2000</v>
      </c>
      <c r="AT31" s="12">
        <f>INDEX('Report Manager Back Up Sheet'!AT$2:AT$101,MATCH('Financial Report Back Up Sheet'!$A31,'Report Manager Back Up Sheet'!$A$2:$A$101,0))</f>
        <v>0</v>
      </c>
      <c r="AU31" s="12">
        <f>INDEX('Report Manager Back Up Sheet'!AU$2:AU$101,MATCH('Financial Report Back Up Sheet'!$A31,'Report Manager Back Up Sheet'!$A$2:$A$101,0))</f>
        <v>0</v>
      </c>
      <c r="AV31" s="12">
        <f>INDEX('Report Manager Back Up Sheet'!AV$2:AV$101,MATCH('Financial Report Back Up Sheet'!$A31,'Report Manager Back Up Sheet'!$A$2:$A$101,0))</f>
        <v>0</v>
      </c>
      <c r="AW31" s="4">
        <f>INDEX('Report Manager Back Up Sheet'!AW$2:AW$101,MATCH('Financial Report Back Up Sheet'!$A31,'Report Manager Back Up Sheet'!$A$2:$A$101,0))</f>
        <v>3237000</v>
      </c>
      <c r="AX31" s="12">
        <f>INDEX('Report Manager Back Up Sheet'!AX$2:AX$101,MATCH('Financial Report Back Up Sheet'!$A31,'Report Manager Back Up Sheet'!$A$2:$A$101,0))</f>
        <v>0</v>
      </c>
      <c r="AY31" s="12">
        <f>INDEX('Report Manager Back Up Sheet'!AY$2:AY$101,MATCH('Financial Report Back Up Sheet'!$A31,'Report Manager Back Up Sheet'!$A$2:$A$101,0))</f>
        <v>0</v>
      </c>
      <c r="AZ31" s="12">
        <f>INDEX('Report Manager Back Up Sheet'!AZ$2:AZ$101,MATCH('Financial Report Back Up Sheet'!$A31,'Report Manager Back Up Sheet'!$A$2:$A$101,0))</f>
        <v>0</v>
      </c>
      <c r="BA31" s="12">
        <f>INDEX('Report Manager Back Up Sheet'!BA$2:BA$101,MATCH('Financial Report Back Up Sheet'!$A31,'Report Manager Back Up Sheet'!$A$2:$A$101,0))</f>
        <v>0</v>
      </c>
      <c r="BB31" s="12">
        <f>INDEX('Report Manager Back Up Sheet'!BB$2:BB$101,MATCH('Financial Report Back Up Sheet'!$A31,'Report Manager Back Up Sheet'!$A$2:$A$101,0))</f>
        <v>0</v>
      </c>
      <c r="BC31" s="4">
        <f>INDEX('Report Manager Back Up Sheet'!BC$2:BC$101,MATCH('Financial Report Back Up Sheet'!$A31,'Report Manager Back Up Sheet'!$A$2:$A$101,0))</f>
        <v>0</v>
      </c>
      <c r="BD31" s="4">
        <f>INDEX('Report Manager Back Up Sheet'!BD$2:BD$101,MATCH('Financial Report Back Up Sheet'!$A31,'Report Manager Back Up Sheet'!$A$2:$A$101,0))</f>
        <v>3237000</v>
      </c>
      <c r="BE31" s="12">
        <f>INDEX('Report Manager Back Up Sheet'!BE$2:BE$101,MATCH('Financial Report Back Up Sheet'!$A31,'Report Manager Back Up Sheet'!$A$2:$A$101,0))</f>
        <v>4242000</v>
      </c>
      <c r="BF31" s="12">
        <f>INDEX('Report Manager Back Up Sheet'!BF$2:BF$101,MATCH('Financial Report Back Up Sheet'!$A31,'Report Manager Back Up Sheet'!$A$2:$A$101,0))</f>
        <v>0</v>
      </c>
      <c r="BG31" s="12">
        <f>INDEX('Report Manager Back Up Sheet'!BG$2:BG$101,MATCH('Financial Report Back Up Sheet'!$A31,'Report Manager Back Up Sheet'!$A$2:$A$101,0))</f>
        <v>0</v>
      </c>
      <c r="BH31" s="12">
        <f>INDEX('Report Manager Back Up Sheet'!BH$2:BH$101,MATCH('Financial Report Back Up Sheet'!$A31,'Report Manager Back Up Sheet'!$A$2:$A$101,0))</f>
        <v>0</v>
      </c>
      <c r="BI31" s="12">
        <f>INDEX('Report Manager Back Up Sheet'!BI$2:BI$101,MATCH('Financial Report Back Up Sheet'!$A31,'Report Manager Back Up Sheet'!$A$2:$A$101,0))</f>
        <v>0</v>
      </c>
      <c r="BJ31" s="12">
        <f>INDEX('Report Manager Back Up Sheet'!BJ$2:BJ$101,MATCH('Financial Report Back Up Sheet'!$A31,'Report Manager Back Up Sheet'!$A$2:$A$101,0))</f>
        <v>413000</v>
      </c>
      <c r="BK31" s="12">
        <f>INDEX('Report Manager Back Up Sheet'!BK$2:BK$101,MATCH('Financial Report Back Up Sheet'!$A31,'Report Manager Back Up Sheet'!$A$2:$A$101,0))</f>
        <v>0</v>
      </c>
      <c r="BL31" s="4">
        <f>INDEX('Report Manager Back Up Sheet'!BL$2:BL$101,MATCH('Financial Report Back Up Sheet'!$A31,'Report Manager Back Up Sheet'!$A$2:$A$101,0))</f>
        <v>4655000</v>
      </c>
      <c r="BM31" s="4">
        <f>INDEX('Report Manager Back Up Sheet'!BM$2:BM$101,MATCH('Financial Report Back Up Sheet'!$A31,'Report Manager Back Up Sheet'!$A$2:$A$101,0))</f>
        <v>-1418000</v>
      </c>
      <c r="BN31" s="12">
        <f>INDEX('Report Manager Back Up Sheet'!BN$2:BN$101,MATCH('Financial Report Back Up Sheet'!$A31,'Report Manager Back Up Sheet'!$A$2:$A$101,0))</f>
        <v>0</v>
      </c>
      <c r="BO31" s="12">
        <f>INDEX('Report Manager Back Up Sheet'!BO$2:BO$101,MATCH('Financial Report Back Up Sheet'!$A31,'Report Manager Back Up Sheet'!$A$2:$A$101,0))</f>
        <v>0</v>
      </c>
      <c r="BP31" s="12">
        <f>INDEX('Report Manager Back Up Sheet'!BP$2:BP$101,MATCH('Financial Report Back Up Sheet'!$A31,'Report Manager Back Up Sheet'!$A$2:$A$101,0))</f>
        <v>-1418000</v>
      </c>
      <c r="BQ31" s="12">
        <f>INDEX('Report Manager Back Up Sheet'!BQ$2:BQ$101,MATCH('Financial Report Back Up Sheet'!$A31,'Report Manager Back Up Sheet'!$A$2:$A$101,0))</f>
        <v>0</v>
      </c>
      <c r="BR31" s="12">
        <f>INDEX('Report Manager Back Up Sheet'!BR$2:BR$101,MATCH('Financial Report Back Up Sheet'!$A31,'Report Manager Back Up Sheet'!$A$2:$A$101,0))</f>
        <v>0</v>
      </c>
      <c r="BS31" s="4">
        <f>INDEX('Report Manager Back Up Sheet'!BS$2:BS$101,MATCH('Financial Report Back Up Sheet'!$A31,'Report Manager Back Up Sheet'!$A$2:$A$101,0))</f>
        <v>-1418000</v>
      </c>
      <c r="BT31" s="5">
        <f>INDEX('Report Manager Back Up Sheet'!BT$2:BT$101,MATCH('Financial Report Back Up Sheet'!$A31,'Report Manager Back Up Sheet'!$A$2:$A$101,0))</f>
        <v>-0.438</v>
      </c>
      <c r="BU31" s="5">
        <f>INDEX('Report Manager Back Up Sheet'!BU$2:BU$101,MATCH('Financial Report Back Up Sheet'!$A31,'Report Manager Back Up Sheet'!$A$2:$A$101,0))</f>
        <v>0</v>
      </c>
      <c r="BV31" s="5">
        <f>INDEX('Report Manager Back Up Sheet'!BV$2:BV$101,MATCH('Financial Report Back Up Sheet'!$A31,'Report Manager Back Up Sheet'!$A$2:$A$101,0))</f>
        <v>-0.438</v>
      </c>
      <c r="BW31" s="6">
        <f>INDEX('Report Manager Back Up Sheet'!BW$2:BW$101,MATCH('Financial Report Back Up Sheet'!$A31,'Report Manager Back Up Sheet'!$A$2:$A$101,0))</f>
        <v>0</v>
      </c>
      <c r="BX31" s="7">
        <f>INDEX('Report Manager Back Up Sheet'!BX$2:BX$101,MATCH('Financial Report Back Up Sheet'!$A31,'Report Manager Back Up Sheet'!$A$2:$A$101,0))</f>
        <v>0</v>
      </c>
      <c r="BY31" s="7">
        <f>INDEX('Report Manager Back Up Sheet'!BY$2:BY$101,MATCH('Financial Report Back Up Sheet'!$A31,'Report Manager Back Up Sheet'!$A$2:$A$101,0))</f>
        <v>0</v>
      </c>
      <c r="BZ31" s="8">
        <f>INDEX('Report Manager Back Up Sheet'!BZ$2:BZ$101,MATCH('Financial Report Back Up Sheet'!$A31,'Report Manager Back Up Sheet'!$A$2:$A$101,0))</f>
        <v>0</v>
      </c>
      <c r="CA31" s="5">
        <f>INDEX('Report Manager Back Up Sheet'!CA$2:CA$101,MATCH('Financial Report Back Up Sheet'!$A31,'Report Manager Back Up Sheet'!$A$2:$A$101,0))</f>
        <v>0</v>
      </c>
      <c r="CB31" s="5">
        <f>INDEX('Report Manager Back Up Sheet'!CB$2:CB$101,MATCH('Financial Report Back Up Sheet'!$A31,'Report Manager Back Up Sheet'!$A$2:$A$101,0))</f>
        <v>0</v>
      </c>
      <c r="CC31" s="9">
        <f>INDEX('Report Manager Back Up Sheet'!CC$2:CC$101,MATCH('Financial Report Back Up Sheet'!$A31,'Report Manager Back Up Sheet'!$A$2:$A$101,0))</f>
        <v>0</v>
      </c>
      <c r="CD31" s="10">
        <f>INDEX('Report Manager Back Up Sheet'!CD$2:CD$101,MATCH('Financial Report Back Up Sheet'!$A31,'Report Manager Back Up Sheet'!$A$2:$A$101,0))</f>
        <v>0</v>
      </c>
      <c r="CE31" s="5" t="e">
        <f>INDEX('Report Manager Back Up Sheet'!CE$2:CE$101,MATCH('Financial Report Back Up Sheet'!$A31,'Report Manager Back Up Sheet'!$A$2:$A$101,0))</f>
        <v>#DIV/0!</v>
      </c>
      <c r="CF31" s="4">
        <f>INDEX('Report Manager Back Up Sheet'!CF$2:CF$101,MATCH('Financial Report Back Up Sheet'!$A31,'Report Manager Back Up Sheet'!$A$2:$A$101,0))</f>
        <v>-1418000</v>
      </c>
      <c r="CG31" s="5">
        <f>INDEX('Report Manager Back Up Sheet'!CG$2:CG$101,MATCH('Financial Report Back Up Sheet'!$A31,'Report Manager Back Up Sheet'!$A$2:$A$101,0))</f>
        <v>-0.438</v>
      </c>
      <c r="CH31" s="22">
        <f>INDEX('Report Manager Back Up Sheet'!CH$2:CH$101,MATCH('Financial Report Back Up Sheet'!$A31,'Report Manager Back Up Sheet'!$A$2:$A$101,0))</f>
        <v>0</v>
      </c>
      <c r="CI31" s="5">
        <f>INDEX('Report Manager Back Up Sheet'!CI$2:CI$101,MATCH('Financial Report Back Up Sheet'!$A31,'Report Manager Back Up Sheet'!$A$2:$A$101,0))</f>
        <v>-0.438</v>
      </c>
    </row>
    <row r="32" spans="1:87" ht="31.5" x14ac:dyDescent="0.25">
      <c r="A32" s="2">
        <v>11408</v>
      </c>
      <c r="B32" s="2" t="str">
        <f>INDEX('Report Manager Back Up Sheet'!B$2:B$101,MATCH('Financial Report Back Up Sheet'!$A32,'Report Manager Back Up Sheet'!$A$2:$A$101,0))</f>
        <v>Northeast Medical Practice</v>
      </c>
      <c r="C32" s="2" t="str">
        <f>INDEX('Report Manager Back Up Sheet'!C$2:C$101,MATCH('Financial Report Back Up Sheet'!$A32,'Report Manager Back Up Sheet'!$A$2:$A$101,0))</f>
        <v>PhysicianOrganization</v>
      </c>
      <c r="D32" s="2">
        <f>INDEX('Report Manager Back Up Sheet'!D$2:D$101,MATCH('Financial Report Back Up Sheet'!$A32,'Report Manager Back Up Sheet'!$A$2:$A$101,0))</f>
        <v>16665</v>
      </c>
      <c r="E32" s="2">
        <f>INDEX('Report Manager Back Up Sheet'!E$2:E$101,MATCH('Financial Report Back Up Sheet'!$A32,'Report Manager Back Up Sheet'!$A$2:$A$101,0))</f>
        <v>2024</v>
      </c>
      <c r="F32" s="2" t="str">
        <f>INDEX('Report Manager Back Up Sheet'!F$2:F$101,MATCH('Financial Report Back Up Sheet'!$A32,'Report Manager Back Up Sheet'!$A$2:$A$101,0))</f>
        <v>Sep 30</v>
      </c>
      <c r="G32" s="2">
        <f>INDEX('Report Manager Back Up Sheet'!G$2:G$101,MATCH('Financial Report Back Up Sheet'!$A32,'Report Manager Back Up Sheet'!$A$2:$A$101,0))</f>
        <v>1</v>
      </c>
      <c r="H32" s="2">
        <f>INDEX('Report Manager Back Up Sheet'!H$2:H$101,MATCH('Financial Report Back Up Sheet'!$A32,'Report Manager Back Up Sheet'!$A$2:$A$101,0))</f>
        <v>3</v>
      </c>
      <c r="I32" s="2" t="str">
        <f>INDEX('Report Manager Back Up Sheet'!I$2:I$101,MATCH('Financial Report Back Up Sheet'!$A32,'Report Manager Back Up Sheet'!$A$2:$A$101,0))</f>
        <v xml:space="preserve">10/01/2023-12/31/2023
</v>
      </c>
      <c r="J32" s="3">
        <f>INDEX('Report Manager Back Up Sheet'!J$2:J$101,MATCH('Financial Report Back Up Sheet'!$A32,'Report Manager Back Up Sheet'!$A$2:$A$101,0))</f>
        <v>0</v>
      </c>
      <c r="K32" s="3">
        <f>INDEX('Report Manager Back Up Sheet'!K$2:K$101,MATCH('Financial Report Back Up Sheet'!$A32,'Report Manager Back Up Sheet'!$A$2:$A$101,0))</f>
        <v>0</v>
      </c>
      <c r="L32" s="3">
        <f>INDEX('Report Manager Back Up Sheet'!L$2:L$101,MATCH('Financial Report Back Up Sheet'!$A32,'Report Manager Back Up Sheet'!$A$2:$A$101,0))</f>
        <v>0</v>
      </c>
      <c r="M32" s="3">
        <f>INDEX('Report Manager Back Up Sheet'!M$2:M$101,MATCH('Financial Report Back Up Sheet'!$A32,'Report Manager Back Up Sheet'!$A$2:$A$101,0))</f>
        <v>0</v>
      </c>
      <c r="N32" s="14">
        <f>INDEX('Report Manager Back Up Sheet'!N$2:N$101,MATCH('Financial Report Back Up Sheet'!$A32,'Report Manager Back Up Sheet'!$A$2:$A$101,0))</f>
        <v>0</v>
      </c>
      <c r="O32" s="3">
        <f>INDEX('Report Manager Back Up Sheet'!O$2:O$101,MATCH('Financial Report Back Up Sheet'!$A32,'Report Manager Back Up Sheet'!$A$2:$A$101,0))</f>
        <v>0</v>
      </c>
      <c r="P32" s="3">
        <f>INDEX('Report Manager Back Up Sheet'!P$2:P$101,MATCH('Financial Report Back Up Sheet'!$A32,'Report Manager Back Up Sheet'!$A$2:$A$101,0))</f>
        <v>0</v>
      </c>
      <c r="Q32" s="4">
        <f>INDEX('Report Manager Back Up Sheet'!Q$2:Q$101,MATCH('Financial Report Back Up Sheet'!$A32,'Report Manager Back Up Sheet'!$A$2:$A$101,0))</f>
        <v>0</v>
      </c>
      <c r="R32" s="3">
        <f>INDEX('Report Manager Back Up Sheet'!R$2:R$101,MATCH('Financial Report Back Up Sheet'!$A32,'Report Manager Back Up Sheet'!$A$2:$A$101,0))</f>
        <v>0</v>
      </c>
      <c r="S32" s="3">
        <f>INDEX('Report Manager Back Up Sheet'!S$2:S$101,MATCH('Financial Report Back Up Sheet'!$A32,'Report Manager Back Up Sheet'!$A$2:$A$101,0))</f>
        <v>0</v>
      </c>
      <c r="T32" s="3">
        <f>INDEX('Report Manager Back Up Sheet'!T$2:T$101,MATCH('Financial Report Back Up Sheet'!$A32,'Report Manager Back Up Sheet'!$A$2:$A$101,0))</f>
        <v>0</v>
      </c>
      <c r="U32" s="3">
        <f>INDEX('Report Manager Back Up Sheet'!U$2:U$101,MATCH('Financial Report Back Up Sheet'!$A32,'Report Manager Back Up Sheet'!$A$2:$A$101,0))</f>
        <v>0</v>
      </c>
      <c r="V32" s="3">
        <f>INDEX('Report Manager Back Up Sheet'!V$2:V$101,MATCH('Financial Report Back Up Sheet'!$A32,'Report Manager Back Up Sheet'!$A$2:$A$101,0))</f>
        <v>0</v>
      </c>
      <c r="W32" s="3">
        <f>INDEX('Report Manager Back Up Sheet'!W$2:W$101,MATCH('Financial Report Back Up Sheet'!$A32,'Report Manager Back Up Sheet'!$A$2:$A$101,0))</f>
        <v>0</v>
      </c>
      <c r="X32" s="4">
        <f>INDEX('Report Manager Back Up Sheet'!X$2:X$101,MATCH('Financial Report Back Up Sheet'!$A32,'Report Manager Back Up Sheet'!$A$2:$A$101,0))</f>
        <v>0</v>
      </c>
      <c r="Y32" s="3">
        <f>INDEX('Report Manager Back Up Sheet'!Y$2:Y$101,MATCH('Financial Report Back Up Sheet'!$A32,'Report Manager Back Up Sheet'!$A$2:$A$101,0))</f>
        <v>0</v>
      </c>
      <c r="Z32" s="4">
        <f>INDEX('Report Manager Back Up Sheet'!Z$2:Z$101,MATCH('Financial Report Back Up Sheet'!$A32,'Report Manager Back Up Sheet'!$A$2:$A$101,0))</f>
        <v>0</v>
      </c>
      <c r="AA32" s="4">
        <f>INDEX('Report Manager Back Up Sheet'!AA$2:AA$101,MATCH('Financial Report Back Up Sheet'!$A32,'Report Manager Back Up Sheet'!$A$2:$A$101,0))</f>
        <v>0</v>
      </c>
      <c r="AB32" s="3">
        <f>INDEX('Report Manager Back Up Sheet'!AB$2:AB$101,MATCH('Financial Report Back Up Sheet'!$A32,'Report Manager Back Up Sheet'!$A$2:$A$101,0))</f>
        <v>0</v>
      </c>
      <c r="AC32" s="3">
        <f>INDEX('Report Manager Back Up Sheet'!AC$2:AC$101,MATCH('Financial Report Back Up Sheet'!$A32,'Report Manager Back Up Sheet'!$A$2:$A$101,0))</f>
        <v>0</v>
      </c>
      <c r="AD32" s="3">
        <f>INDEX('Report Manager Back Up Sheet'!AD$2:AD$101,MATCH('Financial Report Back Up Sheet'!$A32,'Report Manager Back Up Sheet'!$A$2:$A$101,0))</f>
        <v>0</v>
      </c>
      <c r="AE32" s="3">
        <f>INDEX('Report Manager Back Up Sheet'!AE$2:AE$101,MATCH('Financial Report Back Up Sheet'!$A32,'Report Manager Back Up Sheet'!$A$2:$A$101,0))</f>
        <v>0</v>
      </c>
      <c r="AF32" s="4">
        <f>INDEX('Report Manager Back Up Sheet'!AF$2:AF$101,MATCH('Financial Report Back Up Sheet'!$A32,'Report Manager Back Up Sheet'!$A$2:$A$101,0))</f>
        <v>0</v>
      </c>
      <c r="AG32" s="3">
        <f>INDEX('Report Manager Back Up Sheet'!AG$2:AG$101,MATCH('Financial Report Back Up Sheet'!$A32,'Report Manager Back Up Sheet'!$A$2:$A$101,0))</f>
        <v>0</v>
      </c>
      <c r="AH32" s="3">
        <f>INDEX('Report Manager Back Up Sheet'!AH$2:AH$101,MATCH('Financial Report Back Up Sheet'!$A32,'Report Manager Back Up Sheet'!$A$2:$A$101,0))</f>
        <v>0</v>
      </c>
      <c r="AI32" s="3">
        <f>INDEX('Report Manager Back Up Sheet'!AI$2:AI$101,MATCH('Financial Report Back Up Sheet'!$A32,'Report Manager Back Up Sheet'!$A$2:$A$101,0))</f>
        <v>0</v>
      </c>
      <c r="AJ32" s="4">
        <f>INDEX('Report Manager Back Up Sheet'!AJ$2:AJ$101,MATCH('Financial Report Back Up Sheet'!$A32,'Report Manager Back Up Sheet'!$A$2:$A$101,0))</f>
        <v>0</v>
      </c>
      <c r="AK32" s="4">
        <f>INDEX('Report Manager Back Up Sheet'!AK$2:AK$101,MATCH('Financial Report Back Up Sheet'!$A32,'Report Manager Back Up Sheet'!$A$2:$A$101,0))</f>
        <v>0</v>
      </c>
      <c r="AL32" s="3">
        <f>INDEX('Report Manager Back Up Sheet'!AL$2:AL$101,MATCH('Financial Report Back Up Sheet'!$A32,'Report Manager Back Up Sheet'!$A$2:$A$101,0))</f>
        <v>0</v>
      </c>
      <c r="AM32" s="3">
        <f>INDEX('Report Manager Back Up Sheet'!AM$2:AM$101,MATCH('Financial Report Back Up Sheet'!$A32,'Report Manager Back Up Sheet'!$A$2:$A$101,0))</f>
        <v>0</v>
      </c>
      <c r="AN32" s="3">
        <f>INDEX('Report Manager Back Up Sheet'!AN$2:AN$101,MATCH('Financial Report Back Up Sheet'!$A32,'Report Manager Back Up Sheet'!$A$2:$A$101,0))</f>
        <v>0</v>
      </c>
      <c r="AO32" s="4">
        <f>INDEX('Report Manager Back Up Sheet'!AO$2:AO$101,MATCH('Financial Report Back Up Sheet'!$A32,'Report Manager Back Up Sheet'!$A$2:$A$101,0))</f>
        <v>0</v>
      </c>
      <c r="AP32" s="4">
        <f>INDEX('Report Manager Back Up Sheet'!AP$2:AP$101,MATCH('Financial Report Back Up Sheet'!$A32,'Report Manager Back Up Sheet'!$A$2:$A$101,0))</f>
        <v>0</v>
      </c>
      <c r="AQ32" s="3">
        <f>INDEX('Report Manager Back Up Sheet'!AQ$2:AQ$101,MATCH('Financial Report Back Up Sheet'!$A32,'Report Manager Back Up Sheet'!$A$2:$A$101,0))</f>
        <v>10678000</v>
      </c>
      <c r="AR32" s="3">
        <f>INDEX('Report Manager Back Up Sheet'!AR$2:AR$101,MATCH('Financial Report Back Up Sheet'!$A32,'Report Manager Back Up Sheet'!$A$2:$A$101,0))</f>
        <v>0</v>
      </c>
      <c r="AS32" s="3">
        <f>INDEX('Report Manager Back Up Sheet'!AS$2:AS$101,MATCH('Financial Report Back Up Sheet'!$A32,'Report Manager Back Up Sheet'!$A$2:$A$101,0))</f>
        <v>147000</v>
      </c>
      <c r="AT32" s="3">
        <f>INDEX('Report Manager Back Up Sheet'!AT$2:AT$101,MATCH('Financial Report Back Up Sheet'!$A32,'Report Manager Back Up Sheet'!$A$2:$A$101,0))</f>
        <v>0</v>
      </c>
      <c r="AU32" s="3">
        <f>INDEX('Report Manager Back Up Sheet'!AU$2:AU$101,MATCH('Financial Report Back Up Sheet'!$A32,'Report Manager Back Up Sheet'!$A$2:$A$101,0))</f>
        <v>0</v>
      </c>
      <c r="AV32" s="3">
        <f>INDEX('Report Manager Back Up Sheet'!AV$2:AV$101,MATCH('Financial Report Back Up Sheet'!$A32,'Report Manager Back Up Sheet'!$A$2:$A$101,0))</f>
        <v>0</v>
      </c>
      <c r="AW32" s="4">
        <f>INDEX('Report Manager Back Up Sheet'!AW$2:AW$101,MATCH('Financial Report Back Up Sheet'!$A32,'Report Manager Back Up Sheet'!$A$2:$A$101,0))</f>
        <v>10825000</v>
      </c>
      <c r="AX32" s="3">
        <f>INDEX('Report Manager Back Up Sheet'!AX$2:AX$101,MATCH('Financial Report Back Up Sheet'!$A32,'Report Manager Back Up Sheet'!$A$2:$A$101,0))</f>
        <v>0</v>
      </c>
      <c r="AY32" s="3">
        <f>INDEX('Report Manager Back Up Sheet'!AY$2:AY$101,MATCH('Financial Report Back Up Sheet'!$A32,'Report Manager Back Up Sheet'!$A$2:$A$101,0))</f>
        <v>0</v>
      </c>
      <c r="AZ32" s="3">
        <f>INDEX('Report Manager Back Up Sheet'!AZ$2:AZ$101,MATCH('Financial Report Back Up Sheet'!$A32,'Report Manager Back Up Sheet'!$A$2:$A$101,0))</f>
        <v>0</v>
      </c>
      <c r="BA32" s="3">
        <f>INDEX('Report Manager Back Up Sheet'!BA$2:BA$101,MATCH('Financial Report Back Up Sheet'!$A32,'Report Manager Back Up Sheet'!$A$2:$A$101,0))</f>
        <v>-14000</v>
      </c>
      <c r="BB32" s="3">
        <f>INDEX('Report Manager Back Up Sheet'!BB$2:BB$101,MATCH('Financial Report Back Up Sheet'!$A32,'Report Manager Back Up Sheet'!$A$2:$A$101,0))</f>
        <v>0</v>
      </c>
      <c r="BC32" s="4">
        <f>INDEX('Report Manager Back Up Sheet'!BC$2:BC$101,MATCH('Financial Report Back Up Sheet'!$A32,'Report Manager Back Up Sheet'!$A$2:$A$101,0))</f>
        <v>-14000</v>
      </c>
      <c r="BD32" s="4">
        <f>INDEX('Report Manager Back Up Sheet'!BD$2:BD$101,MATCH('Financial Report Back Up Sheet'!$A32,'Report Manager Back Up Sheet'!$A$2:$A$101,0))</f>
        <v>10811000</v>
      </c>
      <c r="BE32" s="3">
        <f>INDEX('Report Manager Back Up Sheet'!BE$2:BE$101,MATCH('Financial Report Back Up Sheet'!$A32,'Report Manager Back Up Sheet'!$A$2:$A$101,0))</f>
        <v>10021000</v>
      </c>
      <c r="BF32" s="3">
        <f>INDEX('Report Manager Back Up Sheet'!BF$2:BF$101,MATCH('Financial Report Back Up Sheet'!$A32,'Report Manager Back Up Sheet'!$A$2:$A$101,0))</f>
        <v>0</v>
      </c>
      <c r="BG32" s="3">
        <f>INDEX('Report Manager Back Up Sheet'!BG$2:BG$101,MATCH('Financial Report Back Up Sheet'!$A32,'Report Manager Back Up Sheet'!$A$2:$A$101,0))</f>
        <v>126000</v>
      </c>
      <c r="BH32" s="3">
        <f>INDEX('Report Manager Back Up Sheet'!BH$2:BH$101,MATCH('Financial Report Back Up Sheet'!$A32,'Report Manager Back Up Sheet'!$A$2:$A$101,0))</f>
        <v>0</v>
      </c>
      <c r="BI32" s="3">
        <f>INDEX('Report Manager Back Up Sheet'!BI$2:BI$101,MATCH('Financial Report Back Up Sheet'!$A32,'Report Manager Back Up Sheet'!$A$2:$A$101,0))</f>
        <v>0</v>
      </c>
      <c r="BJ32" s="3">
        <f>INDEX('Report Manager Back Up Sheet'!BJ$2:BJ$101,MATCH('Financial Report Back Up Sheet'!$A32,'Report Manager Back Up Sheet'!$A$2:$A$101,0))</f>
        <v>6272000</v>
      </c>
      <c r="BK32" s="3">
        <f>INDEX('Report Manager Back Up Sheet'!BK$2:BK$101,MATCH('Financial Report Back Up Sheet'!$A32,'Report Manager Back Up Sheet'!$A$2:$A$101,0))</f>
        <v>0</v>
      </c>
      <c r="BL32" s="4">
        <f>INDEX('Report Manager Back Up Sheet'!BL$2:BL$101,MATCH('Financial Report Back Up Sheet'!$A32,'Report Manager Back Up Sheet'!$A$2:$A$101,0))</f>
        <v>16419000</v>
      </c>
      <c r="BM32" s="4">
        <f>INDEX('Report Manager Back Up Sheet'!BM$2:BM$101,MATCH('Financial Report Back Up Sheet'!$A32,'Report Manager Back Up Sheet'!$A$2:$A$101,0))</f>
        <v>-5608000</v>
      </c>
      <c r="BN32" s="3">
        <f>INDEX('Report Manager Back Up Sheet'!BN$2:BN$101,MATCH('Financial Report Back Up Sheet'!$A32,'Report Manager Back Up Sheet'!$A$2:$A$101,0))</f>
        <v>5432000</v>
      </c>
      <c r="BO32" s="3">
        <f>INDEX('Report Manager Back Up Sheet'!BO$2:BO$101,MATCH('Financial Report Back Up Sheet'!$A32,'Report Manager Back Up Sheet'!$A$2:$A$101,0))</f>
        <v>0</v>
      </c>
      <c r="BP32" s="3">
        <f>INDEX('Report Manager Back Up Sheet'!BP$2:BP$101,MATCH('Financial Report Back Up Sheet'!$A32,'Report Manager Back Up Sheet'!$A$2:$A$101,0))</f>
        <v>-176000</v>
      </c>
      <c r="BQ32" s="3">
        <f>INDEX('Report Manager Back Up Sheet'!BQ$2:BQ$101,MATCH('Financial Report Back Up Sheet'!$A32,'Report Manager Back Up Sheet'!$A$2:$A$101,0))</f>
        <v>-14000</v>
      </c>
      <c r="BR32" s="3">
        <f>INDEX('Report Manager Back Up Sheet'!BR$2:BR$101,MATCH('Financial Report Back Up Sheet'!$A32,'Report Manager Back Up Sheet'!$A$2:$A$101,0))</f>
        <v>0</v>
      </c>
      <c r="BS32" s="4">
        <f>INDEX('Report Manager Back Up Sheet'!BS$2:BS$101,MATCH('Financial Report Back Up Sheet'!$A32,'Report Manager Back Up Sheet'!$A$2:$A$101,0))</f>
        <v>-190000</v>
      </c>
      <c r="BT32" s="5">
        <f>INDEX('Report Manager Back Up Sheet'!BT$2:BT$101,MATCH('Financial Report Back Up Sheet'!$A32,'Report Manager Back Up Sheet'!$A$2:$A$101,0))</f>
        <v>-0.51700000000000002</v>
      </c>
      <c r="BU32" s="5">
        <f>INDEX('Report Manager Back Up Sheet'!BU$2:BU$101,MATCH('Financial Report Back Up Sheet'!$A32,'Report Manager Back Up Sheet'!$A$2:$A$101,0))</f>
        <v>-1E-3</v>
      </c>
      <c r="BV32" s="5">
        <f>INDEX('Report Manager Back Up Sheet'!BV$2:BV$101,MATCH('Financial Report Back Up Sheet'!$A32,'Report Manager Back Up Sheet'!$A$2:$A$101,0))</f>
        <v>-0.51900000000000002</v>
      </c>
      <c r="BW32" s="6">
        <f>INDEX('Report Manager Back Up Sheet'!BW$2:BW$101,MATCH('Financial Report Back Up Sheet'!$A32,'Report Manager Back Up Sheet'!$A$2:$A$101,0))</f>
        <v>0</v>
      </c>
      <c r="BX32" s="7">
        <f>INDEX('Report Manager Back Up Sheet'!BX$2:BX$101,MATCH('Financial Report Back Up Sheet'!$A32,'Report Manager Back Up Sheet'!$A$2:$A$101,0))</f>
        <v>0</v>
      </c>
      <c r="BY32" s="7">
        <f>INDEX('Report Manager Back Up Sheet'!BY$2:BY$101,MATCH('Financial Report Back Up Sheet'!$A32,'Report Manager Back Up Sheet'!$A$2:$A$101,0))</f>
        <v>0</v>
      </c>
      <c r="BZ32" s="8">
        <f>INDEX('Report Manager Back Up Sheet'!BZ$2:BZ$101,MATCH('Financial Report Back Up Sheet'!$A32,'Report Manager Back Up Sheet'!$A$2:$A$101,0))</f>
        <v>0</v>
      </c>
      <c r="CA32" s="5">
        <f>INDEX('Report Manager Back Up Sheet'!CA$2:CA$101,MATCH('Financial Report Back Up Sheet'!$A32,'Report Manager Back Up Sheet'!$A$2:$A$101,0))</f>
        <v>0</v>
      </c>
      <c r="CB32" s="5">
        <f>INDEX('Report Manager Back Up Sheet'!CB$2:CB$101,MATCH('Financial Report Back Up Sheet'!$A32,'Report Manager Back Up Sheet'!$A$2:$A$101,0))</f>
        <v>0</v>
      </c>
      <c r="CC32" s="9">
        <f>INDEX('Report Manager Back Up Sheet'!CC$2:CC$101,MATCH('Financial Report Back Up Sheet'!$A32,'Report Manager Back Up Sheet'!$A$2:$A$101,0))</f>
        <v>0</v>
      </c>
      <c r="CD32" s="10">
        <f>INDEX('Report Manager Back Up Sheet'!CD$2:CD$101,MATCH('Financial Report Back Up Sheet'!$A32,'Report Manager Back Up Sheet'!$A$2:$A$101,0))</f>
        <v>0</v>
      </c>
      <c r="CE32" s="5" t="e">
        <f>INDEX('Report Manager Back Up Sheet'!CE$2:CE$101,MATCH('Financial Report Back Up Sheet'!$A32,'Report Manager Back Up Sheet'!$A$2:$A$101,0))</f>
        <v>#DIV/0!</v>
      </c>
      <c r="CF32" s="4">
        <f>INDEX('Report Manager Back Up Sheet'!CF$2:CF$101,MATCH('Financial Report Back Up Sheet'!$A32,'Report Manager Back Up Sheet'!$A$2:$A$101,0))</f>
        <v>-5608000</v>
      </c>
      <c r="CG32" s="5">
        <f>INDEX('Report Manager Back Up Sheet'!CG$2:CG$101,MATCH('Financial Report Back Up Sheet'!$A32,'Report Manager Back Up Sheet'!$A$2:$A$101,0))</f>
        <v>-0.51700000000000002</v>
      </c>
      <c r="CH32" s="22">
        <f>INDEX('Report Manager Back Up Sheet'!CH$2:CH$101,MATCH('Financial Report Back Up Sheet'!$A32,'Report Manager Back Up Sheet'!$A$2:$A$101,0))</f>
        <v>-1.2949773378965869E-3</v>
      </c>
      <c r="CI32" s="5">
        <f>INDEX('Report Manager Back Up Sheet'!CI$2:CI$101,MATCH('Financial Report Back Up Sheet'!$A32,'Report Manager Back Up Sheet'!$A$2:$A$101,0))</f>
        <v>-0.51900000000000002</v>
      </c>
    </row>
    <row r="33" spans="1:87" ht="31.5" x14ac:dyDescent="0.25">
      <c r="A33" s="11">
        <v>11915</v>
      </c>
      <c r="B33" s="11" t="str">
        <f>INDEX('Report Manager Back Up Sheet'!B$2:B$101,MATCH('Financial Report Back Up Sheet'!$A33,'Report Manager Back Up Sheet'!$A$2:$A$101,0))</f>
        <v>Seacoast Affiliated Group Practice</v>
      </c>
      <c r="C33" s="11" t="str">
        <f>INDEX('Report Manager Back Up Sheet'!C$2:C$101,MATCH('Financial Report Back Up Sheet'!$A33,'Report Manager Back Up Sheet'!$A$2:$A$101,0))</f>
        <v>PhysicianOrganization</v>
      </c>
      <c r="D33" s="11">
        <f>INDEX('Report Manager Back Up Sheet'!D$2:D$101,MATCH('Financial Report Back Up Sheet'!$A33,'Report Manager Back Up Sheet'!$A$2:$A$101,0))</f>
        <v>16665</v>
      </c>
      <c r="E33" s="11">
        <f>INDEX('Report Manager Back Up Sheet'!E$2:E$101,MATCH('Financial Report Back Up Sheet'!$A33,'Report Manager Back Up Sheet'!$A$2:$A$101,0))</f>
        <v>2024</v>
      </c>
      <c r="F33" s="11" t="str">
        <f>INDEX('Report Manager Back Up Sheet'!F$2:F$101,MATCH('Financial Report Back Up Sheet'!$A33,'Report Manager Back Up Sheet'!$A$2:$A$101,0))</f>
        <v>Sep 30</v>
      </c>
      <c r="G33" s="11">
        <f>INDEX('Report Manager Back Up Sheet'!G$2:G$101,MATCH('Financial Report Back Up Sheet'!$A33,'Report Manager Back Up Sheet'!$A$2:$A$101,0))</f>
        <v>1</v>
      </c>
      <c r="H33" s="11">
        <f>INDEX('Report Manager Back Up Sheet'!H$2:H$101,MATCH('Financial Report Back Up Sheet'!$A33,'Report Manager Back Up Sheet'!$A$2:$A$101,0))</f>
        <v>3</v>
      </c>
      <c r="I33" s="11" t="str">
        <f>INDEX('Report Manager Back Up Sheet'!I$2:I$101,MATCH('Financial Report Back Up Sheet'!$A33,'Report Manager Back Up Sheet'!$A$2:$A$101,0))</f>
        <v xml:space="preserve">10/01/2023-12/31/2023
</v>
      </c>
      <c r="J33" s="12">
        <f>INDEX('Report Manager Back Up Sheet'!J$2:J$101,MATCH('Financial Report Back Up Sheet'!$A33,'Report Manager Back Up Sheet'!$A$2:$A$101,0))</f>
        <v>0</v>
      </c>
      <c r="K33" s="12">
        <f>INDEX('Report Manager Back Up Sheet'!K$2:K$101,MATCH('Financial Report Back Up Sheet'!$A33,'Report Manager Back Up Sheet'!$A$2:$A$101,0))</f>
        <v>0</v>
      </c>
      <c r="L33" s="12">
        <f>INDEX('Report Manager Back Up Sheet'!L$2:L$101,MATCH('Financial Report Back Up Sheet'!$A33,'Report Manager Back Up Sheet'!$A$2:$A$101,0))</f>
        <v>0</v>
      </c>
      <c r="M33" s="12">
        <f>INDEX('Report Manager Back Up Sheet'!M$2:M$101,MATCH('Financial Report Back Up Sheet'!$A33,'Report Manager Back Up Sheet'!$A$2:$A$101,0))</f>
        <v>0</v>
      </c>
      <c r="N33" s="13">
        <f>INDEX('Report Manager Back Up Sheet'!N$2:N$101,MATCH('Financial Report Back Up Sheet'!$A33,'Report Manager Back Up Sheet'!$A$2:$A$101,0))</f>
        <v>0</v>
      </c>
      <c r="O33" s="12">
        <f>INDEX('Report Manager Back Up Sheet'!O$2:O$101,MATCH('Financial Report Back Up Sheet'!$A33,'Report Manager Back Up Sheet'!$A$2:$A$101,0))</f>
        <v>0</v>
      </c>
      <c r="P33" s="12">
        <f>INDEX('Report Manager Back Up Sheet'!P$2:P$101,MATCH('Financial Report Back Up Sheet'!$A33,'Report Manager Back Up Sheet'!$A$2:$A$101,0))</f>
        <v>0</v>
      </c>
      <c r="Q33" s="4">
        <f>INDEX('Report Manager Back Up Sheet'!Q$2:Q$101,MATCH('Financial Report Back Up Sheet'!$A33,'Report Manager Back Up Sheet'!$A$2:$A$101,0))</f>
        <v>0</v>
      </c>
      <c r="R33" s="12">
        <f>INDEX('Report Manager Back Up Sheet'!R$2:R$101,MATCH('Financial Report Back Up Sheet'!$A33,'Report Manager Back Up Sheet'!$A$2:$A$101,0))</f>
        <v>0</v>
      </c>
      <c r="S33" s="12">
        <f>INDEX('Report Manager Back Up Sheet'!S$2:S$101,MATCH('Financial Report Back Up Sheet'!$A33,'Report Manager Back Up Sheet'!$A$2:$A$101,0))</f>
        <v>0</v>
      </c>
      <c r="T33" s="12">
        <f>INDEX('Report Manager Back Up Sheet'!T$2:T$101,MATCH('Financial Report Back Up Sheet'!$A33,'Report Manager Back Up Sheet'!$A$2:$A$101,0))</f>
        <v>0</v>
      </c>
      <c r="U33" s="12">
        <f>INDEX('Report Manager Back Up Sheet'!U$2:U$101,MATCH('Financial Report Back Up Sheet'!$A33,'Report Manager Back Up Sheet'!$A$2:$A$101,0))</f>
        <v>0</v>
      </c>
      <c r="V33" s="12">
        <f>INDEX('Report Manager Back Up Sheet'!V$2:V$101,MATCH('Financial Report Back Up Sheet'!$A33,'Report Manager Back Up Sheet'!$A$2:$A$101,0))</f>
        <v>0</v>
      </c>
      <c r="W33" s="12">
        <f>INDEX('Report Manager Back Up Sheet'!W$2:W$101,MATCH('Financial Report Back Up Sheet'!$A33,'Report Manager Back Up Sheet'!$A$2:$A$101,0))</f>
        <v>0</v>
      </c>
      <c r="X33" s="4">
        <f>INDEX('Report Manager Back Up Sheet'!X$2:X$101,MATCH('Financial Report Back Up Sheet'!$A33,'Report Manager Back Up Sheet'!$A$2:$A$101,0))</f>
        <v>0</v>
      </c>
      <c r="Y33" s="12">
        <f>INDEX('Report Manager Back Up Sheet'!Y$2:Y$101,MATCH('Financial Report Back Up Sheet'!$A33,'Report Manager Back Up Sheet'!$A$2:$A$101,0))</f>
        <v>0</v>
      </c>
      <c r="Z33" s="4">
        <f>INDEX('Report Manager Back Up Sheet'!Z$2:Z$101,MATCH('Financial Report Back Up Sheet'!$A33,'Report Manager Back Up Sheet'!$A$2:$A$101,0))</f>
        <v>0</v>
      </c>
      <c r="AA33" s="4">
        <f>INDEX('Report Manager Back Up Sheet'!AA$2:AA$101,MATCH('Financial Report Back Up Sheet'!$A33,'Report Manager Back Up Sheet'!$A$2:$A$101,0))</f>
        <v>0</v>
      </c>
      <c r="AB33" s="12">
        <f>INDEX('Report Manager Back Up Sheet'!AB$2:AB$101,MATCH('Financial Report Back Up Sheet'!$A33,'Report Manager Back Up Sheet'!$A$2:$A$101,0))</f>
        <v>0</v>
      </c>
      <c r="AC33" s="12">
        <f>INDEX('Report Manager Back Up Sheet'!AC$2:AC$101,MATCH('Financial Report Back Up Sheet'!$A33,'Report Manager Back Up Sheet'!$A$2:$A$101,0))</f>
        <v>0</v>
      </c>
      <c r="AD33" s="12">
        <f>INDEX('Report Manager Back Up Sheet'!AD$2:AD$101,MATCH('Financial Report Back Up Sheet'!$A33,'Report Manager Back Up Sheet'!$A$2:$A$101,0))</f>
        <v>0</v>
      </c>
      <c r="AE33" s="12">
        <f>INDEX('Report Manager Back Up Sheet'!AE$2:AE$101,MATCH('Financial Report Back Up Sheet'!$A33,'Report Manager Back Up Sheet'!$A$2:$A$101,0))</f>
        <v>0</v>
      </c>
      <c r="AF33" s="4">
        <f>INDEX('Report Manager Back Up Sheet'!AF$2:AF$101,MATCH('Financial Report Back Up Sheet'!$A33,'Report Manager Back Up Sheet'!$A$2:$A$101,0))</f>
        <v>0</v>
      </c>
      <c r="AG33" s="12">
        <f>INDEX('Report Manager Back Up Sheet'!AG$2:AG$101,MATCH('Financial Report Back Up Sheet'!$A33,'Report Manager Back Up Sheet'!$A$2:$A$101,0))</f>
        <v>0</v>
      </c>
      <c r="AH33" s="12">
        <f>INDEX('Report Manager Back Up Sheet'!AH$2:AH$101,MATCH('Financial Report Back Up Sheet'!$A33,'Report Manager Back Up Sheet'!$A$2:$A$101,0))</f>
        <v>0</v>
      </c>
      <c r="AI33" s="12">
        <f>INDEX('Report Manager Back Up Sheet'!AI$2:AI$101,MATCH('Financial Report Back Up Sheet'!$A33,'Report Manager Back Up Sheet'!$A$2:$A$101,0))</f>
        <v>0</v>
      </c>
      <c r="AJ33" s="4">
        <f>INDEX('Report Manager Back Up Sheet'!AJ$2:AJ$101,MATCH('Financial Report Back Up Sheet'!$A33,'Report Manager Back Up Sheet'!$A$2:$A$101,0))</f>
        <v>0</v>
      </c>
      <c r="AK33" s="4">
        <f>INDEX('Report Manager Back Up Sheet'!AK$2:AK$101,MATCH('Financial Report Back Up Sheet'!$A33,'Report Manager Back Up Sheet'!$A$2:$A$101,0))</f>
        <v>0</v>
      </c>
      <c r="AL33" s="12">
        <f>INDEX('Report Manager Back Up Sheet'!AL$2:AL$101,MATCH('Financial Report Back Up Sheet'!$A33,'Report Manager Back Up Sheet'!$A$2:$A$101,0))</f>
        <v>0</v>
      </c>
      <c r="AM33" s="12">
        <f>INDEX('Report Manager Back Up Sheet'!AM$2:AM$101,MATCH('Financial Report Back Up Sheet'!$A33,'Report Manager Back Up Sheet'!$A$2:$A$101,0))</f>
        <v>0</v>
      </c>
      <c r="AN33" s="12">
        <f>INDEX('Report Manager Back Up Sheet'!AN$2:AN$101,MATCH('Financial Report Back Up Sheet'!$A33,'Report Manager Back Up Sheet'!$A$2:$A$101,0))</f>
        <v>0</v>
      </c>
      <c r="AO33" s="4">
        <f>INDEX('Report Manager Back Up Sheet'!AO$2:AO$101,MATCH('Financial Report Back Up Sheet'!$A33,'Report Manager Back Up Sheet'!$A$2:$A$101,0))</f>
        <v>0</v>
      </c>
      <c r="AP33" s="4">
        <f>INDEX('Report Manager Back Up Sheet'!AP$2:AP$101,MATCH('Financial Report Back Up Sheet'!$A33,'Report Manager Back Up Sheet'!$A$2:$A$101,0))</f>
        <v>0</v>
      </c>
      <c r="AQ33" s="12">
        <f>INDEX('Report Manager Back Up Sheet'!AQ$2:AQ$101,MATCH('Financial Report Back Up Sheet'!$A33,'Report Manager Back Up Sheet'!$A$2:$A$101,0))</f>
        <v>2566000</v>
      </c>
      <c r="AR33" s="12">
        <f>INDEX('Report Manager Back Up Sheet'!AR$2:AR$101,MATCH('Financial Report Back Up Sheet'!$A33,'Report Manager Back Up Sheet'!$A$2:$A$101,0))</f>
        <v>0</v>
      </c>
      <c r="AS33" s="12">
        <f>INDEX('Report Manager Back Up Sheet'!AS$2:AS$101,MATCH('Financial Report Back Up Sheet'!$A33,'Report Manager Back Up Sheet'!$A$2:$A$101,0))</f>
        <v>41000</v>
      </c>
      <c r="AT33" s="12">
        <f>INDEX('Report Manager Back Up Sheet'!AT$2:AT$101,MATCH('Financial Report Back Up Sheet'!$A33,'Report Manager Back Up Sheet'!$A$2:$A$101,0))</f>
        <v>0</v>
      </c>
      <c r="AU33" s="12">
        <f>INDEX('Report Manager Back Up Sheet'!AU$2:AU$101,MATCH('Financial Report Back Up Sheet'!$A33,'Report Manager Back Up Sheet'!$A$2:$A$101,0))</f>
        <v>0</v>
      </c>
      <c r="AV33" s="12">
        <f>INDEX('Report Manager Back Up Sheet'!AV$2:AV$101,MATCH('Financial Report Back Up Sheet'!$A33,'Report Manager Back Up Sheet'!$A$2:$A$101,0))</f>
        <v>0</v>
      </c>
      <c r="AW33" s="4">
        <f>INDEX('Report Manager Back Up Sheet'!AW$2:AW$101,MATCH('Financial Report Back Up Sheet'!$A33,'Report Manager Back Up Sheet'!$A$2:$A$101,0))</f>
        <v>2607000</v>
      </c>
      <c r="AX33" s="12">
        <f>INDEX('Report Manager Back Up Sheet'!AX$2:AX$101,MATCH('Financial Report Back Up Sheet'!$A33,'Report Manager Back Up Sheet'!$A$2:$A$101,0))</f>
        <v>0</v>
      </c>
      <c r="AY33" s="12">
        <f>INDEX('Report Manager Back Up Sheet'!AY$2:AY$101,MATCH('Financial Report Back Up Sheet'!$A33,'Report Manager Back Up Sheet'!$A$2:$A$101,0))</f>
        <v>0</v>
      </c>
      <c r="AZ33" s="12">
        <f>INDEX('Report Manager Back Up Sheet'!AZ$2:AZ$101,MATCH('Financial Report Back Up Sheet'!$A33,'Report Manager Back Up Sheet'!$A$2:$A$101,0))</f>
        <v>0</v>
      </c>
      <c r="BA33" s="12">
        <f>INDEX('Report Manager Back Up Sheet'!BA$2:BA$101,MATCH('Financial Report Back Up Sheet'!$A33,'Report Manager Back Up Sheet'!$A$2:$A$101,0))</f>
        <v>0</v>
      </c>
      <c r="BB33" s="12">
        <f>INDEX('Report Manager Back Up Sheet'!BB$2:BB$101,MATCH('Financial Report Back Up Sheet'!$A33,'Report Manager Back Up Sheet'!$A$2:$A$101,0))</f>
        <v>0</v>
      </c>
      <c r="BC33" s="4">
        <f>INDEX('Report Manager Back Up Sheet'!BC$2:BC$101,MATCH('Financial Report Back Up Sheet'!$A33,'Report Manager Back Up Sheet'!$A$2:$A$101,0))</f>
        <v>0</v>
      </c>
      <c r="BD33" s="4">
        <f>INDEX('Report Manager Back Up Sheet'!BD$2:BD$101,MATCH('Financial Report Back Up Sheet'!$A33,'Report Manager Back Up Sheet'!$A$2:$A$101,0))</f>
        <v>2607000</v>
      </c>
      <c r="BE33" s="12">
        <f>INDEX('Report Manager Back Up Sheet'!BE$2:BE$101,MATCH('Financial Report Back Up Sheet'!$A33,'Report Manager Back Up Sheet'!$A$2:$A$101,0))</f>
        <v>3460000</v>
      </c>
      <c r="BF33" s="12">
        <f>INDEX('Report Manager Back Up Sheet'!BF$2:BF$101,MATCH('Financial Report Back Up Sheet'!$A33,'Report Manager Back Up Sheet'!$A$2:$A$101,0))</f>
        <v>0</v>
      </c>
      <c r="BG33" s="12">
        <f>INDEX('Report Manager Back Up Sheet'!BG$2:BG$101,MATCH('Financial Report Back Up Sheet'!$A33,'Report Manager Back Up Sheet'!$A$2:$A$101,0))</f>
        <v>31000</v>
      </c>
      <c r="BH33" s="12">
        <f>INDEX('Report Manager Back Up Sheet'!BH$2:BH$101,MATCH('Financial Report Back Up Sheet'!$A33,'Report Manager Back Up Sheet'!$A$2:$A$101,0))</f>
        <v>0</v>
      </c>
      <c r="BI33" s="12">
        <f>INDEX('Report Manager Back Up Sheet'!BI$2:BI$101,MATCH('Financial Report Back Up Sheet'!$A33,'Report Manager Back Up Sheet'!$A$2:$A$101,0))</f>
        <v>0</v>
      </c>
      <c r="BJ33" s="12">
        <f>INDEX('Report Manager Back Up Sheet'!BJ$2:BJ$101,MATCH('Financial Report Back Up Sheet'!$A33,'Report Manager Back Up Sheet'!$A$2:$A$101,0))</f>
        <v>1285000</v>
      </c>
      <c r="BK33" s="12">
        <f>INDEX('Report Manager Back Up Sheet'!BK$2:BK$101,MATCH('Financial Report Back Up Sheet'!$A33,'Report Manager Back Up Sheet'!$A$2:$A$101,0))</f>
        <v>0</v>
      </c>
      <c r="BL33" s="4">
        <f>INDEX('Report Manager Back Up Sheet'!BL$2:BL$101,MATCH('Financial Report Back Up Sheet'!$A33,'Report Manager Back Up Sheet'!$A$2:$A$101,0))</f>
        <v>4776000</v>
      </c>
      <c r="BM33" s="4">
        <f>INDEX('Report Manager Back Up Sheet'!BM$2:BM$101,MATCH('Financial Report Back Up Sheet'!$A33,'Report Manager Back Up Sheet'!$A$2:$A$101,0))</f>
        <v>-2169000</v>
      </c>
      <c r="BN33" s="12">
        <f>INDEX('Report Manager Back Up Sheet'!BN$2:BN$101,MATCH('Financial Report Back Up Sheet'!$A33,'Report Manager Back Up Sheet'!$A$2:$A$101,0))</f>
        <v>0</v>
      </c>
      <c r="BO33" s="12">
        <f>INDEX('Report Manager Back Up Sheet'!BO$2:BO$101,MATCH('Financial Report Back Up Sheet'!$A33,'Report Manager Back Up Sheet'!$A$2:$A$101,0))</f>
        <v>0</v>
      </c>
      <c r="BP33" s="12">
        <f>INDEX('Report Manager Back Up Sheet'!BP$2:BP$101,MATCH('Financial Report Back Up Sheet'!$A33,'Report Manager Back Up Sheet'!$A$2:$A$101,0))</f>
        <v>-2169000</v>
      </c>
      <c r="BQ33" s="12">
        <f>INDEX('Report Manager Back Up Sheet'!BQ$2:BQ$101,MATCH('Financial Report Back Up Sheet'!$A33,'Report Manager Back Up Sheet'!$A$2:$A$101,0))</f>
        <v>0</v>
      </c>
      <c r="BR33" s="12">
        <f>INDEX('Report Manager Back Up Sheet'!BR$2:BR$101,MATCH('Financial Report Back Up Sheet'!$A33,'Report Manager Back Up Sheet'!$A$2:$A$101,0))</f>
        <v>0</v>
      </c>
      <c r="BS33" s="4">
        <f>INDEX('Report Manager Back Up Sheet'!BS$2:BS$101,MATCH('Financial Report Back Up Sheet'!$A33,'Report Manager Back Up Sheet'!$A$2:$A$101,0))</f>
        <v>-2169000</v>
      </c>
      <c r="BT33" s="5">
        <f>INDEX('Report Manager Back Up Sheet'!BT$2:BT$101,MATCH('Financial Report Back Up Sheet'!$A33,'Report Manager Back Up Sheet'!$A$2:$A$101,0))</f>
        <v>-0.83199999999999996</v>
      </c>
      <c r="BU33" s="5">
        <f>INDEX('Report Manager Back Up Sheet'!BU$2:BU$101,MATCH('Financial Report Back Up Sheet'!$A33,'Report Manager Back Up Sheet'!$A$2:$A$101,0))</f>
        <v>0</v>
      </c>
      <c r="BV33" s="5">
        <f>INDEX('Report Manager Back Up Sheet'!BV$2:BV$101,MATCH('Financial Report Back Up Sheet'!$A33,'Report Manager Back Up Sheet'!$A$2:$A$101,0))</f>
        <v>-0.83199999999999996</v>
      </c>
      <c r="BW33" s="6">
        <f>INDEX('Report Manager Back Up Sheet'!BW$2:BW$101,MATCH('Financial Report Back Up Sheet'!$A33,'Report Manager Back Up Sheet'!$A$2:$A$101,0))</f>
        <v>0</v>
      </c>
      <c r="BX33" s="7">
        <f>INDEX('Report Manager Back Up Sheet'!BX$2:BX$101,MATCH('Financial Report Back Up Sheet'!$A33,'Report Manager Back Up Sheet'!$A$2:$A$101,0))</f>
        <v>0</v>
      </c>
      <c r="BY33" s="7">
        <f>INDEX('Report Manager Back Up Sheet'!BY$2:BY$101,MATCH('Financial Report Back Up Sheet'!$A33,'Report Manager Back Up Sheet'!$A$2:$A$101,0))</f>
        <v>0</v>
      </c>
      <c r="BZ33" s="8">
        <f>INDEX('Report Manager Back Up Sheet'!BZ$2:BZ$101,MATCH('Financial Report Back Up Sheet'!$A33,'Report Manager Back Up Sheet'!$A$2:$A$101,0))</f>
        <v>0</v>
      </c>
      <c r="CA33" s="5">
        <f>INDEX('Report Manager Back Up Sheet'!CA$2:CA$101,MATCH('Financial Report Back Up Sheet'!$A33,'Report Manager Back Up Sheet'!$A$2:$A$101,0))</f>
        <v>0</v>
      </c>
      <c r="CB33" s="5">
        <f>INDEX('Report Manager Back Up Sheet'!CB$2:CB$101,MATCH('Financial Report Back Up Sheet'!$A33,'Report Manager Back Up Sheet'!$A$2:$A$101,0))</f>
        <v>0</v>
      </c>
      <c r="CC33" s="9">
        <f>INDEX('Report Manager Back Up Sheet'!CC$2:CC$101,MATCH('Financial Report Back Up Sheet'!$A33,'Report Manager Back Up Sheet'!$A$2:$A$101,0))</f>
        <v>0</v>
      </c>
      <c r="CD33" s="10">
        <f>INDEX('Report Manager Back Up Sheet'!CD$2:CD$101,MATCH('Financial Report Back Up Sheet'!$A33,'Report Manager Back Up Sheet'!$A$2:$A$101,0))</f>
        <v>0</v>
      </c>
      <c r="CE33" s="5" t="e">
        <f>INDEX('Report Manager Back Up Sheet'!CE$2:CE$101,MATCH('Financial Report Back Up Sheet'!$A33,'Report Manager Back Up Sheet'!$A$2:$A$101,0))</f>
        <v>#DIV/0!</v>
      </c>
      <c r="CF33" s="4">
        <f>INDEX('Report Manager Back Up Sheet'!CF$2:CF$101,MATCH('Financial Report Back Up Sheet'!$A33,'Report Manager Back Up Sheet'!$A$2:$A$101,0))</f>
        <v>-2169000</v>
      </c>
      <c r="CG33" s="5">
        <f>INDEX('Report Manager Back Up Sheet'!CG$2:CG$101,MATCH('Financial Report Back Up Sheet'!$A33,'Report Manager Back Up Sheet'!$A$2:$A$101,0))</f>
        <v>-0.83199999999999996</v>
      </c>
      <c r="CH33" s="22">
        <f>INDEX('Report Manager Back Up Sheet'!CH$2:CH$101,MATCH('Financial Report Back Up Sheet'!$A33,'Report Manager Back Up Sheet'!$A$2:$A$101,0))</f>
        <v>0</v>
      </c>
      <c r="CI33" s="5">
        <f>INDEX('Report Manager Back Up Sheet'!CI$2:CI$101,MATCH('Financial Report Back Up Sheet'!$A33,'Report Manager Back Up Sheet'!$A$2:$A$101,0))</f>
        <v>-0.83199999999999996</v>
      </c>
    </row>
    <row r="34" spans="1:87" ht="31.5" x14ac:dyDescent="0.25">
      <c r="A34" s="2">
        <v>12022</v>
      </c>
      <c r="B34" s="2" t="str">
        <f>INDEX('Report Manager Back Up Sheet'!B$2:B$101,MATCH('Financial Report Back Up Sheet'!$A34,'Report Manager Back Up Sheet'!$A$2:$A$101,0))</f>
        <v>Winchester Physician Associates</v>
      </c>
      <c r="C34" s="2" t="str">
        <f>INDEX('Report Manager Back Up Sheet'!C$2:C$101,MATCH('Financial Report Back Up Sheet'!$A34,'Report Manager Back Up Sheet'!$A$2:$A$101,0))</f>
        <v>PhysicianOrganization</v>
      </c>
      <c r="D34" s="2">
        <f>INDEX('Report Manager Back Up Sheet'!D$2:D$101,MATCH('Financial Report Back Up Sheet'!$A34,'Report Manager Back Up Sheet'!$A$2:$A$101,0))</f>
        <v>16665</v>
      </c>
      <c r="E34" s="2">
        <f>INDEX('Report Manager Back Up Sheet'!E$2:E$101,MATCH('Financial Report Back Up Sheet'!$A34,'Report Manager Back Up Sheet'!$A$2:$A$101,0))</f>
        <v>2024</v>
      </c>
      <c r="F34" s="2" t="str">
        <f>INDEX('Report Manager Back Up Sheet'!F$2:F$101,MATCH('Financial Report Back Up Sheet'!$A34,'Report Manager Back Up Sheet'!$A$2:$A$101,0))</f>
        <v>Sep 30</v>
      </c>
      <c r="G34" s="2">
        <f>INDEX('Report Manager Back Up Sheet'!G$2:G$101,MATCH('Financial Report Back Up Sheet'!$A34,'Report Manager Back Up Sheet'!$A$2:$A$101,0))</f>
        <v>1</v>
      </c>
      <c r="H34" s="2">
        <f>INDEX('Report Manager Back Up Sheet'!H$2:H$101,MATCH('Financial Report Back Up Sheet'!$A34,'Report Manager Back Up Sheet'!$A$2:$A$101,0))</f>
        <v>3</v>
      </c>
      <c r="I34" s="2" t="str">
        <f>INDEX('Report Manager Back Up Sheet'!I$2:I$101,MATCH('Financial Report Back Up Sheet'!$A34,'Report Manager Back Up Sheet'!$A$2:$A$101,0))</f>
        <v xml:space="preserve">10/01/2023-12/31/2023
</v>
      </c>
      <c r="J34" s="3">
        <f>INDEX('Report Manager Back Up Sheet'!J$2:J$101,MATCH('Financial Report Back Up Sheet'!$A34,'Report Manager Back Up Sheet'!$A$2:$A$101,0))</f>
        <v>0</v>
      </c>
      <c r="K34" s="3">
        <f>INDEX('Report Manager Back Up Sheet'!K$2:K$101,MATCH('Financial Report Back Up Sheet'!$A34,'Report Manager Back Up Sheet'!$A$2:$A$101,0))</f>
        <v>0</v>
      </c>
      <c r="L34" s="3">
        <f>INDEX('Report Manager Back Up Sheet'!L$2:L$101,MATCH('Financial Report Back Up Sheet'!$A34,'Report Manager Back Up Sheet'!$A$2:$A$101,0))</f>
        <v>0</v>
      </c>
      <c r="M34" s="3">
        <f>INDEX('Report Manager Back Up Sheet'!M$2:M$101,MATCH('Financial Report Back Up Sheet'!$A34,'Report Manager Back Up Sheet'!$A$2:$A$101,0))</f>
        <v>0</v>
      </c>
      <c r="N34" s="14">
        <f>INDEX('Report Manager Back Up Sheet'!N$2:N$101,MATCH('Financial Report Back Up Sheet'!$A34,'Report Manager Back Up Sheet'!$A$2:$A$101,0))</f>
        <v>0</v>
      </c>
      <c r="O34" s="3">
        <f>INDEX('Report Manager Back Up Sheet'!O$2:O$101,MATCH('Financial Report Back Up Sheet'!$A34,'Report Manager Back Up Sheet'!$A$2:$A$101,0))</f>
        <v>0</v>
      </c>
      <c r="P34" s="3">
        <f>INDEX('Report Manager Back Up Sheet'!P$2:P$101,MATCH('Financial Report Back Up Sheet'!$A34,'Report Manager Back Up Sheet'!$A$2:$A$101,0))</f>
        <v>0</v>
      </c>
      <c r="Q34" s="4">
        <f>INDEX('Report Manager Back Up Sheet'!Q$2:Q$101,MATCH('Financial Report Back Up Sheet'!$A34,'Report Manager Back Up Sheet'!$A$2:$A$101,0))</f>
        <v>0</v>
      </c>
      <c r="R34" s="3">
        <f>INDEX('Report Manager Back Up Sheet'!R$2:R$101,MATCH('Financial Report Back Up Sheet'!$A34,'Report Manager Back Up Sheet'!$A$2:$A$101,0))</f>
        <v>0</v>
      </c>
      <c r="S34" s="3">
        <f>INDEX('Report Manager Back Up Sheet'!S$2:S$101,MATCH('Financial Report Back Up Sheet'!$A34,'Report Manager Back Up Sheet'!$A$2:$A$101,0))</f>
        <v>0</v>
      </c>
      <c r="T34" s="3">
        <f>INDEX('Report Manager Back Up Sheet'!T$2:T$101,MATCH('Financial Report Back Up Sheet'!$A34,'Report Manager Back Up Sheet'!$A$2:$A$101,0))</f>
        <v>0</v>
      </c>
      <c r="U34" s="3">
        <f>INDEX('Report Manager Back Up Sheet'!U$2:U$101,MATCH('Financial Report Back Up Sheet'!$A34,'Report Manager Back Up Sheet'!$A$2:$A$101,0))</f>
        <v>0</v>
      </c>
      <c r="V34" s="3">
        <f>INDEX('Report Manager Back Up Sheet'!V$2:V$101,MATCH('Financial Report Back Up Sheet'!$A34,'Report Manager Back Up Sheet'!$A$2:$A$101,0))</f>
        <v>0</v>
      </c>
      <c r="W34" s="3">
        <f>INDEX('Report Manager Back Up Sheet'!W$2:W$101,MATCH('Financial Report Back Up Sheet'!$A34,'Report Manager Back Up Sheet'!$A$2:$A$101,0))</f>
        <v>0</v>
      </c>
      <c r="X34" s="4">
        <f>INDEX('Report Manager Back Up Sheet'!X$2:X$101,MATCH('Financial Report Back Up Sheet'!$A34,'Report Manager Back Up Sheet'!$A$2:$A$101,0))</f>
        <v>0</v>
      </c>
      <c r="Y34" s="3">
        <f>INDEX('Report Manager Back Up Sheet'!Y$2:Y$101,MATCH('Financial Report Back Up Sheet'!$A34,'Report Manager Back Up Sheet'!$A$2:$A$101,0))</f>
        <v>0</v>
      </c>
      <c r="Z34" s="4">
        <f>INDEX('Report Manager Back Up Sheet'!Z$2:Z$101,MATCH('Financial Report Back Up Sheet'!$A34,'Report Manager Back Up Sheet'!$A$2:$A$101,0))</f>
        <v>0</v>
      </c>
      <c r="AA34" s="4">
        <f>INDEX('Report Manager Back Up Sheet'!AA$2:AA$101,MATCH('Financial Report Back Up Sheet'!$A34,'Report Manager Back Up Sheet'!$A$2:$A$101,0))</f>
        <v>0</v>
      </c>
      <c r="AB34" s="3">
        <f>INDEX('Report Manager Back Up Sheet'!AB$2:AB$101,MATCH('Financial Report Back Up Sheet'!$A34,'Report Manager Back Up Sheet'!$A$2:$A$101,0))</f>
        <v>0</v>
      </c>
      <c r="AC34" s="3">
        <f>INDEX('Report Manager Back Up Sheet'!AC$2:AC$101,MATCH('Financial Report Back Up Sheet'!$A34,'Report Manager Back Up Sheet'!$A$2:$A$101,0))</f>
        <v>0</v>
      </c>
      <c r="AD34" s="3">
        <f>INDEX('Report Manager Back Up Sheet'!AD$2:AD$101,MATCH('Financial Report Back Up Sheet'!$A34,'Report Manager Back Up Sheet'!$A$2:$A$101,0))</f>
        <v>0</v>
      </c>
      <c r="AE34" s="3">
        <f>INDEX('Report Manager Back Up Sheet'!AE$2:AE$101,MATCH('Financial Report Back Up Sheet'!$A34,'Report Manager Back Up Sheet'!$A$2:$A$101,0))</f>
        <v>0</v>
      </c>
      <c r="AF34" s="4">
        <f>INDEX('Report Manager Back Up Sheet'!AF$2:AF$101,MATCH('Financial Report Back Up Sheet'!$A34,'Report Manager Back Up Sheet'!$A$2:$A$101,0))</f>
        <v>0</v>
      </c>
      <c r="AG34" s="3">
        <f>INDEX('Report Manager Back Up Sheet'!AG$2:AG$101,MATCH('Financial Report Back Up Sheet'!$A34,'Report Manager Back Up Sheet'!$A$2:$A$101,0))</f>
        <v>0</v>
      </c>
      <c r="AH34" s="3">
        <f>INDEX('Report Manager Back Up Sheet'!AH$2:AH$101,MATCH('Financial Report Back Up Sheet'!$A34,'Report Manager Back Up Sheet'!$A$2:$A$101,0))</f>
        <v>0</v>
      </c>
      <c r="AI34" s="3">
        <f>INDEX('Report Manager Back Up Sheet'!AI$2:AI$101,MATCH('Financial Report Back Up Sheet'!$A34,'Report Manager Back Up Sheet'!$A$2:$A$101,0))</f>
        <v>0</v>
      </c>
      <c r="AJ34" s="4">
        <f>INDEX('Report Manager Back Up Sheet'!AJ$2:AJ$101,MATCH('Financial Report Back Up Sheet'!$A34,'Report Manager Back Up Sheet'!$A$2:$A$101,0))</f>
        <v>0</v>
      </c>
      <c r="AK34" s="4">
        <f>INDEX('Report Manager Back Up Sheet'!AK$2:AK$101,MATCH('Financial Report Back Up Sheet'!$A34,'Report Manager Back Up Sheet'!$A$2:$A$101,0))</f>
        <v>0</v>
      </c>
      <c r="AL34" s="3">
        <f>INDEX('Report Manager Back Up Sheet'!AL$2:AL$101,MATCH('Financial Report Back Up Sheet'!$A34,'Report Manager Back Up Sheet'!$A$2:$A$101,0))</f>
        <v>0</v>
      </c>
      <c r="AM34" s="3">
        <f>INDEX('Report Manager Back Up Sheet'!AM$2:AM$101,MATCH('Financial Report Back Up Sheet'!$A34,'Report Manager Back Up Sheet'!$A$2:$A$101,0))</f>
        <v>0</v>
      </c>
      <c r="AN34" s="3">
        <f>INDEX('Report Manager Back Up Sheet'!AN$2:AN$101,MATCH('Financial Report Back Up Sheet'!$A34,'Report Manager Back Up Sheet'!$A$2:$A$101,0))</f>
        <v>0</v>
      </c>
      <c r="AO34" s="4">
        <f>INDEX('Report Manager Back Up Sheet'!AO$2:AO$101,MATCH('Financial Report Back Up Sheet'!$A34,'Report Manager Back Up Sheet'!$A$2:$A$101,0))</f>
        <v>0</v>
      </c>
      <c r="AP34" s="4">
        <f>INDEX('Report Manager Back Up Sheet'!AP$2:AP$101,MATCH('Financial Report Back Up Sheet'!$A34,'Report Manager Back Up Sheet'!$A$2:$A$101,0))</f>
        <v>0</v>
      </c>
      <c r="AQ34" s="3">
        <f>INDEX('Report Manager Back Up Sheet'!AQ$2:AQ$101,MATCH('Financial Report Back Up Sheet'!$A34,'Report Manager Back Up Sheet'!$A$2:$A$101,0))</f>
        <v>14284000</v>
      </c>
      <c r="AR34" s="3">
        <f>INDEX('Report Manager Back Up Sheet'!AR$2:AR$101,MATCH('Financial Report Back Up Sheet'!$A34,'Report Manager Back Up Sheet'!$A$2:$A$101,0))</f>
        <v>0</v>
      </c>
      <c r="AS34" s="3">
        <f>INDEX('Report Manager Back Up Sheet'!AS$2:AS$101,MATCH('Financial Report Back Up Sheet'!$A34,'Report Manager Back Up Sheet'!$A$2:$A$101,0))</f>
        <v>1002000</v>
      </c>
      <c r="AT34" s="3">
        <f>INDEX('Report Manager Back Up Sheet'!AT$2:AT$101,MATCH('Financial Report Back Up Sheet'!$A34,'Report Manager Back Up Sheet'!$A$2:$A$101,0))</f>
        <v>0</v>
      </c>
      <c r="AU34" s="3">
        <f>INDEX('Report Manager Back Up Sheet'!AU$2:AU$101,MATCH('Financial Report Back Up Sheet'!$A34,'Report Manager Back Up Sheet'!$A$2:$A$101,0))</f>
        <v>0</v>
      </c>
      <c r="AV34" s="3">
        <f>INDEX('Report Manager Back Up Sheet'!AV$2:AV$101,MATCH('Financial Report Back Up Sheet'!$A34,'Report Manager Back Up Sheet'!$A$2:$A$101,0))</f>
        <v>0</v>
      </c>
      <c r="AW34" s="4">
        <f>INDEX('Report Manager Back Up Sheet'!AW$2:AW$101,MATCH('Financial Report Back Up Sheet'!$A34,'Report Manager Back Up Sheet'!$A$2:$A$101,0))</f>
        <v>15286000</v>
      </c>
      <c r="AX34" s="3">
        <f>INDEX('Report Manager Back Up Sheet'!AX$2:AX$101,MATCH('Financial Report Back Up Sheet'!$A34,'Report Manager Back Up Sheet'!$A$2:$A$101,0))</f>
        <v>0</v>
      </c>
      <c r="AY34" s="3">
        <f>INDEX('Report Manager Back Up Sheet'!AY$2:AY$101,MATCH('Financial Report Back Up Sheet'!$A34,'Report Manager Back Up Sheet'!$A$2:$A$101,0))</f>
        <v>0</v>
      </c>
      <c r="AZ34" s="3">
        <f>INDEX('Report Manager Back Up Sheet'!AZ$2:AZ$101,MATCH('Financial Report Back Up Sheet'!$A34,'Report Manager Back Up Sheet'!$A$2:$A$101,0))</f>
        <v>0</v>
      </c>
      <c r="BA34" s="3">
        <f>INDEX('Report Manager Back Up Sheet'!BA$2:BA$101,MATCH('Financial Report Back Up Sheet'!$A34,'Report Manager Back Up Sheet'!$A$2:$A$101,0))</f>
        <v>0</v>
      </c>
      <c r="BB34" s="3">
        <f>INDEX('Report Manager Back Up Sheet'!BB$2:BB$101,MATCH('Financial Report Back Up Sheet'!$A34,'Report Manager Back Up Sheet'!$A$2:$A$101,0))</f>
        <v>0</v>
      </c>
      <c r="BC34" s="4">
        <f>INDEX('Report Manager Back Up Sheet'!BC$2:BC$101,MATCH('Financial Report Back Up Sheet'!$A34,'Report Manager Back Up Sheet'!$A$2:$A$101,0))</f>
        <v>0</v>
      </c>
      <c r="BD34" s="4">
        <f>INDEX('Report Manager Back Up Sheet'!BD$2:BD$101,MATCH('Financial Report Back Up Sheet'!$A34,'Report Manager Back Up Sheet'!$A$2:$A$101,0))</f>
        <v>15286000</v>
      </c>
      <c r="BE34" s="3">
        <f>INDEX('Report Manager Back Up Sheet'!BE$2:BE$101,MATCH('Financial Report Back Up Sheet'!$A34,'Report Manager Back Up Sheet'!$A$2:$A$101,0))</f>
        <v>11482000</v>
      </c>
      <c r="BF34" s="3">
        <f>INDEX('Report Manager Back Up Sheet'!BF$2:BF$101,MATCH('Financial Report Back Up Sheet'!$A34,'Report Manager Back Up Sheet'!$A$2:$A$101,0))</f>
        <v>0</v>
      </c>
      <c r="BG34" s="3">
        <f>INDEX('Report Manager Back Up Sheet'!BG$2:BG$101,MATCH('Financial Report Back Up Sheet'!$A34,'Report Manager Back Up Sheet'!$A$2:$A$101,0))</f>
        <v>88000</v>
      </c>
      <c r="BH34" s="3">
        <f>INDEX('Report Manager Back Up Sheet'!BH$2:BH$101,MATCH('Financial Report Back Up Sheet'!$A34,'Report Manager Back Up Sheet'!$A$2:$A$101,0))</f>
        <v>0</v>
      </c>
      <c r="BI34" s="3">
        <f>INDEX('Report Manager Back Up Sheet'!BI$2:BI$101,MATCH('Financial Report Back Up Sheet'!$A34,'Report Manager Back Up Sheet'!$A$2:$A$101,0))</f>
        <v>0</v>
      </c>
      <c r="BJ34" s="3">
        <f>INDEX('Report Manager Back Up Sheet'!BJ$2:BJ$101,MATCH('Financial Report Back Up Sheet'!$A34,'Report Manager Back Up Sheet'!$A$2:$A$101,0))</f>
        <v>6037000</v>
      </c>
      <c r="BK34" s="3">
        <f>INDEX('Report Manager Back Up Sheet'!BK$2:BK$101,MATCH('Financial Report Back Up Sheet'!$A34,'Report Manager Back Up Sheet'!$A$2:$A$101,0))</f>
        <v>0</v>
      </c>
      <c r="BL34" s="4">
        <f>INDEX('Report Manager Back Up Sheet'!BL$2:BL$101,MATCH('Financial Report Back Up Sheet'!$A34,'Report Manager Back Up Sheet'!$A$2:$A$101,0))</f>
        <v>17607000</v>
      </c>
      <c r="BM34" s="4">
        <f>INDEX('Report Manager Back Up Sheet'!BM$2:BM$101,MATCH('Financial Report Back Up Sheet'!$A34,'Report Manager Back Up Sheet'!$A$2:$A$101,0))</f>
        <v>-2321000</v>
      </c>
      <c r="BN34" s="3">
        <f>INDEX('Report Manager Back Up Sheet'!BN$2:BN$101,MATCH('Financial Report Back Up Sheet'!$A34,'Report Manager Back Up Sheet'!$A$2:$A$101,0))</f>
        <v>0</v>
      </c>
      <c r="BO34" s="3">
        <f>INDEX('Report Manager Back Up Sheet'!BO$2:BO$101,MATCH('Financial Report Back Up Sheet'!$A34,'Report Manager Back Up Sheet'!$A$2:$A$101,0))</f>
        <v>0</v>
      </c>
      <c r="BP34" s="3">
        <f>INDEX('Report Manager Back Up Sheet'!BP$2:BP$101,MATCH('Financial Report Back Up Sheet'!$A34,'Report Manager Back Up Sheet'!$A$2:$A$101,0))</f>
        <v>-2321000</v>
      </c>
      <c r="BQ34" s="3">
        <f>INDEX('Report Manager Back Up Sheet'!BQ$2:BQ$101,MATCH('Financial Report Back Up Sheet'!$A34,'Report Manager Back Up Sheet'!$A$2:$A$101,0))</f>
        <v>0</v>
      </c>
      <c r="BR34" s="3">
        <f>INDEX('Report Manager Back Up Sheet'!BR$2:BR$101,MATCH('Financial Report Back Up Sheet'!$A34,'Report Manager Back Up Sheet'!$A$2:$A$101,0))</f>
        <v>0</v>
      </c>
      <c r="BS34" s="4">
        <f>INDEX('Report Manager Back Up Sheet'!BS$2:BS$101,MATCH('Financial Report Back Up Sheet'!$A34,'Report Manager Back Up Sheet'!$A$2:$A$101,0))</f>
        <v>-2321000</v>
      </c>
      <c r="BT34" s="5">
        <f>INDEX('Report Manager Back Up Sheet'!BT$2:BT$101,MATCH('Financial Report Back Up Sheet'!$A34,'Report Manager Back Up Sheet'!$A$2:$A$101,0))</f>
        <v>-0.152</v>
      </c>
      <c r="BU34" s="5">
        <f>INDEX('Report Manager Back Up Sheet'!BU$2:BU$101,MATCH('Financial Report Back Up Sheet'!$A34,'Report Manager Back Up Sheet'!$A$2:$A$101,0))</f>
        <v>0</v>
      </c>
      <c r="BV34" s="5">
        <f>INDEX('Report Manager Back Up Sheet'!BV$2:BV$101,MATCH('Financial Report Back Up Sheet'!$A34,'Report Manager Back Up Sheet'!$A$2:$A$101,0))</f>
        <v>-0.152</v>
      </c>
      <c r="BW34" s="6">
        <f>INDEX('Report Manager Back Up Sheet'!BW$2:BW$101,MATCH('Financial Report Back Up Sheet'!$A34,'Report Manager Back Up Sheet'!$A$2:$A$101,0))</f>
        <v>0</v>
      </c>
      <c r="BX34" s="7">
        <f>INDEX('Report Manager Back Up Sheet'!BX$2:BX$101,MATCH('Financial Report Back Up Sheet'!$A34,'Report Manager Back Up Sheet'!$A$2:$A$101,0))</f>
        <v>0</v>
      </c>
      <c r="BY34" s="7">
        <f>INDEX('Report Manager Back Up Sheet'!BY$2:BY$101,MATCH('Financial Report Back Up Sheet'!$A34,'Report Manager Back Up Sheet'!$A$2:$A$101,0))</f>
        <v>0</v>
      </c>
      <c r="BZ34" s="8">
        <f>INDEX('Report Manager Back Up Sheet'!BZ$2:BZ$101,MATCH('Financial Report Back Up Sheet'!$A34,'Report Manager Back Up Sheet'!$A$2:$A$101,0))</f>
        <v>0</v>
      </c>
      <c r="CA34" s="5">
        <f>INDEX('Report Manager Back Up Sheet'!CA$2:CA$101,MATCH('Financial Report Back Up Sheet'!$A34,'Report Manager Back Up Sheet'!$A$2:$A$101,0))</f>
        <v>0</v>
      </c>
      <c r="CB34" s="5">
        <f>INDEX('Report Manager Back Up Sheet'!CB$2:CB$101,MATCH('Financial Report Back Up Sheet'!$A34,'Report Manager Back Up Sheet'!$A$2:$A$101,0))</f>
        <v>0</v>
      </c>
      <c r="CC34" s="9">
        <f>INDEX('Report Manager Back Up Sheet'!CC$2:CC$101,MATCH('Financial Report Back Up Sheet'!$A34,'Report Manager Back Up Sheet'!$A$2:$A$101,0))</f>
        <v>0</v>
      </c>
      <c r="CD34" s="10">
        <f>INDEX('Report Manager Back Up Sheet'!CD$2:CD$101,MATCH('Financial Report Back Up Sheet'!$A34,'Report Manager Back Up Sheet'!$A$2:$A$101,0))</f>
        <v>0</v>
      </c>
      <c r="CE34" s="5" t="e">
        <f>INDEX('Report Manager Back Up Sheet'!CE$2:CE$101,MATCH('Financial Report Back Up Sheet'!$A34,'Report Manager Back Up Sheet'!$A$2:$A$101,0))</f>
        <v>#DIV/0!</v>
      </c>
      <c r="CF34" s="4">
        <f>INDEX('Report Manager Back Up Sheet'!CF$2:CF$101,MATCH('Financial Report Back Up Sheet'!$A34,'Report Manager Back Up Sheet'!$A$2:$A$101,0))</f>
        <v>-2321000</v>
      </c>
      <c r="CG34" s="5">
        <f>INDEX('Report Manager Back Up Sheet'!CG$2:CG$101,MATCH('Financial Report Back Up Sheet'!$A34,'Report Manager Back Up Sheet'!$A$2:$A$101,0))</f>
        <v>-0.152</v>
      </c>
      <c r="CH34" s="22">
        <f>INDEX('Report Manager Back Up Sheet'!CH$2:CH$101,MATCH('Financial Report Back Up Sheet'!$A34,'Report Manager Back Up Sheet'!$A$2:$A$101,0))</f>
        <v>0</v>
      </c>
      <c r="CI34" s="5">
        <f>INDEX('Report Manager Back Up Sheet'!CI$2:CI$101,MATCH('Financial Report Back Up Sheet'!$A34,'Report Manager Back Up Sheet'!$A$2:$A$101,0))</f>
        <v>-0.152</v>
      </c>
    </row>
    <row r="35" spans="1:87" ht="31.5" x14ac:dyDescent="0.25">
      <c r="A35" s="11">
        <v>14286</v>
      </c>
      <c r="B35" s="11" t="str">
        <f>INDEX('Report Manager Back Up Sheet'!B$2:B$101,MATCH('Financial Report Back Up Sheet'!$A35,'Report Manager Back Up Sheet'!$A$2:$A$101,0))</f>
        <v>Boston Children's Hospital and Subsidiaries</v>
      </c>
      <c r="C35" s="11" t="str">
        <f>INDEX('Report Manager Back Up Sheet'!C$2:C$101,MATCH('Financial Report Back Up Sheet'!$A35,'Report Manager Back Up Sheet'!$A$2:$A$101,0))</f>
        <v>HHS</v>
      </c>
      <c r="D35" s="11">
        <f>INDEX('Report Manager Back Up Sheet'!D$2:D$101,MATCH('Financial Report Back Up Sheet'!$A35,'Report Manager Back Up Sheet'!$A$2:$A$101,0))</f>
        <v>14286</v>
      </c>
      <c r="E35" s="11">
        <f>INDEX('Report Manager Back Up Sheet'!E$2:E$101,MATCH('Financial Report Back Up Sheet'!$A35,'Report Manager Back Up Sheet'!$A$2:$A$101,0))</f>
        <v>2024</v>
      </c>
      <c r="F35" s="11" t="str">
        <f>INDEX('Report Manager Back Up Sheet'!F$2:F$101,MATCH('Financial Report Back Up Sheet'!$A35,'Report Manager Back Up Sheet'!$A$2:$A$101,0))</f>
        <v>Sep 30</v>
      </c>
      <c r="G35" s="11">
        <f>INDEX('Report Manager Back Up Sheet'!G$2:G$101,MATCH('Financial Report Back Up Sheet'!$A35,'Report Manager Back Up Sheet'!$A$2:$A$101,0))</f>
        <v>1</v>
      </c>
      <c r="H35" s="11">
        <f>INDEX('Report Manager Back Up Sheet'!H$2:H$101,MATCH('Financial Report Back Up Sheet'!$A35,'Report Manager Back Up Sheet'!$A$2:$A$101,0))</f>
        <v>3</v>
      </c>
      <c r="I35" s="11" t="str">
        <f>INDEX('Report Manager Back Up Sheet'!I$2:I$101,MATCH('Financial Report Back Up Sheet'!$A35,'Report Manager Back Up Sheet'!$A$2:$A$101,0))</f>
        <v xml:space="preserve">10/01/2023-12/31/2023
</v>
      </c>
      <c r="J35" s="12">
        <f>INDEX('Report Manager Back Up Sheet'!J$2:J$101,MATCH('Financial Report Back Up Sheet'!$A35,'Report Manager Back Up Sheet'!$A$2:$A$101,0))</f>
        <v>362758000</v>
      </c>
      <c r="K35" s="12">
        <f>INDEX('Report Manager Back Up Sheet'!K$2:K$101,MATCH('Financial Report Back Up Sheet'!$A35,'Report Manager Back Up Sheet'!$A$2:$A$101,0))</f>
        <v>0</v>
      </c>
      <c r="L35" s="12">
        <f>INDEX('Report Manager Back Up Sheet'!L$2:L$101,MATCH('Financial Report Back Up Sheet'!$A35,'Report Manager Back Up Sheet'!$A$2:$A$101,0))</f>
        <v>0</v>
      </c>
      <c r="M35" s="12">
        <f>INDEX('Report Manager Back Up Sheet'!M$2:M$101,MATCH('Financial Report Back Up Sheet'!$A35,'Report Manager Back Up Sheet'!$A$2:$A$101,0))</f>
        <v>435732000</v>
      </c>
      <c r="N35" s="13">
        <f>INDEX('Report Manager Back Up Sheet'!N$2:N$101,MATCH('Financial Report Back Up Sheet'!$A35,'Report Manager Back Up Sheet'!$A$2:$A$101,0))</f>
        <v>0</v>
      </c>
      <c r="O35" s="12">
        <f>INDEX('Report Manager Back Up Sheet'!O$2:O$101,MATCH('Financial Report Back Up Sheet'!$A35,'Report Manager Back Up Sheet'!$A$2:$A$101,0))</f>
        <v>3676000</v>
      </c>
      <c r="P35" s="12">
        <f>INDEX('Report Manager Back Up Sheet'!P$2:P$101,MATCH('Financial Report Back Up Sheet'!$A35,'Report Manager Back Up Sheet'!$A$2:$A$101,0))</f>
        <v>312345000</v>
      </c>
      <c r="Q35" s="4">
        <f>INDEX('Report Manager Back Up Sheet'!Q$2:Q$101,MATCH('Financial Report Back Up Sheet'!$A35,'Report Manager Back Up Sheet'!$A$2:$A$101,0))</f>
        <v>1114511000</v>
      </c>
      <c r="R35" s="12">
        <f>INDEX('Report Manager Back Up Sheet'!R$2:R$101,MATCH('Financial Report Back Up Sheet'!$A35,'Report Manager Back Up Sheet'!$A$2:$A$101,0))</f>
        <v>3279871000</v>
      </c>
      <c r="S35" s="12">
        <f>INDEX('Report Manager Back Up Sheet'!S$2:S$101,MATCH('Financial Report Back Up Sheet'!$A35,'Report Manager Back Up Sheet'!$A$2:$A$101,0))</f>
        <v>70362000</v>
      </c>
      <c r="T35" s="12">
        <f>INDEX('Report Manager Back Up Sheet'!T$2:T$101,MATCH('Financial Report Back Up Sheet'!$A35,'Report Manager Back Up Sheet'!$A$2:$A$101,0))</f>
        <v>0</v>
      </c>
      <c r="U35" s="12">
        <f>INDEX('Report Manager Back Up Sheet'!U$2:U$101,MATCH('Financial Report Back Up Sheet'!$A35,'Report Manager Back Up Sheet'!$A$2:$A$101,0))</f>
        <v>0</v>
      </c>
      <c r="V35" s="12">
        <f>INDEX('Report Manager Back Up Sheet'!V$2:V$101,MATCH('Financial Report Back Up Sheet'!$A35,'Report Manager Back Up Sheet'!$A$2:$A$101,0))</f>
        <v>5311324000</v>
      </c>
      <c r="W35" s="12">
        <f>INDEX('Report Manager Back Up Sheet'!W$2:W$101,MATCH('Financial Report Back Up Sheet'!$A35,'Report Manager Back Up Sheet'!$A$2:$A$101,0))</f>
        <v>2550158000</v>
      </c>
      <c r="X35" s="4">
        <f>INDEX('Report Manager Back Up Sheet'!X$2:X$101,MATCH('Financial Report Back Up Sheet'!$A35,'Report Manager Back Up Sheet'!$A$2:$A$101,0))</f>
        <v>2761166000</v>
      </c>
      <c r="Y35" s="12">
        <f>INDEX('Report Manager Back Up Sheet'!Y$2:Y$101,MATCH('Financial Report Back Up Sheet'!$A35,'Report Manager Back Up Sheet'!$A$2:$A$101,0))</f>
        <v>4079039000</v>
      </c>
      <c r="Z35" s="4">
        <f>INDEX('Report Manager Back Up Sheet'!Z$2:Z$101,MATCH('Financial Report Back Up Sheet'!$A35,'Report Manager Back Up Sheet'!$A$2:$A$101,0))</f>
        <v>10190438000</v>
      </c>
      <c r="AA35" s="4">
        <f>INDEX('Report Manager Back Up Sheet'!AA$2:AA$101,MATCH('Financial Report Back Up Sheet'!$A35,'Report Manager Back Up Sheet'!$A$2:$A$101,0))</f>
        <v>11304949000</v>
      </c>
      <c r="AB35" s="12">
        <f>INDEX('Report Manager Back Up Sheet'!AB$2:AB$101,MATCH('Financial Report Back Up Sheet'!$A35,'Report Manager Back Up Sheet'!$A$2:$A$101,0))</f>
        <v>6353000</v>
      </c>
      <c r="AC35" s="12">
        <f>INDEX('Report Manager Back Up Sheet'!AC$2:AC$101,MATCH('Financial Report Back Up Sheet'!$A35,'Report Manager Back Up Sheet'!$A$2:$A$101,0))</f>
        <v>32773000</v>
      </c>
      <c r="AD35" s="12">
        <f>INDEX('Report Manager Back Up Sheet'!AD$2:AD$101,MATCH('Financial Report Back Up Sheet'!$A35,'Report Manager Back Up Sheet'!$A$2:$A$101,0))</f>
        <v>0</v>
      </c>
      <c r="AE35" s="12">
        <f>INDEX('Report Manager Back Up Sheet'!AE$2:AE$101,MATCH('Financial Report Back Up Sheet'!$A35,'Report Manager Back Up Sheet'!$A$2:$A$101,0))</f>
        <v>683219000</v>
      </c>
      <c r="AF35" s="4">
        <f>INDEX('Report Manager Back Up Sheet'!AF$2:AF$101,MATCH('Financial Report Back Up Sheet'!$A35,'Report Manager Back Up Sheet'!$A$2:$A$101,0))</f>
        <v>722345000</v>
      </c>
      <c r="AG35" s="12">
        <f>INDEX('Report Manager Back Up Sheet'!AG$2:AG$101,MATCH('Financial Report Back Up Sheet'!$A35,'Report Manager Back Up Sheet'!$A$2:$A$101,0))</f>
        <v>1547980000</v>
      </c>
      <c r="AH35" s="12">
        <f>INDEX('Report Manager Back Up Sheet'!AH$2:AH$101,MATCH('Financial Report Back Up Sheet'!$A35,'Report Manager Back Up Sheet'!$A$2:$A$101,0))</f>
        <v>0</v>
      </c>
      <c r="AI35" s="12">
        <f>INDEX('Report Manager Back Up Sheet'!AI$2:AI$101,MATCH('Financial Report Back Up Sheet'!$A35,'Report Manager Back Up Sheet'!$A$2:$A$101,0))</f>
        <v>1093862000</v>
      </c>
      <c r="AJ35" s="4">
        <f>INDEX('Report Manager Back Up Sheet'!AJ$2:AJ$101,MATCH('Financial Report Back Up Sheet'!$A35,'Report Manager Back Up Sheet'!$A$2:$A$101,0))</f>
        <v>2641842000</v>
      </c>
      <c r="AK35" s="4">
        <f>INDEX('Report Manager Back Up Sheet'!AK$2:AK$101,MATCH('Financial Report Back Up Sheet'!$A35,'Report Manager Back Up Sheet'!$A$2:$A$101,0))</f>
        <v>3364187000</v>
      </c>
      <c r="AL35" s="12">
        <f>INDEX('Report Manager Back Up Sheet'!AL$2:AL$101,MATCH('Financial Report Back Up Sheet'!$A35,'Report Manager Back Up Sheet'!$A$2:$A$101,0))</f>
        <v>7062396000</v>
      </c>
      <c r="AM35" s="12">
        <f>INDEX('Report Manager Back Up Sheet'!AM$2:AM$101,MATCH('Financial Report Back Up Sheet'!$A35,'Report Manager Back Up Sheet'!$A$2:$A$101,0))</f>
        <v>541474000</v>
      </c>
      <c r="AN35" s="12">
        <f>INDEX('Report Manager Back Up Sheet'!AN$2:AN$101,MATCH('Financial Report Back Up Sheet'!$A35,'Report Manager Back Up Sheet'!$A$2:$A$101,0))</f>
        <v>336892000</v>
      </c>
      <c r="AO35" s="4">
        <f>INDEX('Report Manager Back Up Sheet'!AO$2:AO$101,MATCH('Financial Report Back Up Sheet'!$A35,'Report Manager Back Up Sheet'!$A$2:$A$101,0))</f>
        <v>7940762000</v>
      </c>
      <c r="AP35" s="4">
        <f>INDEX('Report Manager Back Up Sheet'!AP$2:AP$101,MATCH('Financial Report Back Up Sheet'!$A35,'Report Manager Back Up Sheet'!$A$2:$A$101,0))</f>
        <v>11304949000</v>
      </c>
      <c r="AQ35" s="12">
        <f>INDEX('Report Manager Back Up Sheet'!AQ$2:AQ$101,MATCH('Financial Report Back Up Sheet'!$A35,'Report Manager Back Up Sheet'!$A$2:$A$101,0))</f>
        <v>768429000</v>
      </c>
      <c r="AR35" s="12">
        <f>INDEX('Report Manager Back Up Sheet'!AR$2:AR$101,MATCH('Financial Report Back Up Sheet'!$A35,'Report Manager Back Up Sheet'!$A$2:$A$101,0))</f>
        <v>0</v>
      </c>
      <c r="AS35" s="12">
        <f>INDEX('Report Manager Back Up Sheet'!AS$2:AS$101,MATCH('Financial Report Back Up Sheet'!$A35,'Report Manager Back Up Sheet'!$A$2:$A$101,0))</f>
        <v>165842000</v>
      </c>
      <c r="AT35" s="12">
        <f>INDEX('Report Manager Back Up Sheet'!AT$2:AT$101,MATCH('Financial Report Back Up Sheet'!$A35,'Report Manager Back Up Sheet'!$A$2:$A$101,0))</f>
        <v>0</v>
      </c>
      <c r="AU35" s="12">
        <f>INDEX('Report Manager Back Up Sheet'!AU$2:AU$101,MATCH('Financial Report Back Up Sheet'!$A35,'Report Manager Back Up Sheet'!$A$2:$A$101,0))</f>
        <v>0</v>
      </c>
      <c r="AV35" s="12">
        <f>INDEX('Report Manager Back Up Sheet'!AV$2:AV$101,MATCH('Financial Report Back Up Sheet'!$A35,'Report Manager Back Up Sheet'!$A$2:$A$101,0))</f>
        <v>19680000</v>
      </c>
      <c r="AW35" s="4">
        <f>INDEX('Report Manager Back Up Sheet'!AW$2:AW$101,MATCH('Financial Report Back Up Sheet'!$A35,'Report Manager Back Up Sheet'!$A$2:$A$101,0))</f>
        <v>953951000</v>
      </c>
      <c r="AX35" s="12">
        <f>INDEX('Report Manager Back Up Sheet'!AX$2:AX$101,MATCH('Financial Report Back Up Sheet'!$A35,'Report Manager Back Up Sheet'!$A$2:$A$101,0))</f>
        <v>55605000</v>
      </c>
      <c r="AY35" s="12">
        <f>INDEX('Report Manager Back Up Sheet'!AY$2:AY$101,MATCH('Financial Report Back Up Sheet'!$A35,'Report Manager Back Up Sheet'!$A$2:$A$101,0))</f>
        <v>6159000</v>
      </c>
      <c r="AZ35" s="12">
        <f>INDEX('Report Manager Back Up Sheet'!AZ$2:AZ$101,MATCH('Financial Report Back Up Sheet'!$A35,'Report Manager Back Up Sheet'!$A$2:$A$101,0))</f>
        <v>177342000</v>
      </c>
      <c r="BA35" s="12">
        <f>INDEX('Report Manager Back Up Sheet'!BA$2:BA$101,MATCH('Financial Report Back Up Sheet'!$A35,'Report Manager Back Up Sheet'!$A$2:$A$101,0))</f>
        <v>-33266000</v>
      </c>
      <c r="BB35" s="12">
        <f>INDEX('Report Manager Back Up Sheet'!BB$2:BB$101,MATCH('Financial Report Back Up Sheet'!$A35,'Report Manager Back Up Sheet'!$A$2:$A$101,0))</f>
        <v>80811000</v>
      </c>
      <c r="BC35" s="4">
        <f>INDEX('Report Manager Back Up Sheet'!BC$2:BC$101,MATCH('Financial Report Back Up Sheet'!$A35,'Report Manager Back Up Sheet'!$A$2:$A$101,0))</f>
        <v>286651000</v>
      </c>
      <c r="BD35" s="4">
        <f>INDEX('Report Manager Back Up Sheet'!BD$2:BD$101,MATCH('Financial Report Back Up Sheet'!$A35,'Report Manager Back Up Sheet'!$A$2:$A$101,0))</f>
        <v>1240602000</v>
      </c>
      <c r="BE35" s="12">
        <f>INDEX('Report Manager Back Up Sheet'!BE$2:BE$101,MATCH('Financial Report Back Up Sheet'!$A35,'Report Manager Back Up Sheet'!$A$2:$A$101,0))</f>
        <v>582398000</v>
      </c>
      <c r="BF35" s="12">
        <f>INDEX('Report Manager Back Up Sheet'!BF$2:BF$101,MATCH('Financial Report Back Up Sheet'!$A35,'Report Manager Back Up Sheet'!$A$2:$A$101,0))</f>
        <v>0</v>
      </c>
      <c r="BG35" s="12">
        <f>INDEX('Report Manager Back Up Sheet'!BG$2:BG$101,MATCH('Financial Report Back Up Sheet'!$A35,'Report Manager Back Up Sheet'!$A$2:$A$101,0))</f>
        <v>44827000</v>
      </c>
      <c r="BH35" s="12">
        <f>INDEX('Report Manager Back Up Sheet'!BH$2:BH$101,MATCH('Financial Report Back Up Sheet'!$A35,'Report Manager Back Up Sheet'!$A$2:$A$101,0))</f>
        <v>10718000</v>
      </c>
      <c r="BI35" s="12">
        <f>INDEX('Report Manager Back Up Sheet'!BI$2:BI$101,MATCH('Financial Report Back Up Sheet'!$A35,'Report Manager Back Up Sheet'!$A$2:$A$101,0))</f>
        <v>11311000</v>
      </c>
      <c r="BJ35" s="12">
        <f>INDEX('Report Manager Back Up Sheet'!BJ$2:BJ$101,MATCH('Financial Report Back Up Sheet'!$A35,'Report Manager Back Up Sheet'!$A$2:$A$101,0))</f>
        <v>340283000</v>
      </c>
      <c r="BK35" s="12">
        <f>INDEX('Report Manager Back Up Sheet'!BK$2:BK$101,MATCH('Financial Report Back Up Sheet'!$A35,'Report Manager Back Up Sheet'!$A$2:$A$101,0))</f>
        <v>0</v>
      </c>
      <c r="BL35" s="4">
        <f>INDEX('Report Manager Back Up Sheet'!BL$2:BL$101,MATCH('Financial Report Back Up Sheet'!$A35,'Report Manager Back Up Sheet'!$A$2:$A$101,0))</f>
        <v>989537000</v>
      </c>
      <c r="BM35" s="4">
        <f>INDEX('Report Manager Back Up Sheet'!BM$2:BM$101,MATCH('Financial Report Back Up Sheet'!$A35,'Report Manager Back Up Sheet'!$A$2:$A$101,0))</f>
        <v>251065000</v>
      </c>
      <c r="BN35" s="12">
        <f>INDEX('Report Manager Back Up Sheet'!BN$2:BN$101,MATCH('Financial Report Back Up Sheet'!$A35,'Report Manager Back Up Sheet'!$A$2:$A$101,0))</f>
        <v>0</v>
      </c>
      <c r="BO35" s="12">
        <f>INDEX('Report Manager Back Up Sheet'!BO$2:BO$101,MATCH('Financial Report Back Up Sheet'!$A35,'Report Manager Back Up Sheet'!$A$2:$A$101,0))</f>
        <v>0</v>
      </c>
      <c r="BP35" s="12">
        <f>INDEX('Report Manager Back Up Sheet'!BP$2:BP$101,MATCH('Financial Report Back Up Sheet'!$A35,'Report Manager Back Up Sheet'!$A$2:$A$101,0))</f>
        <v>251065000</v>
      </c>
      <c r="BQ35" s="12">
        <f>INDEX('Report Manager Back Up Sheet'!BQ$2:BQ$101,MATCH('Financial Report Back Up Sheet'!$A35,'Report Manager Back Up Sheet'!$A$2:$A$101,0))</f>
        <v>0</v>
      </c>
      <c r="BR35" s="12">
        <f>INDEX('Report Manager Back Up Sheet'!BR$2:BR$101,MATCH('Financial Report Back Up Sheet'!$A35,'Report Manager Back Up Sheet'!$A$2:$A$101,0))</f>
        <v>0</v>
      </c>
      <c r="BS35" s="4">
        <f>INDEX('Report Manager Back Up Sheet'!BS$2:BS$101,MATCH('Financial Report Back Up Sheet'!$A35,'Report Manager Back Up Sheet'!$A$2:$A$101,0))</f>
        <v>251065000</v>
      </c>
      <c r="BT35" s="5">
        <f>INDEX('Report Manager Back Up Sheet'!BT$2:BT$101,MATCH('Financial Report Back Up Sheet'!$A35,'Report Manager Back Up Sheet'!$A$2:$A$101,0))</f>
        <v>-2.9000000000000001E-2</v>
      </c>
      <c r="BU35" s="5">
        <f>INDEX('Report Manager Back Up Sheet'!BU$2:BU$101,MATCH('Financial Report Back Up Sheet'!$A35,'Report Manager Back Up Sheet'!$A$2:$A$101,0))</f>
        <v>0.23100000000000001</v>
      </c>
      <c r="BV35" s="5">
        <f>INDEX('Report Manager Back Up Sheet'!BV$2:BV$101,MATCH('Financial Report Back Up Sheet'!$A35,'Report Manager Back Up Sheet'!$A$2:$A$101,0))</f>
        <v>0.20200000000000001</v>
      </c>
      <c r="BW35" s="6">
        <f>INDEX('Report Manager Back Up Sheet'!BW$2:BW$101,MATCH('Financial Report Back Up Sheet'!$A35,'Report Manager Back Up Sheet'!$A$2:$A$101,0))</f>
        <v>1.5</v>
      </c>
      <c r="BX35" s="7">
        <f>INDEX('Report Manager Back Up Sheet'!BX$2:BX$101,MATCH('Financial Report Back Up Sheet'!$A35,'Report Manager Back Up Sheet'!$A$2:$A$101,0))</f>
        <v>52</v>
      </c>
      <c r="BY35" s="7">
        <f>INDEX('Report Manager Back Up Sheet'!BY$2:BY$101,MATCH('Financial Report Back Up Sheet'!$A35,'Report Manager Back Up Sheet'!$A$2:$A$101,0))</f>
        <v>67</v>
      </c>
      <c r="BZ35" s="8">
        <f>INDEX('Report Manager Back Up Sheet'!BZ$2:BZ$101,MATCH('Financial Report Back Up Sheet'!$A35,'Report Manager Back Up Sheet'!$A$2:$A$101,0))</f>
        <v>18</v>
      </c>
      <c r="CA35" s="5">
        <f>INDEX('Report Manager Back Up Sheet'!CA$2:CA$101,MATCH('Financial Report Back Up Sheet'!$A35,'Report Manager Back Up Sheet'!$A$2:$A$101,0))</f>
        <v>0.13</v>
      </c>
      <c r="CB35" s="5">
        <f>INDEX('Report Manager Back Up Sheet'!CB$2:CB$101,MATCH('Financial Report Back Up Sheet'!$A35,'Report Manager Back Up Sheet'!$A$2:$A$101,0))</f>
        <v>0.70199999999999996</v>
      </c>
      <c r="CC35" s="9">
        <f>INDEX('Report Manager Back Up Sheet'!CC$2:CC$101,MATCH('Financial Report Back Up Sheet'!$A35,'Report Manager Back Up Sheet'!$A$2:$A$101,0))</f>
        <v>57</v>
      </c>
      <c r="CD35" s="10">
        <f>INDEX('Report Manager Back Up Sheet'!CD$2:CD$101,MATCH('Financial Report Back Up Sheet'!$A35,'Report Manager Back Up Sheet'!$A$2:$A$101,0))</f>
        <v>35</v>
      </c>
      <c r="CE35" s="5">
        <f>INDEX('Report Manager Back Up Sheet'!CE$2:CE$101,MATCH('Financial Report Back Up Sheet'!$A35,'Report Manager Back Up Sheet'!$A$2:$A$101,0))</f>
        <v>0.17978076683294666</v>
      </c>
      <c r="CF35" s="4">
        <f>INDEX('Report Manager Back Up Sheet'!CF$2:CF$101,MATCH('Financial Report Back Up Sheet'!$A35,'Report Manager Back Up Sheet'!$A$2:$A$101,0))</f>
        <v>251065000</v>
      </c>
      <c r="CG35" s="5">
        <f>INDEX('Report Manager Back Up Sheet'!CG$2:CG$101,MATCH('Financial Report Back Up Sheet'!$A35,'Report Manager Back Up Sheet'!$A$2:$A$101,0))</f>
        <v>-2.9000000000000001E-2</v>
      </c>
      <c r="CH35" s="22">
        <f>INDEX('Report Manager Back Up Sheet'!CH$2:CH$101,MATCH('Financial Report Back Up Sheet'!$A35,'Report Manager Back Up Sheet'!$A$2:$A$101,0))</f>
        <v>0.23105798636468425</v>
      </c>
      <c r="CI35" s="5">
        <f>INDEX('Report Manager Back Up Sheet'!CI$2:CI$101,MATCH('Financial Report Back Up Sheet'!$A35,'Report Manager Back Up Sheet'!$A$2:$A$101,0))</f>
        <v>0.20200000000000001</v>
      </c>
    </row>
    <row r="36" spans="1:87" ht="31.5" x14ac:dyDescent="0.25">
      <c r="A36" s="2">
        <v>46</v>
      </c>
      <c r="B36" s="2" t="str">
        <f>INDEX('Report Manager Back Up Sheet'!B$2:B$101,MATCH('Financial Report Back Up Sheet'!$A36,'Report Manager Back Up Sheet'!$A$2:$A$101,0))</f>
        <v>Boston Children's Hospital</v>
      </c>
      <c r="C36" s="2" t="str">
        <f>INDEX('Report Manager Back Up Sheet'!C$2:C$101,MATCH('Financial Report Back Up Sheet'!$A36,'Report Manager Back Up Sheet'!$A$2:$A$101,0))</f>
        <v>AcuteHospital</v>
      </c>
      <c r="D36" s="2">
        <f>INDEX('Report Manager Back Up Sheet'!D$2:D$101,MATCH('Financial Report Back Up Sheet'!$A36,'Report Manager Back Up Sheet'!$A$2:$A$101,0))</f>
        <v>14286</v>
      </c>
      <c r="E36" s="2">
        <f>INDEX('Report Manager Back Up Sheet'!E$2:E$101,MATCH('Financial Report Back Up Sheet'!$A36,'Report Manager Back Up Sheet'!$A$2:$A$101,0))</f>
        <v>2024</v>
      </c>
      <c r="F36" s="2" t="str">
        <f>INDEX('Report Manager Back Up Sheet'!F$2:F$101,MATCH('Financial Report Back Up Sheet'!$A36,'Report Manager Back Up Sheet'!$A$2:$A$101,0))</f>
        <v>Sep 30</v>
      </c>
      <c r="G36" s="2">
        <f>INDEX('Report Manager Back Up Sheet'!G$2:G$101,MATCH('Financial Report Back Up Sheet'!$A36,'Report Manager Back Up Sheet'!$A$2:$A$101,0))</f>
        <v>1</v>
      </c>
      <c r="H36" s="2">
        <f>INDEX('Report Manager Back Up Sheet'!H$2:H$101,MATCH('Financial Report Back Up Sheet'!$A36,'Report Manager Back Up Sheet'!$A$2:$A$101,0))</f>
        <v>3</v>
      </c>
      <c r="I36" s="2" t="str">
        <f>INDEX('Report Manager Back Up Sheet'!I$2:I$101,MATCH('Financial Report Back Up Sheet'!$A36,'Report Manager Back Up Sheet'!$A$2:$A$101,0))</f>
        <v xml:space="preserve">10/01/2023-12/31/2023
</v>
      </c>
      <c r="J36" s="3">
        <f>INDEX('Report Manager Back Up Sheet'!J$2:J$101,MATCH('Financial Report Back Up Sheet'!$A36,'Report Manager Back Up Sheet'!$A$2:$A$101,0))</f>
        <v>1945000</v>
      </c>
      <c r="K36" s="3">
        <f>INDEX('Report Manager Back Up Sheet'!K$2:K$101,MATCH('Financial Report Back Up Sheet'!$A36,'Report Manager Back Up Sheet'!$A$2:$A$101,0))</f>
        <v>0</v>
      </c>
      <c r="L36" s="3">
        <f>INDEX('Report Manager Back Up Sheet'!L$2:L$101,MATCH('Financial Report Back Up Sheet'!$A36,'Report Manager Back Up Sheet'!$A$2:$A$101,0))</f>
        <v>0</v>
      </c>
      <c r="M36" s="3">
        <f>INDEX('Report Manager Back Up Sheet'!M$2:M$101,MATCH('Financial Report Back Up Sheet'!$A36,'Report Manager Back Up Sheet'!$A$2:$A$101,0))</f>
        <v>322119000</v>
      </c>
      <c r="N36" s="14">
        <f>INDEX('Report Manager Back Up Sheet'!N$2:N$101,MATCH('Financial Report Back Up Sheet'!$A36,'Report Manager Back Up Sheet'!$A$2:$A$101,0))</f>
        <v>2524170000</v>
      </c>
      <c r="O36" s="3">
        <f>INDEX('Report Manager Back Up Sheet'!O$2:O$101,MATCH('Financial Report Back Up Sheet'!$A36,'Report Manager Back Up Sheet'!$A$2:$A$101,0))</f>
        <v>3973000</v>
      </c>
      <c r="P36" s="3">
        <f>INDEX('Report Manager Back Up Sheet'!P$2:P$101,MATCH('Financial Report Back Up Sheet'!$A36,'Report Manager Back Up Sheet'!$A$2:$A$101,0))</f>
        <v>355888000</v>
      </c>
      <c r="Q36" s="4">
        <f>INDEX('Report Manager Back Up Sheet'!Q$2:Q$101,MATCH('Financial Report Back Up Sheet'!$A36,'Report Manager Back Up Sheet'!$A$2:$A$101,0))</f>
        <v>3208095000</v>
      </c>
      <c r="R36" s="3">
        <f>INDEX('Report Manager Back Up Sheet'!R$2:R$101,MATCH('Financial Report Back Up Sheet'!$A36,'Report Manager Back Up Sheet'!$A$2:$A$101,0))</f>
        <v>1766644000</v>
      </c>
      <c r="S36" s="3">
        <f>INDEX('Report Manager Back Up Sheet'!S$2:S$101,MATCH('Financial Report Back Up Sheet'!$A36,'Report Manager Back Up Sheet'!$A$2:$A$101,0))</f>
        <v>64659000</v>
      </c>
      <c r="T36" s="3">
        <f>INDEX('Report Manager Back Up Sheet'!T$2:T$101,MATCH('Financial Report Back Up Sheet'!$A36,'Report Manager Back Up Sheet'!$A$2:$A$101,0))</f>
        <v>0</v>
      </c>
      <c r="U36" s="3">
        <f>INDEX('Report Manager Back Up Sheet'!U$2:U$101,MATCH('Financial Report Back Up Sheet'!$A36,'Report Manager Back Up Sheet'!$A$2:$A$101,0))</f>
        <v>0</v>
      </c>
      <c r="V36" s="3">
        <f>INDEX('Report Manager Back Up Sheet'!V$2:V$101,MATCH('Financial Report Back Up Sheet'!$A36,'Report Manager Back Up Sheet'!$A$2:$A$101,0))</f>
        <v>4905342000</v>
      </c>
      <c r="W36" s="3">
        <f>INDEX('Report Manager Back Up Sheet'!W$2:W$101,MATCH('Financial Report Back Up Sheet'!$A36,'Report Manager Back Up Sheet'!$A$2:$A$101,0))</f>
        <v>2476245000</v>
      </c>
      <c r="X36" s="4">
        <f>INDEX('Report Manager Back Up Sheet'!X$2:X$101,MATCH('Financial Report Back Up Sheet'!$A36,'Report Manager Back Up Sheet'!$A$2:$A$101,0))</f>
        <v>2429097000</v>
      </c>
      <c r="Y36" s="3">
        <f>INDEX('Report Manager Back Up Sheet'!Y$2:Y$101,MATCH('Financial Report Back Up Sheet'!$A36,'Report Manager Back Up Sheet'!$A$2:$A$101,0))</f>
        <v>676183000</v>
      </c>
      <c r="Z36" s="4">
        <f>INDEX('Report Manager Back Up Sheet'!Z$2:Z$101,MATCH('Financial Report Back Up Sheet'!$A36,'Report Manager Back Up Sheet'!$A$2:$A$101,0))</f>
        <v>4936583000</v>
      </c>
      <c r="AA36" s="4">
        <f>INDEX('Report Manager Back Up Sheet'!AA$2:AA$101,MATCH('Financial Report Back Up Sheet'!$A36,'Report Manager Back Up Sheet'!$A$2:$A$101,0))</f>
        <v>8144678000</v>
      </c>
      <c r="AB36" s="3">
        <f>INDEX('Report Manager Back Up Sheet'!AB$2:AB$101,MATCH('Financial Report Back Up Sheet'!$A36,'Report Manager Back Up Sheet'!$A$2:$A$101,0))</f>
        <v>6035000</v>
      </c>
      <c r="AC36" s="3">
        <f>INDEX('Report Manager Back Up Sheet'!AC$2:AC$101,MATCH('Financial Report Back Up Sheet'!$A36,'Report Manager Back Up Sheet'!$A$2:$A$101,0))</f>
        <v>34992000</v>
      </c>
      <c r="AD36" s="3">
        <f>INDEX('Report Manager Back Up Sheet'!AD$2:AD$101,MATCH('Financial Report Back Up Sheet'!$A36,'Report Manager Back Up Sheet'!$A$2:$A$101,0))</f>
        <v>0</v>
      </c>
      <c r="AE36" s="3">
        <f>INDEX('Report Manager Back Up Sheet'!AE$2:AE$101,MATCH('Financial Report Back Up Sheet'!$A36,'Report Manager Back Up Sheet'!$A$2:$A$101,0))</f>
        <v>633449000</v>
      </c>
      <c r="AF36" s="4">
        <f>INDEX('Report Manager Back Up Sheet'!AF$2:AF$101,MATCH('Financial Report Back Up Sheet'!$A36,'Report Manager Back Up Sheet'!$A$2:$A$101,0))</f>
        <v>674476000</v>
      </c>
      <c r="AG36" s="3">
        <f>INDEX('Report Manager Back Up Sheet'!AG$2:AG$101,MATCH('Financial Report Back Up Sheet'!$A36,'Report Manager Back Up Sheet'!$A$2:$A$101,0))</f>
        <v>1509489000</v>
      </c>
      <c r="AH36" s="3">
        <f>INDEX('Report Manager Back Up Sheet'!AH$2:AH$101,MATCH('Financial Report Back Up Sheet'!$A36,'Report Manager Back Up Sheet'!$A$2:$A$101,0))</f>
        <v>0</v>
      </c>
      <c r="AI36" s="3">
        <f>INDEX('Report Manager Back Up Sheet'!AI$2:AI$101,MATCH('Financial Report Back Up Sheet'!$A36,'Report Manager Back Up Sheet'!$A$2:$A$101,0))</f>
        <v>816422000</v>
      </c>
      <c r="AJ36" s="4">
        <f>INDEX('Report Manager Back Up Sheet'!AJ$2:AJ$101,MATCH('Financial Report Back Up Sheet'!$A36,'Report Manager Back Up Sheet'!$A$2:$A$101,0))</f>
        <v>2325911000</v>
      </c>
      <c r="AK36" s="4">
        <f>INDEX('Report Manager Back Up Sheet'!AK$2:AK$101,MATCH('Financial Report Back Up Sheet'!$A36,'Report Manager Back Up Sheet'!$A$2:$A$101,0))</f>
        <v>3000387000</v>
      </c>
      <c r="AL36" s="3">
        <f>INDEX('Report Manager Back Up Sheet'!AL$2:AL$101,MATCH('Financial Report Back Up Sheet'!$A36,'Report Manager Back Up Sheet'!$A$2:$A$101,0))</f>
        <v>3014871000</v>
      </c>
      <c r="AM36" s="3">
        <f>INDEX('Report Manager Back Up Sheet'!AM$2:AM$101,MATCH('Financial Report Back Up Sheet'!$A36,'Report Manager Back Up Sheet'!$A$2:$A$101,0))</f>
        <v>1056268000</v>
      </c>
      <c r="AN36" s="3">
        <f>INDEX('Report Manager Back Up Sheet'!AN$2:AN$101,MATCH('Financial Report Back Up Sheet'!$A36,'Report Manager Back Up Sheet'!$A$2:$A$101,0))</f>
        <v>1073152000</v>
      </c>
      <c r="AO36" s="4">
        <f>INDEX('Report Manager Back Up Sheet'!AO$2:AO$101,MATCH('Financial Report Back Up Sheet'!$A36,'Report Manager Back Up Sheet'!$A$2:$A$101,0))</f>
        <v>5144291000</v>
      </c>
      <c r="AP36" s="4">
        <f>INDEX('Report Manager Back Up Sheet'!AP$2:AP$101,MATCH('Financial Report Back Up Sheet'!$A36,'Report Manager Back Up Sheet'!$A$2:$A$101,0))</f>
        <v>8144678000</v>
      </c>
      <c r="AQ36" s="3">
        <f>INDEX('Report Manager Back Up Sheet'!AQ$2:AQ$101,MATCH('Financial Report Back Up Sheet'!$A36,'Report Manager Back Up Sheet'!$A$2:$A$101,0))</f>
        <v>485630000</v>
      </c>
      <c r="AR36" s="3">
        <f>INDEX('Report Manager Back Up Sheet'!AR$2:AR$101,MATCH('Financial Report Back Up Sheet'!$A36,'Report Manager Back Up Sheet'!$A$2:$A$101,0))</f>
        <v>0</v>
      </c>
      <c r="AS36" s="3">
        <f>INDEX('Report Manager Back Up Sheet'!AS$2:AS$101,MATCH('Financial Report Back Up Sheet'!$A36,'Report Manager Back Up Sheet'!$A$2:$A$101,0))</f>
        <v>153972000</v>
      </c>
      <c r="AT36" s="3">
        <f>INDEX('Report Manager Back Up Sheet'!AT$2:AT$101,MATCH('Financial Report Back Up Sheet'!$A36,'Report Manager Back Up Sheet'!$A$2:$A$101,0))</f>
        <v>0</v>
      </c>
      <c r="AU36" s="3">
        <f>INDEX('Report Manager Back Up Sheet'!AU$2:AU$101,MATCH('Financial Report Back Up Sheet'!$A36,'Report Manager Back Up Sheet'!$A$2:$A$101,0))</f>
        <v>0</v>
      </c>
      <c r="AV36" s="3">
        <f>INDEX('Report Manager Back Up Sheet'!AV$2:AV$101,MATCH('Financial Report Back Up Sheet'!$A36,'Report Manager Back Up Sheet'!$A$2:$A$101,0))</f>
        <v>25415000</v>
      </c>
      <c r="AW36" s="4">
        <f>INDEX('Report Manager Back Up Sheet'!AW$2:AW$101,MATCH('Financial Report Back Up Sheet'!$A36,'Report Manager Back Up Sheet'!$A$2:$A$101,0))</f>
        <v>665017000</v>
      </c>
      <c r="AX36" s="3">
        <f>INDEX('Report Manager Back Up Sheet'!AX$2:AX$101,MATCH('Financial Report Back Up Sheet'!$A36,'Report Manager Back Up Sheet'!$A$2:$A$101,0))</f>
        <v>7444000</v>
      </c>
      <c r="AY36" s="3">
        <f>INDEX('Report Manager Back Up Sheet'!AY$2:AY$101,MATCH('Financial Report Back Up Sheet'!$A36,'Report Manager Back Up Sheet'!$A$2:$A$101,0))</f>
        <v>5909000</v>
      </c>
      <c r="AZ36" s="3">
        <f>INDEX('Report Manager Back Up Sheet'!AZ$2:AZ$101,MATCH('Financial Report Back Up Sheet'!$A36,'Report Manager Back Up Sheet'!$A$2:$A$101,0))</f>
        <v>2000000</v>
      </c>
      <c r="BA36" s="3">
        <f>INDEX('Report Manager Back Up Sheet'!BA$2:BA$101,MATCH('Financial Report Back Up Sheet'!$A36,'Report Manager Back Up Sheet'!$A$2:$A$101,0))</f>
        <v>-29714000</v>
      </c>
      <c r="BB36" s="3">
        <f>INDEX('Report Manager Back Up Sheet'!BB$2:BB$101,MATCH('Financial Report Back Up Sheet'!$A36,'Report Manager Back Up Sheet'!$A$2:$A$101,0))</f>
        <v>2040000</v>
      </c>
      <c r="BC36" s="4">
        <f>INDEX('Report Manager Back Up Sheet'!BC$2:BC$101,MATCH('Financial Report Back Up Sheet'!$A36,'Report Manager Back Up Sheet'!$A$2:$A$101,0))</f>
        <v>-12321000</v>
      </c>
      <c r="BD36" s="4">
        <f>INDEX('Report Manager Back Up Sheet'!BD$2:BD$101,MATCH('Financial Report Back Up Sheet'!$A36,'Report Manager Back Up Sheet'!$A$2:$A$101,0))</f>
        <v>652696000</v>
      </c>
      <c r="BE36" s="3">
        <f>INDEX('Report Manager Back Up Sheet'!BE$2:BE$101,MATCH('Financial Report Back Up Sheet'!$A36,'Report Manager Back Up Sheet'!$A$2:$A$101,0))</f>
        <v>311067000</v>
      </c>
      <c r="BF36" s="3">
        <f>INDEX('Report Manager Back Up Sheet'!BF$2:BF$101,MATCH('Financial Report Back Up Sheet'!$A36,'Report Manager Back Up Sheet'!$A$2:$A$101,0))</f>
        <v>0</v>
      </c>
      <c r="BG36" s="3">
        <f>INDEX('Report Manager Back Up Sheet'!BG$2:BG$101,MATCH('Financial Report Back Up Sheet'!$A36,'Report Manager Back Up Sheet'!$A$2:$A$101,0))</f>
        <v>43283000</v>
      </c>
      <c r="BH36" s="3">
        <f>INDEX('Report Manager Back Up Sheet'!BH$2:BH$101,MATCH('Financial Report Back Up Sheet'!$A36,'Report Manager Back Up Sheet'!$A$2:$A$101,0))</f>
        <v>12286000</v>
      </c>
      <c r="BI36" s="3">
        <f>INDEX('Report Manager Back Up Sheet'!BI$2:BI$101,MATCH('Financial Report Back Up Sheet'!$A36,'Report Manager Back Up Sheet'!$A$2:$A$101,0))</f>
        <v>11311000</v>
      </c>
      <c r="BJ36" s="3">
        <f>INDEX('Report Manager Back Up Sheet'!BJ$2:BJ$101,MATCH('Financial Report Back Up Sheet'!$A36,'Report Manager Back Up Sheet'!$A$2:$A$101,0))</f>
        <v>316979000</v>
      </c>
      <c r="BK36" s="3">
        <f>INDEX('Report Manager Back Up Sheet'!BK$2:BK$101,MATCH('Financial Report Back Up Sheet'!$A36,'Report Manager Back Up Sheet'!$A$2:$A$101,0))</f>
        <v>0</v>
      </c>
      <c r="BL36" s="4">
        <f>INDEX('Report Manager Back Up Sheet'!BL$2:BL$101,MATCH('Financial Report Back Up Sheet'!$A36,'Report Manager Back Up Sheet'!$A$2:$A$101,0))</f>
        <v>694926000</v>
      </c>
      <c r="BM36" s="4">
        <f>INDEX('Report Manager Back Up Sheet'!BM$2:BM$101,MATCH('Financial Report Back Up Sheet'!$A36,'Report Manager Back Up Sheet'!$A$2:$A$101,0))</f>
        <v>-42230000</v>
      </c>
      <c r="BN36" s="3">
        <f>INDEX('Report Manager Back Up Sheet'!BN$2:BN$101,MATCH('Financial Report Back Up Sheet'!$A36,'Report Manager Back Up Sheet'!$A$2:$A$101,0))</f>
        <v>4826000</v>
      </c>
      <c r="BO36" s="3">
        <f>INDEX('Report Manager Back Up Sheet'!BO$2:BO$101,MATCH('Financial Report Back Up Sheet'!$A36,'Report Manager Back Up Sheet'!$A$2:$A$101,0))</f>
        <v>0</v>
      </c>
      <c r="BP36" s="3">
        <f>INDEX('Report Manager Back Up Sheet'!BP$2:BP$101,MATCH('Financial Report Back Up Sheet'!$A36,'Report Manager Back Up Sheet'!$A$2:$A$101,0))</f>
        <v>-37404000</v>
      </c>
      <c r="BQ36" s="3">
        <f>INDEX('Report Manager Back Up Sheet'!BQ$2:BQ$101,MATCH('Financial Report Back Up Sheet'!$A36,'Report Manager Back Up Sheet'!$A$2:$A$101,0))</f>
        <v>0</v>
      </c>
      <c r="BR36" s="3">
        <f>INDEX('Report Manager Back Up Sheet'!BR$2:BR$101,MATCH('Financial Report Back Up Sheet'!$A36,'Report Manager Back Up Sheet'!$A$2:$A$101,0))</f>
        <v>0</v>
      </c>
      <c r="BS36" s="4">
        <f>INDEX('Report Manager Back Up Sheet'!BS$2:BS$101,MATCH('Financial Report Back Up Sheet'!$A36,'Report Manager Back Up Sheet'!$A$2:$A$101,0))</f>
        <v>-37404000</v>
      </c>
      <c r="BT36" s="5">
        <f>INDEX('Report Manager Back Up Sheet'!BT$2:BT$101,MATCH('Financial Report Back Up Sheet'!$A36,'Report Manager Back Up Sheet'!$A$2:$A$101,0))</f>
        <v>-4.5999999999999999E-2</v>
      </c>
      <c r="BU36" s="5">
        <f>INDEX('Report Manager Back Up Sheet'!BU$2:BU$101,MATCH('Financial Report Back Up Sheet'!$A36,'Report Manager Back Up Sheet'!$A$2:$A$101,0))</f>
        <v>-1.9E-2</v>
      </c>
      <c r="BV36" s="5">
        <f>INDEX('Report Manager Back Up Sheet'!BV$2:BV$101,MATCH('Financial Report Back Up Sheet'!$A36,'Report Manager Back Up Sheet'!$A$2:$A$101,0))</f>
        <v>-6.5000000000000002E-2</v>
      </c>
      <c r="BW36" s="6">
        <f>INDEX('Report Manager Back Up Sheet'!BW$2:BW$101,MATCH('Financial Report Back Up Sheet'!$A36,'Report Manager Back Up Sheet'!$A$2:$A$101,0))</f>
        <v>4.8</v>
      </c>
      <c r="BX36" s="7">
        <f>INDEX('Report Manager Back Up Sheet'!BX$2:BX$101,MATCH('Financial Report Back Up Sheet'!$A36,'Report Manager Back Up Sheet'!$A$2:$A$101,0))</f>
        <v>61</v>
      </c>
      <c r="BY36" s="7">
        <f>INDEX('Report Manager Back Up Sheet'!BY$2:BY$101,MATCH('Financial Report Back Up Sheet'!$A36,'Report Manager Back Up Sheet'!$A$2:$A$101,0))</f>
        <v>90</v>
      </c>
      <c r="BZ36" s="8">
        <f>INDEX('Report Manager Back Up Sheet'!BZ$2:BZ$101,MATCH('Financial Report Back Up Sheet'!$A36,'Report Manager Back Up Sheet'!$A$2:$A$101,0))</f>
        <v>0.7</v>
      </c>
      <c r="CA36" s="5">
        <f>INDEX('Report Manager Back Up Sheet'!CA$2:CA$101,MATCH('Financial Report Back Up Sheet'!$A36,'Report Manager Back Up Sheet'!$A$2:$A$101,0))</f>
        <v>0</v>
      </c>
      <c r="CB36" s="5">
        <f>INDEX('Report Manager Back Up Sheet'!CB$2:CB$101,MATCH('Financial Report Back Up Sheet'!$A36,'Report Manager Back Up Sheet'!$A$2:$A$101,0))</f>
        <v>0.63200000000000001</v>
      </c>
      <c r="CC36" s="9">
        <f>INDEX('Report Manager Back Up Sheet'!CC$2:CC$101,MATCH('Financial Report Back Up Sheet'!$A36,'Report Manager Back Up Sheet'!$A$2:$A$101,0))</f>
        <v>57</v>
      </c>
      <c r="CD36" s="10">
        <f>INDEX('Report Manager Back Up Sheet'!CD$2:CD$101,MATCH('Financial Report Back Up Sheet'!$A36,'Report Manager Back Up Sheet'!$A$2:$A$101,0))</f>
        <v>0</v>
      </c>
      <c r="CE36" s="5">
        <f>INDEX('Report Manager Back Up Sheet'!CE$2:CE$101,MATCH('Financial Report Back Up Sheet'!$A36,'Report Manager Back Up Sheet'!$A$2:$A$101,0))</f>
        <v>0.33363591756624139</v>
      </c>
      <c r="CF36" s="4">
        <f>INDEX('Report Manager Back Up Sheet'!CF$2:CF$101,MATCH('Financial Report Back Up Sheet'!$A36,'Report Manager Back Up Sheet'!$A$2:$A$101,0))</f>
        <v>-42230000</v>
      </c>
      <c r="CG36" s="5">
        <f>INDEX('Report Manager Back Up Sheet'!CG$2:CG$101,MATCH('Financial Report Back Up Sheet'!$A36,'Report Manager Back Up Sheet'!$A$2:$A$101,0))</f>
        <v>-4.5999999999999999E-2</v>
      </c>
      <c r="CH36" s="22">
        <f>INDEX('Report Manager Back Up Sheet'!CH$2:CH$101,MATCH('Financial Report Back Up Sheet'!$A36,'Report Manager Back Up Sheet'!$A$2:$A$101,0))</f>
        <v>-1.8877088261610307E-2</v>
      </c>
      <c r="CI36" s="5">
        <f>INDEX('Report Manager Back Up Sheet'!CI$2:CI$101,MATCH('Financial Report Back Up Sheet'!$A36,'Report Manager Back Up Sheet'!$A$2:$A$101,0))</f>
        <v>-6.5000000000000002E-2</v>
      </c>
    </row>
    <row r="37" spans="1:87" ht="23.1" customHeight="1" x14ac:dyDescent="0.25">
      <c r="A37" s="11">
        <v>14426</v>
      </c>
      <c r="B37" s="11" t="str">
        <f>INDEX('Report Manager Back Up Sheet'!B$2:B$101,MATCH('Financial Report Back Up Sheet'!$A37,'Report Manager Back Up Sheet'!$A$2:$A$101,0))</f>
        <v>Physicians Organization at Children's Hospital, Inc. and Foundation</v>
      </c>
      <c r="C37" s="11" t="str">
        <f>INDEX('Report Manager Back Up Sheet'!C$2:C$101,MATCH('Financial Report Back Up Sheet'!$A37,'Report Manager Back Up Sheet'!$A$2:$A$101,0))</f>
        <v>PhysicianOrganization</v>
      </c>
      <c r="D37" s="11">
        <f>INDEX('Report Manager Back Up Sheet'!D$2:D$101,MATCH('Financial Report Back Up Sheet'!$A37,'Report Manager Back Up Sheet'!$A$2:$A$101,0))</f>
        <v>14286</v>
      </c>
      <c r="E37" s="11">
        <f>INDEX('Report Manager Back Up Sheet'!E$2:E$101,MATCH('Financial Report Back Up Sheet'!$A37,'Report Manager Back Up Sheet'!$A$2:$A$101,0))</f>
        <v>2024</v>
      </c>
      <c r="F37" s="11" t="str">
        <f>INDEX('Report Manager Back Up Sheet'!F$2:F$101,MATCH('Financial Report Back Up Sheet'!$A37,'Report Manager Back Up Sheet'!$A$2:$A$101,0))</f>
        <v>Sep 30</v>
      </c>
      <c r="G37" s="11">
        <f>INDEX('Report Manager Back Up Sheet'!G$2:G$101,MATCH('Financial Report Back Up Sheet'!$A37,'Report Manager Back Up Sheet'!$A$2:$A$101,0))</f>
        <v>1</v>
      </c>
      <c r="H37" s="11">
        <f>INDEX('Report Manager Back Up Sheet'!H$2:H$101,MATCH('Financial Report Back Up Sheet'!$A37,'Report Manager Back Up Sheet'!$A$2:$A$101,0))</f>
        <v>3</v>
      </c>
      <c r="I37" s="11" t="str">
        <f>INDEX('Report Manager Back Up Sheet'!I$2:I$101,MATCH('Financial Report Back Up Sheet'!$A37,'Report Manager Back Up Sheet'!$A$2:$A$101,0))</f>
        <v xml:space="preserve">10/01/2023-12/31/2023
</v>
      </c>
      <c r="J37" s="12">
        <f>INDEX('Report Manager Back Up Sheet'!J$2:J$101,MATCH('Financial Report Back Up Sheet'!$A37,'Report Manager Back Up Sheet'!$A$2:$A$101,0))</f>
        <v>0</v>
      </c>
      <c r="K37" s="12">
        <f>INDEX('Report Manager Back Up Sheet'!K$2:K$101,MATCH('Financial Report Back Up Sheet'!$A37,'Report Manager Back Up Sheet'!$A$2:$A$101,0))</f>
        <v>0</v>
      </c>
      <c r="L37" s="12">
        <f>INDEX('Report Manager Back Up Sheet'!L$2:L$101,MATCH('Financial Report Back Up Sheet'!$A37,'Report Manager Back Up Sheet'!$A$2:$A$101,0))</f>
        <v>0</v>
      </c>
      <c r="M37" s="12">
        <f>INDEX('Report Manager Back Up Sheet'!M$2:M$101,MATCH('Financial Report Back Up Sheet'!$A37,'Report Manager Back Up Sheet'!$A$2:$A$101,0))</f>
        <v>0</v>
      </c>
      <c r="N37" s="13">
        <f>INDEX('Report Manager Back Up Sheet'!N$2:N$101,MATCH('Financial Report Back Up Sheet'!$A37,'Report Manager Back Up Sheet'!$A$2:$A$101,0))</f>
        <v>0</v>
      </c>
      <c r="O37" s="12">
        <f>INDEX('Report Manager Back Up Sheet'!O$2:O$101,MATCH('Financial Report Back Up Sheet'!$A37,'Report Manager Back Up Sheet'!$A$2:$A$101,0))</f>
        <v>0</v>
      </c>
      <c r="P37" s="12">
        <f>INDEX('Report Manager Back Up Sheet'!P$2:P$101,MATCH('Financial Report Back Up Sheet'!$A37,'Report Manager Back Up Sheet'!$A$2:$A$101,0))</f>
        <v>0</v>
      </c>
      <c r="Q37" s="4">
        <f>INDEX('Report Manager Back Up Sheet'!Q$2:Q$101,MATCH('Financial Report Back Up Sheet'!$A37,'Report Manager Back Up Sheet'!$A$2:$A$101,0))</f>
        <v>0</v>
      </c>
      <c r="R37" s="12">
        <f>INDEX('Report Manager Back Up Sheet'!R$2:R$101,MATCH('Financial Report Back Up Sheet'!$A37,'Report Manager Back Up Sheet'!$A$2:$A$101,0))</f>
        <v>0</v>
      </c>
      <c r="S37" s="12">
        <f>INDEX('Report Manager Back Up Sheet'!S$2:S$101,MATCH('Financial Report Back Up Sheet'!$A37,'Report Manager Back Up Sheet'!$A$2:$A$101,0))</f>
        <v>0</v>
      </c>
      <c r="T37" s="12">
        <f>INDEX('Report Manager Back Up Sheet'!T$2:T$101,MATCH('Financial Report Back Up Sheet'!$A37,'Report Manager Back Up Sheet'!$A$2:$A$101,0))</f>
        <v>0</v>
      </c>
      <c r="U37" s="12">
        <f>INDEX('Report Manager Back Up Sheet'!U$2:U$101,MATCH('Financial Report Back Up Sheet'!$A37,'Report Manager Back Up Sheet'!$A$2:$A$101,0))</f>
        <v>0</v>
      </c>
      <c r="V37" s="12">
        <f>INDEX('Report Manager Back Up Sheet'!V$2:V$101,MATCH('Financial Report Back Up Sheet'!$A37,'Report Manager Back Up Sheet'!$A$2:$A$101,0))</f>
        <v>0</v>
      </c>
      <c r="W37" s="12">
        <f>INDEX('Report Manager Back Up Sheet'!W$2:W$101,MATCH('Financial Report Back Up Sheet'!$A37,'Report Manager Back Up Sheet'!$A$2:$A$101,0))</f>
        <v>0</v>
      </c>
      <c r="X37" s="4">
        <f>INDEX('Report Manager Back Up Sheet'!X$2:X$101,MATCH('Financial Report Back Up Sheet'!$A37,'Report Manager Back Up Sheet'!$A$2:$A$101,0))</f>
        <v>0</v>
      </c>
      <c r="Y37" s="12">
        <f>INDEX('Report Manager Back Up Sheet'!Y$2:Y$101,MATCH('Financial Report Back Up Sheet'!$A37,'Report Manager Back Up Sheet'!$A$2:$A$101,0))</f>
        <v>0</v>
      </c>
      <c r="Z37" s="4">
        <f>INDEX('Report Manager Back Up Sheet'!Z$2:Z$101,MATCH('Financial Report Back Up Sheet'!$A37,'Report Manager Back Up Sheet'!$A$2:$A$101,0))</f>
        <v>0</v>
      </c>
      <c r="AA37" s="4">
        <f>INDEX('Report Manager Back Up Sheet'!AA$2:AA$101,MATCH('Financial Report Back Up Sheet'!$A37,'Report Manager Back Up Sheet'!$A$2:$A$101,0))</f>
        <v>0</v>
      </c>
      <c r="AB37" s="12">
        <f>INDEX('Report Manager Back Up Sheet'!AB$2:AB$101,MATCH('Financial Report Back Up Sheet'!$A37,'Report Manager Back Up Sheet'!$A$2:$A$101,0))</f>
        <v>0</v>
      </c>
      <c r="AC37" s="12">
        <f>INDEX('Report Manager Back Up Sheet'!AC$2:AC$101,MATCH('Financial Report Back Up Sheet'!$A37,'Report Manager Back Up Sheet'!$A$2:$A$101,0))</f>
        <v>0</v>
      </c>
      <c r="AD37" s="12">
        <f>INDEX('Report Manager Back Up Sheet'!AD$2:AD$101,MATCH('Financial Report Back Up Sheet'!$A37,'Report Manager Back Up Sheet'!$A$2:$A$101,0))</f>
        <v>0</v>
      </c>
      <c r="AE37" s="12">
        <f>INDEX('Report Manager Back Up Sheet'!AE$2:AE$101,MATCH('Financial Report Back Up Sheet'!$A37,'Report Manager Back Up Sheet'!$A$2:$A$101,0))</f>
        <v>0</v>
      </c>
      <c r="AF37" s="4">
        <f>INDEX('Report Manager Back Up Sheet'!AF$2:AF$101,MATCH('Financial Report Back Up Sheet'!$A37,'Report Manager Back Up Sheet'!$A$2:$A$101,0))</f>
        <v>0</v>
      </c>
      <c r="AG37" s="12">
        <f>INDEX('Report Manager Back Up Sheet'!AG$2:AG$101,MATCH('Financial Report Back Up Sheet'!$A37,'Report Manager Back Up Sheet'!$A$2:$A$101,0))</f>
        <v>0</v>
      </c>
      <c r="AH37" s="12">
        <f>INDEX('Report Manager Back Up Sheet'!AH$2:AH$101,MATCH('Financial Report Back Up Sheet'!$A37,'Report Manager Back Up Sheet'!$A$2:$A$101,0))</f>
        <v>0</v>
      </c>
      <c r="AI37" s="12">
        <f>INDEX('Report Manager Back Up Sheet'!AI$2:AI$101,MATCH('Financial Report Back Up Sheet'!$A37,'Report Manager Back Up Sheet'!$A$2:$A$101,0))</f>
        <v>0</v>
      </c>
      <c r="AJ37" s="4">
        <f>INDEX('Report Manager Back Up Sheet'!AJ$2:AJ$101,MATCH('Financial Report Back Up Sheet'!$A37,'Report Manager Back Up Sheet'!$A$2:$A$101,0))</f>
        <v>0</v>
      </c>
      <c r="AK37" s="4">
        <f>INDEX('Report Manager Back Up Sheet'!AK$2:AK$101,MATCH('Financial Report Back Up Sheet'!$A37,'Report Manager Back Up Sheet'!$A$2:$A$101,0))</f>
        <v>0</v>
      </c>
      <c r="AL37" s="12">
        <f>INDEX('Report Manager Back Up Sheet'!AL$2:AL$101,MATCH('Financial Report Back Up Sheet'!$A37,'Report Manager Back Up Sheet'!$A$2:$A$101,0))</f>
        <v>0</v>
      </c>
      <c r="AM37" s="12">
        <f>INDEX('Report Manager Back Up Sheet'!AM$2:AM$101,MATCH('Financial Report Back Up Sheet'!$A37,'Report Manager Back Up Sheet'!$A$2:$A$101,0))</f>
        <v>0</v>
      </c>
      <c r="AN37" s="12">
        <f>INDEX('Report Manager Back Up Sheet'!AN$2:AN$101,MATCH('Financial Report Back Up Sheet'!$A37,'Report Manager Back Up Sheet'!$A$2:$A$101,0))</f>
        <v>0</v>
      </c>
      <c r="AO37" s="4">
        <f>INDEX('Report Manager Back Up Sheet'!AO$2:AO$101,MATCH('Financial Report Back Up Sheet'!$A37,'Report Manager Back Up Sheet'!$A$2:$A$101,0))</f>
        <v>0</v>
      </c>
      <c r="AP37" s="4">
        <f>INDEX('Report Manager Back Up Sheet'!AP$2:AP$101,MATCH('Financial Report Back Up Sheet'!$A37,'Report Manager Back Up Sheet'!$A$2:$A$101,0))</f>
        <v>0</v>
      </c>
      <c r="AQ37" s="12">
        <f>INDEX('Report Manager Back Up Sheet'!AQ$2:AQ$101,MATCH('Financial Report Back Up Sheet'!$A37,'Report Manager Back Up Sheet'!$A$2:$A$101,0))</f>
        <v>212500639</v>
      </c>
      <c r="AR37" s="12">
        <f>INDEX('Report Manager Back Up Sheet'!AR$2:AR$101,MATCH('Financial Report Back Up Sheet'!$A37,'Report Manager Back Up Sheet'!$A$2:$A$101,0))</f>
        <v>0</v>
      </c>
      <c r="AS37" s="12">
        <f>INDEX('Report Manager Back Up Sheet'!AS$2:AS$101,MATCH('Financial Report Back Up Sheet'!$A37,'Report Manager Back Up Sheet'!$A$2:$A$101,0))</f>
        <v>38138112</v>
      </c>
      <c r="AT37" s="12">
        <f>INDEX('Report Manager Back Up Sheet'!AT$2:AT$101,MATCH('Financial Report Back Up Sheet'!$A37,'Report Manager Back Up Sheet'!$A$2:$A$101,0))</f>
        <v>0</v>
      </c>
      <c r="AU37" s="12">
        <f>INDEX('Report Manager Back Up Sheet'!AU$2:AU$101,MATCH('Financial Report Back Up Sheet'!$A37,'Report Manager Back Up Sheet'!$A$2:$A$101,0))</f>
        <v>0</v>
      </c>
      <c r="AV37" s="12">
        <f>INDEX('Report Manager Back Up Sheet'!AV$2:AV$101,MATCH('Financial Report Back Up Sheet'!$A37,'Report Manager Back Up Sheet'!$A$2:$A$101,0))</f>
        <v>7409840</v>
      </c>
      <c r="AW37" s="4">
        <f>INDEX('Report Manager Back Up Sheet'!AW$2:AW$101,MATCH('Financial Report Back Up Sheet'!$A37,'Report Manager Back Up Sheet'!$A$2:$A$101,0))</f>
        <v>258048591</v>
      </c>
      <c r="AX37" s="12">
        <f>INDEX('Report Manager Back Up Sheet'!AX$2:AX$101,MATCH('Financial Report Back Up Sheet'!$A37,'Report Manager Back Up Sheet'!$A$2:$A$101,0))</f>
        <v>7302196</v>
      </c>
      <c r="AY37" s="12">
        <f>INDEX('Report Manager Back Up Sheet'!AY$2:AY$101,MATCH('Financial Report Back Up Sheet'!$A37,'Report Manager Back Up Sheet'!$A$2:$A$101,0))</f>
        <v>0</v>
      </c>
      <c r="AZ37" s="12">
        <f>INDEX('Report Manager Back Up Sheet'!AZ$2:AZ$101,MATCH('Financial Report Back Up Sheet'!$A37,'Report Manager Back Up Sheet'!$A$2:$A$101,0))</f>
        <v>0</v>
      </c>
      <c r="BA37" s="12">
        <f>INDEX('Report Manager Back Up Sheet'!BA$2:BA$101,MATCH('Financial Report Back Up Sheet'!$A37,'Report Manager Back Up Sheet'!$A$2:$A$101,0))</f>
        <v>71727128</v>
      </c>
      <c r="BB37" s="12">
        <f>INDEX('Report Manager Back Up Sheet'!BB$2:BB$101,MATCH('Financial Report Back Up Sheet'!$A37,'Report Manager Back Up Sheet'!$A$2:$A$101,0))</f>
        <v>17152020</v>
      </c>
      <c r="BC37" s="4">
        <f>INDEX('Report Manager Back Up Sheet'!BC$2:BC$101,MATCH('Financial Report Back Up Sheet'!$A37,'Report Manager Back Up Sheet'!$A$2:$A$101,0))</f>
        <v>96181344</v>
      </c>
      <c r="BD37" s="4">
        <f>INDEX('Report Manager Back Up Sheet'!BD$2:BD$101,MATCH('Financial Report Back Up Sheet'!$A37,'Report Manager Back Up Sheet'!$A$2:$A$101,0))</f>
        <v>354229935</v>
      </c>
      <c r="BE37" s="12">
        <f>INDEX('Report Manager Back Up Sheet'!BE$2:BE$101,MATCH('Financial Report Back Up Sheet'!$A37,'Report Manager Back Up Sheet'!$A$2:$A$101,0))</f>
        <v>213067457</v>
      </c>
      <c r="BF37" s="12">
        <f>INDEX('Report Manager Back Up Sheet'!BF$2:BF$101,MATCH('Financial Report Back Up Sheet'!$A37,'Report Manager Back Up Sheet'!$A$2:$A$101,0))</f>
        <v>0</v>
      </c>
      <c r="BG37" s="12">
        <f>INDEX('Report Manager Back Up Sheet'!BG$2:BG$101,MATCH('Financial Report Back Up Sheet'!$A37,'Report Manager Back Up Sheet'!$A$2:$A$101,0))</f>
        <v>353338</v>
      </c>
      <c r="BH37" s="12">
        <f>INDEX('Report Manager Back Up Sheet'!BH$2:BH$101,MATCH('Financial Report Back Up Sheet'!$A37,'Report Manager Back Up Sheet'!$A$2:$A$101,0))</f>
        <v>0</v>
      </c>
      <c r="BI37" s="12">
        <f>INDEX('Report Manager Back Up Sheet'!BI$2:BI$101,MATCH('Financial Report Back Up Sheet'!$A37,'Report Manager Back Up Sheet'!$A$2:$A$101,0))</f>
        <v>0</v>
      </c>
      <c r="BJ37" s="12">
        <f>INDEX('Report Manager Back Up Sheet'!BJ$2:BJ$101,MATCH('Financial Report Back Up Sheet'!$A37,'Report Manager Back Up Sheet'!$A$2:$A$101,0))</f>
        <v>87897853</v>
      </c>
      <c r="BK37" s="12">
        <f>INDEX('Report Manager Back Up Sheet'!BK$2:BK$101,MATCH('Financial Report Back Up Sheet'!$A37,'Report Manager Back Up Sheet'!$A$2:$A$101,0))</f>
        <v>0</v>
      </c>
      <c r="BL37" s="4">
        <f>INDEX('Report Manager Back Up Sheet'!BL$2:BL$101,MATCH('Financial Report Back Up Sheet'!$A37,'Report Manager Back Up Sheet'!$A$2:$A$101,0))</f>
        <v>301318648</v>
      </c>
      <c r="BM37" s="4">
        <f>INDEX('Report Manager Back Up Sheet'!BM$2:BM$101,MATCH('Financial Report Back Up Sheet'!$A37,'Report Manager Back Up Sheet'!$A$2:$A$101,0))</f>
        <v>52911287</v>
      </c>
      <c r="BN37" s="12">
        <f>INDEX('Report Manager Back Up Sheet'!BN$2:BN$101,MATCH('Financial Report Back Up Sheet'!$A37,'Report Manager Back Up Sheet'!$A$2:$A$101,0))</f>
        <v>0</v>
      </c>
      <c r="BO37" s="12">
        <f>INDEX('Report Manager Back Up Sheet'!BO$2:BO$101,MATCH('Financial Report Back Up Sheet'!$A37,'Report Manager Back Up Sheet'!$A$2:$A$101,0))</f>
        <v>0</v>
      </c>
      <c r="BP37" s="12">
        <f>INDEX('Report Manager Back Up Sheet'!BP$2:BP$101,MATCH('Financial Report Back Up Sheet'!$A37,'Report Manager Back Up Sheet'!$A$2:$A$101,0))</f>
        <v>52911287</v>
      </c>
      <c r="BQ37" s="12">
        <f>INDEX('Report Manager Back Up Sheet'!BQ$2:BQ$101,MATCH('Financial Report Back Up Sheet'!$A37,'Report Manager Back Up Sheet'!$A$2:$A$101,0))</f>
        <v>575217</v>
      </c>
      <c r="BR37" s="12">
        <f>INDEX('Report Manager Back Up Sheet'!BR$2:BR$101,MATCH('Financial Report Back Up Sheet'!$A37,'Report Manager Back Up Sheet'!$A$2:$A$101,0))</f>
        <v>0</v>
      </c>
      <c r="BS37" s="4">
        <f>INDEX('Report Manager Back Up Sheet'!BS$2:BS$101,MATCH('Financial Report Back Up Sheet'!$A37,'Report Manager Back Up Sheet'!$A$2:$A$101,0))</f>
        <v>53486504</v>
      </c>
      <c r="BT37" s="5">
        <f>INDEX('Report Manager Back Up Sheet'!BT$2:BT$101,MATCH('Financial Report Back Up Sheet'!$A37,'Report Manager Back Up Sheet'!$A$2:$A$101,0))</f>
        <v>-0.122</v>
      </c>
      <c r="BU37" s="5">
        <f>INDEX('Report Manager Back Up Sheet'!BU$2:BU$101,MATCH('Financial Report Back Up Sheet'!$A37,'Report Manager Back Up Sheet'!$A$2:$A$101,0))</f>
        <v>0.27200000000000002</v>
      </c>
      <c r="BV37" s="5">
        <f>INDEX('Report Manager Back Up Sheet'!BV$2:BV$101,MATCH('Financial Report Back Up Sheet'!$A37,'Report Manager Back Up Sheet'!$A$2:$A$101,0))</f>
        <v>0.14899999999999999</v>
      </c>
      <c r="BW37" s="6">
        <f>INDEX('Report Manager Back Up Sheet'!BW$2:BW$101,MATCH('Financial Report Back Up Sheet'!$A37,'Report Manager Back Up Sheet'!$A$2:$A$101,0))</f>
        <v>0</v>
      </c>
      <c r="BX37" s="7">
        <f>INDEX('Report Manager Back Up Sheet'!BX$2:BX$101,MATCH('Financial Report Back Up Sheet'!$A37,'Report Manager Back Up Sheet'!$A$2:$A$101,0))</f>
        <v>0</v>
      </c>
      <c r="BY37" s="7">
        <f>INDEX('Report Manager Back Up Sheet'!BY$2:BY$101,MATCH('Financial Report Back Up Sheet'!$A37,'Report Manager Back Up Sheet'!$A$2:$A$101,0))</f>
        <v>0</v>
      </c>
      <c r="BZ37" s="8">
        <f>INDEX('Report Manager Back Up Sheet'!BZ$2:BZ$101,MATCH('Financial Report Back Up Sheet'!$A37,'Report Manager Back Up Sheet'!$A$2:$A$101,0))</f>
        <v>0</v>
      </c>
      <c r="CA37" s="5">
        <f>INDEX('Report Manager Back Up Sheet'!CA$2:CA$101,MATCH('Financial Report Back Up Sheet'!$A37,'Report Manager Back Up Sheet'!$A$2:$A$101,0))</f>
        <v>0</v>
      </c>
      <c r="CB37" s="5">
        <f>INDEX('Report Manager Back Up Sheet'!CB$2:CB$101,MATCH('Financial Report Back Up Sheet'!$A37,'Report Manager Back Up Sheet'!$A$2:$A$101,0))</f>
        <v>0</v>
      </c>
      <c r="CC37" s="9">
        <f>INDEX('Report Manager Back Up Sheet'!CC$2:CC$101,MATCH('Financial Report Back Up Sheet'!$A37,'Report Manager Back Up Sheet'!$A$2:$A$101,0))</f>
        <v>0</v>
      </c>
      <c r="CD37" s="10">
        <f>INDEX('Report Manager Back Up Sheet'!CD$2:CD$101,MATCH('Financial Report Back Up Sheet'!$A37,'Report Manager Back Up Sheet'!$A$2:$A$101,0))</f>
        <v>0</v>
      </c>
      <c r="CE37" s="5" t="e">
        <f>INDEX('Report Manager Back Up Sheet'!CE$2:CE$101,MATCH('Financial Report Back Up Sheet'!$A37,'Report Manager Back Up Sheet'!$A$2:$A$101,0))</f>
        <v>#DIV/0!</v>
      </c>
      <c r="CF37" s="4">
        <f>INDEX('Report Manager Back Up Sheet'!CF$2:CF$101,MATCH('Financial Report Back Up Sheet'!$A37,'Report Manager Back Up Sheet'!$A$2:$A$101,0))</f>
        <v>52911287</v>
      </c>
      <c r="CG37" s="5">
        <f>INDEX('Report Manager Back Up Sheet'!CG$2:CG$101,MATCH('Financial Report Back Up Sheet'!$A37,'Report Manager Back Up Sheet'!$A$2:$A$101,0))</f>
        <v>-0.122</v>
      </c>
      <c r="CH37" s="22">
        <f>INDEX('Report Manager Back Up Sheet'!CH$2:CH$101,MATCH('Financial Report Back Up Sheet'!$A37,'Report Manager Back Up Sheet'!$A$2:$A$101,0))</f>
        <v>0.27152234889465227</v>
      </c>
      <c r="CI37" s="5">
        <f>INDEX('Report Manager Back Up Sheet'!CI$2:CI$101,MATCH('Financial Report Back Up Sheet'!$A37,'Report Manager Back Up Sheet'!$A$2:$A$101,0))</f>
        <v>0.14899999999999999</v>
      </c>
    </row>
    <row r="38" spans="1:87" ht="31.5" x14ac:dyDescent="0.25">
      <c r="A38" s="2">
        <v>14287</v>
      </c>
      <c r="B38" s="2" t="str">
        <f>INDEX('Report Manager Back Up Sheet'!B$2:B$101,MATCH('Financial Report Back Up Sheet'!$A38,'Report Manager Back Up Sheet'!$A$2:$A$101,0))</f>
        <v>Boston Medical Center Health System, Inc.</v>
      </c>
      <c r="C38" s="2" t="str">
        <f>INDEX('Report Manager Back Up Sheet'!C$2:C$101,MATCH('Financial Report Back Up Sheet'!$A38,'Report Manager Back Up Sheet'!$A$2:$A$101,0))</f>
        <v>HHS</v>
      </c>
      <c r="D38" s="2">
        <f>INDEX('Report Manager Back Up Sheet'!D$2:D$101,MATCH('Financial Report Back Up Sheet'!$A38,'Report Manager Back Up Sheet'!$A$2:$A$101,0))</f>
        <v>14287</v>
      </c>
      <c r="E38" s="2">
        <f>INDEX('Report Manager Back Up Sheet'!E$2:E$101,MATCH('Financial Report Back Up Sheet'!$A38,'Report Manager Back Up Sheet'!$A$2:$A$101,0))</f>
        <v>2024</v>
      </c>
      <c r="F38" s="2" t="str">
        <f>INDEX('Report Manager Back Up Sheet'!F$2:F$101,MATCH('Financial Report Back Up Sheet'!$A38,'Report Manager Back Up Sheet'!$A$2:$A$101,0))</f>
        <v>Sep 30</v>
      </c>
      <c r="G38" s="2">
        <f>INDEX('Report Manager Back Up Sheet'!G$2:G$101,MATCH('Financial Report Back Up Sheet'!$A38,'Report Manager Back Up Sheet'!$A$2:$A$101,0))</f>
        <v>1</v>
      </c>
      <c r="H38" s="2">
        <f>INDEX('Report Manager Back Up Sheet'!H$2:H$101,MATCH('Financial Report Back Up Sheet'!$A38,'Report Manager Back Up Sheet'!$A$2:$A$101,0))</f>
        <v>3</v>
      </c>
      <c r="I38" s="2" t="str">
        <f>INDEX('Report Manager Back Up Sheet'!I$2:I$101,MATCH('Financial Report Back Up Sheet'!$A38,'Report Manager Back Up Sheet'!$A$2:$A$101,0))</f>
        <v xml:space="preserve">10/01/2023-12/31/2023
</v>
      </c>
      <c r="J38" s="3">
        <f>INDEX('Report Manager Back Up Sheet'!J$2:J$101,MATCH('Financial Report Back Up Sheet'!$A38,'Report Manager Back Up Sheet'!$A$2:$A$101,0))</f>
        <v>1448533000</v>
      </c>
      <c r="K38" s="3">
        <f>INDEX('Report Manager Back Up Sheet'!K$2:K$101,MATCH('Financial Report Back Up Sheet'!$A38,'Report Manager Back Up Sheet'!$A$2:$A$101,0))</f>
        <v>0</v>
      </c>
      <c r="L38" s="3">
        <f>INDEX('Report Manager Back Up Sheet'!L$2:L$101,MATCH('Financial Report Back Up Sheet'!$A38,'Report Manager Back Up Sheet'!$A$2:$A$101,0))</f>
        <v>78495000</v>
      </c>
      <c r="M38" s="3">
        <f>INDEX('Report Manager Back Up Sheet'!M$2:M$101,MATCH('Financial Report Back Up Sheet'!$A38,'Report Manager Back Up Sheet'!$A$2:$A$101,0))</f>
        <v>143428000</v>
      </c>
      <c r="N38" s="14">
        <f>INDEX('Report Manager Back Up Sheet'!N$2:N$101,MATCH('Financial Report Back Up Sheet'!$A38,'Report Manager Back Up Sheet'!$A$2:$A$101,0))</f>
        <v>0</v>
      </c>
      <c r="O38" s="3">
        <f>INDEX('Report Manager Back Up Sheet'!O$2:O$101,MATCH('Financial Report Back Up Sheet'!$A38,'Report Manager Back Up Sheet'!$A$2:$A$101,0))</f>
        <v>690000</v>
      </c>
      <c r="P38" s="3">
        <f>INDEX('Report Manager Back Up Sheet'!P$2:P$101,MATCH('Financial Report Back Up Sheet'!$A38,'Report Manager Back Up Sheet'!$A$2:$A$101,0))</f>
        <v>401472000</v>
      </c>
      <c r="Q38" s="4">
        <f>INDEX('Report Manager Back Up Sheet'!Q$2:Q$101,MATCH('Financial Report Back Up Sheet'!$A38,'Report Manager Back Up Sheet'!$A$2:$A$101,0))</f>
        <v>2072618000</v>
      </c>
      <c r="R38" s="3">
        <f>INDEX('Report Manager Back Up Sheet'!R$2:R$101,MATCH('Financial Report Back Up Sheet'!$A38,'Report Manager Back Up Sheet'!$A$2:$A$101,0))</f>
        <v>963876000</v>
      </c>
      <c r="S38" s="3">
        <f>INDEX('Report Manager Back Up Sheet'!S$2:S$101,MATCH('Financial Report Back Up Sheet'!$A38,'Report Manager Back Up Sheet'!$A$2:$A$101,0))</f>
        <v>2222000</v>
      </c>
      <c r="T38" s="3">
        <f>INDEX('Report Manager Back Up Sheet'!T$2:T$101,MATCH('Financial Report Back Up Sheet'!$A38,'Report Manager Back Up Sheet'!$A$2:$A$101,0))</f>
        <v>0</v>
      </c>
      <c r="U38" s="3">
        <f>INDEX('Report Manager Back Up Sheet'!U$2:U$101,MATCH('Financial Report Back Up Sheet'!$A38,'Report Manager Back Up Sheet'!$A$2:$A$101,0))</f>
        <v>0</v>
      </c>
      <c r="V38" s="3">
        <f>INDEX('Report Manager Back Up Sheet'!V$2:V$101,MATCH('Financial Report Back Up Sheet'!$A38,'Report Manager Back Up Sheet'!$A$2:$A$101,0))</f>
        <v>2387083000</v>
      </c>
      <c r="W38" s="3">
        <f>INDEX('Report Manager Back Up Sheet'!W$2:W$101,MATCH('Financial Report Back Up Sheet'!$A38,'Report Manager Back Up Sheet'!$A$2:$A$101,0))</f>
        <v>1350929000</v>
      </c>
      <c r="X38" s="4">
        <f>INDEX('Report Manager Back Up Sheet'!X$2:X$101,MATCH('Financial Report Back Up Sheet'!$A38,'Report Manager Back Up Sheet'!$A$2:$A$101,0))</f>
        <v>1036154000</v>
      </c>
      <c r="Y38" s="3">
        <f>INDEX('Report Manager Back Up Sheet'!Y$2:Y$101,MATCH('Financial Report Back Up Sheet'!$A38,'Report Manager Back Up Sheet'!$A$2:$A$101,0))</f>
        <v>545816000</v>
      </c>
      <c r="Z38" s="4">
        <f>INDEX('Report Manager Back Up Sheet'!Z$2:Z$101,MATCH('Financial Report Back Up Sheet'!$A38,'Report Manager Back Up Sheet'!$A$2:$A$101,0))</f>
        <v>2548068000</v>
      </c>
      <c r="AA38" s="4">
        <f>INDEX('Report Manager Back Up Sheet'!AA$2:AA$101,MATCH('Financial Report Back Up Sheet'!$A38,'Report Manager Back Up Sheet'!$A$2:$A$101,0))</f>
        <v>4620686000</v>
      </c>
      <c r="AB38" s="3">
        <f>INDEX('Report Manager Back Up Sheet'!AB$2:AB$101,MATCH('Financial Report Back Up Sheet'!$A38,'Report Manager Back Up Sheet'!$A$2:$A$101,0))</f>
        <v>12501000</v>
      </c>
      <c r="AC38" s="3">
        <f>INDEX('Report Manager Back Up Sheet'!AC$2:AC$101,MATCH('Financial Report Back Up Sheet'!$A38,'Report Manager Back Up Sheet'!$A$2:$A$101,0))</f>
        <v>0</v>
      </c>
      <c r="AD38" s="3">
        <f>INDEX('Report Manager Back Up Sheet'!AD$2:AD$101,MATCH('Financial Report Back Up Sheet'!$A38,'Report Manager Back Up Sheet'!$A$2:$A$101,0))</f>
        <v>0</v>
      </c>
      <c r="AE38" s="3">
        <f>INDEX('Report Manager Back Up Sheet'!AE$2:AE$101,MATCH('Financial Report Back Up Sheet'!$A38,'Report Manager Back Up Sheet'!$A$2:$A$101,0))</f>
        <v>1388220000</v>
      </c>
      <c r="AF38" s="4">
        <f>INDEX('Report Manager Back Up Sheet'!AF$2:AF$101,MATCH('Financial Report Back Up Sheet'!$A38,'Report Manager Back Up Sheet'!$A$2:$A$101,0))</f>
        <v>1400721000</v>
      </c>
      <c r="AG38" s="3">
        <f>INDEX('Report Manager Back Up Sheet'!AG$2:AG$101,MATCH('Financial Report Back Up Sheet'!$A38,'Report Manager Back Up Sheet'!$A$2:$A$101,0))</f>
        <v>897644000</v>
      </c>
      <c r="AH38" s="3">
        <f>INDEX('Report Manager Back Up Sheet'!AH$2:AH$101,MATCH('Financial Report Back Up Sheet'!$A38,'Report Manager Back Up Sheet'!$A$2:$A$101,0))</f>
        <v>0</v>
      </c>
      <c r="AI38" s="3">
        <f>INDEX('Report Manager Back Up Sheet'!AI$2:AI$101,MATCH('Financial Report Back Up Sheet'!$A38,'Report Manager Back Up Sheet'!$A$2:$A$101,0))</f>
        <v>191972000</v>
      </c>
      <c r="AJ38" s="4">
        <f>INDEX('Report Manager Back Up Sheet'!AJ$2:AJ$101,MATCH('Financial Report Back Up Sheet'!$A38,'Report Manager Back Up Sheet'!$A$2:$A$101,0))</f>
        <v>1089616000</v>
      </c>
      <c r="AK38" s="4">
        <f>INDEX('Report Manager Back Up Sheet'!AK$2:AK$101,MATCH('Financial Report Back Up Sheet'!$A38,'Report Manager Back Up Sheet'!$A$2:$A$101,0))</f>
        <v>2490337000</v>
      </c>
      <c r="AL38" s="3">
        <f>INDEX('Report Manager Back Up Sheet'!AL$2:AL$101,MATCH('Financial Report Back Up Sheet'!$A38,'Report Manager Back Up Sheet'!$A$2:$A$101,0))</f>
        <v>1743607000</v>
      </c>
      <c r="AM38" s="3">
        <f>INDEX('Report Manager Back Up Sheet'!AM$2:AM$101,MATCH('Financial Report Back Up Sheet'!$A38,'Report Manager Back Up Sheet'!$A$2:$A$101,0))</f>
        <v>344166000</v>
      </c>
      <c r="AN38" s="3">
        <f>INDEX('Report Manager Back Up Sheet'!AN$2:AN$101,MATCH('Financial Report Back Up Sheet'!$A38,'Report Manager Back Up Sheet'!$A$2:$A$101,0))</f>
        <v>42576000</v>
      </c>
      <c r="AO38" s="4">
        <f>INDEX('Report Manager Back Up Sheet'!AO$2:AO$101,MATCH('Financial Report Back Up Sheet'!$A38,'Report Manager Back Up Sheet'!$A$2:$A$101,0))</f>
        <v>2130349000</v>
      </c>
      <c r="AP38" s="4">
        <f>INDEX('Report Manager Back Up Sheet'!AP$2:AP$101,MATCH('Financial Report Back Up Sheet'!$A38,'Report Manager Back Up Sheet'!$A$2:$A$101,0))</f>
        <v>4620686000</v>
      </c>
      <c r="AQ38" s="3">
        <f>INDEX('Report Manager Back Up Sheet'!AQ$2:AQ$101,MATCH('Financial Report Back Up Sheet'!$A38,'Report Manager Back Up Sheet'!$A$2:$A$101,0))</f>
        <v>350920000</v>
      </c>
      <c r="AR38" s="3">
        <f>INDEX('Report Manager Back Up Sheet'!AR$2:AR$101,MATCH('Financial Report Back Up Sheet'!$A38,'Report Manager Back Up Sheet'!$A$2:$A$101,0))</f>
        <v>0</v>
      </c>
      <c r="AS38" s="3">
        <f>INDEX('Report Manager Back Up Sheet'!AS$2:AS$101,MATCH('Financial Report Back Up Sheet'!$A38,'Report Manager Back Up Sheet'!$A$2:$A$101,0))</f>
        <v>1391558000</v>
      </c>
      <c r="AT38" s="3">
        <f>INDEX('Report Manager Back Up Sheet'!AT$2:AT$101,MATCH('Financial Report Back Up Sheet'!$A38,'Report Manager Back Up Sheet'!$A$2:$A$101,0))</f>
        <v>0</v>
      </c>
      <c r="AU38" s="3">
        <f>INDEX('Report Manager Back Up Sheet'!AU$2:AU$101,MATCH('Financial Report Back Up Sheet'!$A38,'Report Manager Back Up Sheet'!$A$2:$A$101,0))</f>
        <v>0</v>
      </c>
      <c r="AV38" s="3">
        <f>INDEX('Report Manager Back Up Sheet'!AV$2:AV$101,MATCH('Financial Report Back Up Sheet'!$A38,'Report Manager Back Up Sheet'!$A$2:$A$101,0))</f>
        <v>7273000</v>
      </c>
      <c r="AW38" s="4">
        <f>INDEX('Report Manager Back Up Sheet'!AW$2:AW$101,MATCH('Financial Report Back Up Sheet'!$A38,'Report Manager Back Up Sheet'!$A$2:$A$101,0))</f>
        <v>1749751000</v>
      </c>
      <c r="AX38" s="3">
        <f>INDEX('Report Manager Back Up Sheet'!AX$2:AX$101,MATCH('Financial Report Back Up Sheet'!$A38,'Report Manager Back Up Sheet'!$A$2:$A$101,0))</f>
        <v>21107000</v>
      </c>
      <c r="AY38" s="3">
        <f>INDEX('Report Manager Back Up Sheet'!AY$2:AY$101,MATCH('Financial Report Back Up Sheet'!$A38,'Report Manager Back Up Sheet'!$A$2:$A$101,0))</f>
        <v>0</v>
      </c>
      <c r="AZ38" s="3">
        <f>INDEX('Report Manager Back Up Sheet'!AZ$2:AZ$101,MATCH('Financial Report Back Up Sheet'!$A38,'Report Manager Back Up Sheet'!$A$2:$A$101,0))</f>
        <v>48212000</v>
      </c>
      <c r="BA38" s="3">
        <f>INDEX('Report Manager Back Up Sheet'!BA$2:BA$101,MATCH('Financial Report Back Up Sheet'!$A38,'Report Manager Back Up Sheet'!$A$2:$A$101,0))</f>
        <v>-19000</v>
      </c>
      <c r="BB38" s="3">
        <f>INDEX('Report Manager Back Up Sheet'!BB$2:BB$101,MATCH('Financial Report Back Up Sheet'!$A38,'Report Manager Back Up Sheet'!$A$2:$A$101,0))</f>
        <v>0</v>
      </c>
      <c r="BC38" s="4">
        <f>INDEX('Report Manager Back Up Sheet'!BC$2:BC$101,MATCH('Financial Report Back Up Sheet'!$A38,'Report Manager Back Up Sheet'!$A$2:$A$101,0))</f>
        <v>69300000</v>
      </c>
      <c r="BD38" s="4">
        <f>INDEX('Report Manager Back Up Sheet'!BD$2:BD$101,MATCH('Financial Report Back Up Sheet'!$A38,'Report Manager Back Up Sheet'!$A$2:$A$101,0))</f>
        <v>1819051000</v>
      </c>
      <c r="BE38" s="3">
        <f>INDEX('Report Manager Back Up Sheet'!BE$2:BE$101,MATCH('Financial Report Back Up Sheet'!$A38,'Report Manager Back Up Sheet'!$A$2:$A$101,0))</f>
        <v>413659000</v>
      </c>
      <c r="BF38" s="3">
        <f>INDEX('Report Manager Back Up Sheet'!BF$2:BF$101,MATCH('Financial Report Back Up Sheet'!$A38,'Report Manager Back Up Sheet'!$A$2:$A$101,0))</f>
        <v>0</v>
      </c>
      <c r="BG38" s="3">
        <f>INDEX('Report Manager Back Up Sheet'!BG$2:BG$101,MATCH('Financial Report Back Up Sheet'!$A38,'Report Manager Back Up Sheet'!$A$2:$A$101,0))</f>
        <v>29848000</v>
      </c>
      <c r="BH38" s="3">
        <f>INDEX('Report Manager Back Up Sheet'!BH$2:BH$101,MATCH('Financial Report Back Up Sheet'!$A38,'Report Manager Back Up Sheet'!$A$2:$A$101,0))</f>
        <v>7568000</v>
      </c>
      <c r="BI38" s="3">
        <f>INDEX('Report Manager Back Up Sheet'!BI$2:BI$101,MATCH('Financial Report Back Up Sheet'!$A38,'Report Manager Back Up Sheet'!$A$2:$A$101,0))</f>
        <v>10875000</v>
      </c>
      <c r="BJ38" s="3">
        <f>INDEX('Report Manager Back Up Sheet'!BJ$2:BJ$101,MATCH('Financial Report Back Up Sheet'!$A38,'Report Manager Back Up Sheet'!$A$2:$A$101,0))</f>
        <v>1281910000</v>
      </c>
      <c r="BK38" s="3">
        <f>INDEX('Report Manager Back Up Sheet'!BK$2:BK$101,MATCH('Financial Report Back Up Sheet'!$A38,'Report Manager Back Up Sheet'!$A$2:$A$101,0))</f>
        <v>0</v>
      </c>
      <c r="BL38" s="4">
        <f>INDEX('Report Manager Back Up Sheet'!BL$2:BL$101,MATCH('Financial Report Back Up Sheet'!$A38,'Report Manager Back Up Sheet'!$A$2:$A$101,0))</f>
        <v>1743860000</v>
      </c>
      <c r="BM38" s="4">
        <f>INDEX('Report Manager Back Up Sheet'!BM$2:BM$101,MATCH('Financial Report Back Up Sheet'!$A38,'Report Manager Back Up Sheet'!$A$2:$A$101,0))</f>
        <v>75191000</v>
      </c>
      <c r="BN38" s="3">
        <f>INDEX('Report Manager Back Up Sheet'!BN$2:BN$101,MATCH('Financial Report Back Up Sheet'!$A38,'Report Manager Back Up Sheet'!$A$2:$A$101,0))</f>
        <v>0</v>
      </c>
      <c r="BO38" s="3">
        <f>INDEX('Report Manager Back Up Sheet'!BO$2:BO$101,MATCH('Financial Report Back Up Sheet'!$A38,'Report Manager Back Up Sheet'!$A$2:$A$101,0))</f>
        <v>0</v>
      </c>
      <c r="BP38" s="3">
        <f>INDEX('Report Manager Back Up Sheet'!BP$2:BP$101,MATCH('Financial Report Back Up Sheet'!$A38,'Report Manager Back Up Sheet'!$A$2:$A$101,0))</f>
        <v>75191000</v>
      </c>
      <c r="BQ38" s="3">
        <f>INDEX('Report Manager Back Up Sheet'!BQ$2:BQ$101,MATCH('Financial Report Back Up Sheet'!$A38,'Report Manager Back Up Sheet'!$A$2:$A$101,0))</f>
        <v>0</v>
      </c>
      <c r="BR38" s="3">
        <f>INDEX('Report Manager Back Up Sheet'!BR$2:BR$101,MATCH('Financial Report Back Up Sheet'!$A38,'Report Manager Back Up Sheet'!$A$2:$A$101,0))</f>
        <v>0</v>
      </c>
      <c r="BS38" s="4">
        <f>INDEX('Report Manager Back Up Sheet'!BS$2:BS$101,MATCH('Financial Report Back Up Sheet'!$A38,'Report Manager Back Up Sheet'!$A$2:$A$101,0))</f>
        <v>75191000</v>
      </c>
      <c r="BT38" s="5">
        <f>INDEX('Report Manager Back Up Sheet'!BT$2:BT$101,MATCH('Financial Report Back Up Sheet'!$A38,'Report Manager Back Up Sheet'!$A$2:$A$101,0))</f>
        <v>3.0000000000000001E-3</v>
      </c>
      <c r="BU38" s="5">
        <f>INDEX('Report Manager Back Up Sheet'!BU$2:BU$101,MATCH('Financial Report Back Up Sheet'!$A38,'Report Manager Back Up Sheet'!$A$2:$A$101,0))</f>
        <v>3.7999999999999999E-2</v>
      </c>
      <c r="BV38" s="5">
        <f>INDEX('Report Manager Back Up Sheet'!BV$2:BV$101,MATCH('Financial Report Back Up Sheet'!$A38,'Report Manager Back Up Sheet'!$A$2:$A$101,0))</f>
        <v>4.1000000000000002E-2</v>
      </c>
      <c r="BW38" s="6">
        <f>INDEX('Report Manager Back Up Sheet'!BW$2:BW$101,MATCH('Financial Report Back Up Sheet'!$A38,'Report Manager Back Up Sheet'!$A$2:$A$101,0))</f>
        <v>1.5</v>
      </c>
      <c r="BX38" s="7">
        <f>INDEX('Report Manager Back Up Sheet'!BX$2:BX$101,MATCH('Financial Report Back Up Sheet'!$A38,'Report Manager Back Up Sheet'!$A$2:$A$101,0))</f>
        <v>37</v>
      </c>
      <c r="BY38" s="7">
        <f>INDEX('Report Manager Back Up Sheet'!BY$2:BY$101,MATCH('Financial Report Back Up Sheet'!$A38,'Report Manager Back Up Sheet'!$A$2:$A$101,0))</f>
        <v>75</v>
      </c>
      <c r="BZ38" s="8">
        <f>INDEX('Report Manager Back Up Sheet'!BZ$2:BZ$101,MATCH('Financial Report Back Up Sheet'!$A38,'Report Manager Back Up Sheet'!$A$2:$A$101,0))</f>
        <v>5.6</v>
      </c>
      <c r="CA38" s="5">
        <f>INDEX('Report Manager Back Up Sheet'!CA$2:CA$101,MATCH('Financial Report Back Up Sheet'!$A38,'Report Manager Back Up Sheet'!$A$2:$A$101,0))</f>
        <v>4.5999999999999999E-2</v>
      </c>
      <c r="CB38" s="5">
        <f>INDEX('Report Manager Back Up Sheet'!CB$2:CB$101,MATCH('Financial Report Back Up Sheet'!$A38,'Report Manager Back Up Sheet'!$A$2:$A$101,0))</f>
        <v>0.46100000000000002</v>
      </c>
      <c r="CC38" s="9">
        <f>INDEX('Report Manager Back Up Sheet'!CC$2:CC$101,MATCH('Financial Report Back Up Sheet'!$A38,'Report Manager Back Up Sheet'!$A$2:$A$101,0))</f>
        <v>45</v>
      </c>
      <c r="CD38" s="10">
        <f>INDEX('Report Manager Back Up Sheet'!CD$2:CD$101,MATCH('Financial Report Back Up Sheet'!$A38,'Report Manager Back Up Sheet'!$A$2:$A$101,0))</f>
        <v>77</v>
      </c>
      <c r="CE38" s="5">
        <f>INDEX('Report Manager Back Up Sheet'!CE$2:CE$101,MATCH('Financial Report Back Up Sheet'!$A38,'Report Manager Back Up Sheet'!$A$2:$A$101,0))</f>
        <v>0.33985562144604964</v>
      </c>
      <c r="CF38" s="4">
        <f>INDEX('Report Manager Back Up Sheet'!CF$2:CF$101,MATCH('Financial Report Back Up Sheet'!$A38,'Report Manager Back Up Sheet'!$A$2:$A$101,0))</f>
        <v>75191000</v>
      </c>
      <c r="CG38" s="5">
        <f>INDEX('Report Manager Back Up Sheet'!CG$2:CG$101,MATCH('Financial Report Back Up Sheet'!$A38,'Report Manager Back Up Sheet'!$A$2:$A$101,0))</f>
        <v>3.0000000000000001E-3</v>
      </c>
      <c r="CH38" s="22">
        <f>INDEX('Report Manager Back Up Sheet'!CH$2:CH$101,MATCH('Financial Report Back Up Sheet'!$A38,'Report Manager Back Up Sheet'!$A$2:$A$101,0))</f>
        <v>3.8096787830577593E-2</v>
      </c>
      <c r="CI38" s="5">
        <f>INDEX('Report Manager Back Up Sheet'!CI$2:CI$101,MATCH('Financial Report Back Up Sheet'!$A38,'Report Manager Back Up Sheet'!$A$2:$A$101,0))</f>
        <v>4.1000000000000002E-2</v>
      </c>
    </row>
    <row r="39" spans="1:87" ht="31.5" x14ac:dyDescent="0.25">
      <c r="A39" s="11">
        <v>3107</v>
      </c>
      <c r="B39" s="11" t="str">
        <f>INDEX('Report Manager Back Up Sheet'!B$2:B$101,MATCH('Financial Report Back Up Sheet'!$A39,'Report Manager Back Up Sheet'!$A$2:$A$101,0))</f>
        <v>Boston Medical Center</v>
      </c>
      <c r="C39" s="11" t="str">
        <f>INDEX('Report Manager Back Up Sheet'!C$2:C$101,MATCH('Financial Report Back Up Sheet'!$A39,'Report Manager Back Up Sheet'!$A$2:$A$101,0))</f>
        <v>AcuteHospital</v>
      </c>
      <c r="D39" s="11">
        <f>INDEX('Report Manager Back Up Sheet'!D$2:D$101,MATCH('Financial Report Back Up Sheet'!$A39,'Report Manager Back Up Sheet'!$A$2:$A$101,0))</f>
        <v>14287</v>
      </c>
      <c r="E39" s="11">
        <f>INDEX('Report Manager Back Up Sheet'!E$2:E$101,MATCH('Financial Report Back Up Sheet'!$A39,'Report Manager Back Up Sheet'!$A$2:$A$101,0))</f>
        <v>2024</v>
      </c>
      <c r="F39" s="11" t="str">
        <f>INDEX('Report Manager Back Up Sheet'!F$2:F$101,MATCH('Financial Report Back Up Sheet'!$A39,'Report Manager Back Up Sheet'!$A$2:$A$101,0))</f>
        <v>Sep 30</v>
      </c>
      <c r="G39" s="11">
        <f>INDEX('Report Manager Back Up Sheet'!G$2:G$101,MATCH('Financial Report Back Up Sheet'!$A39,'Report Manager Back Up Sheet'!$A$2:$A$101,0))</f>
        <v>1</v>
      </c>
      <c r="H39" s="11">
        <f>INDEX('Report Manager Back Up Sheet'!H$2:H$101,MATCH('Financial Report Back Up Sheet'!$A39,'Report Manager Back Up Sheet'!$A$2:$A$101,0))</f>
        <v>3</v>
      </c>
      <c r="I39" s="11" t="str">
        <f>INDEX('Report Manager Back Up Sheet'!I$2:I$101,MATCH('Financial Report Back Up Sheet'!$A39,'Report Manager Back Up Sheet'!$A$2:$A$101,0))</f>
        <v xml:space="preserve">10/01/2023-12/31/2023
</v>
      </c>
      <c r="J39" s="12">
        <f>INDEX('Report Manager Back Up Sheet'!J$2:J$101,MATCH('Financial Report Back Up Sheet'!$A39,'Report Manager Back Up Sheet'!$A$2:$A$101,0))</f>
        <v>65782000</v>
      </c>
      <c r="K39" s="12">
        <f>INDEX('Report Manager Back Up Sheet'!K$2:K$101,MATCH('Financial Report Back Up Sheet'!$A39,'Report Manager Back Up Sheet'!$A$2:$A$101,0))</f>
        <v>0</v>
      </c>
      <c r="L39" s="12">
        <f>INDEX('Report Manager Back Up Sheet'!L$2:L$101,MATCH('Financial Report Back Up Sheet'!$A39,'Report Manager Back Up Sheet'!$A$2:$A$101,0))</f>
        <v>78495000</v>
      </c>
      <c r="M39" s="12">
        <f>INDEX('Report Manager Back Up Sheet'!M$2:M$101,MATCH('Financial Report Back Up Sheet'!$A39,'Report Manager Back Up Sheet'!$A$2:$A$101,0))</f>
        <v>151365000</v>
      </c>
      <c r="N39" s="13">
        <f>INDEX('Report Manager Back Up Sheet'!N$2:N$101,MATCH('Financial Report Back Up Sheet'!$A39,'Report Manager Back Up Sheet'!$A$2:$A$101,0))</f>
        <v>118215000</v>
      </c>
      <c r="O39" s="12">
        <f>INDEX('Report Manager Back Up Sheet'!O$2:O$101,MATCH('Financial Report Back Up Sheet'!$A39,'Report Manager Back Up Sheet'!$A$2:$A$101,0))</f>
        <v>11473000</v>
      </c>
      <c r="P39" s="12">
        <f>INDEX('Report Manager Back Up Sheet'!P$2:P$101,MATCH('Financial Report Back Up Sheet'!$A39,'Report Manager Back Up Sheet'!$A$2:$A$101,0))</f>
        <v>223344000</v>
      </c>
      <c r="Q39" s="4">
        <f>INDEX('Report Manager Back Up Sheet'!Q$2:Q$101,MATCH('Financial Report Back Up Sheet'!$A39,'Report Manager Back Up Sheet'!$A$2:$A$101,0))</f>
        <v>648674000</v>
      </c>
      <c r="R39" s="12">
        <f>INDEX('Report Manager Back Up Sheet'!R$2:R$101,MATCH('Financial Report Back Up Sheet'!$A39,'Report Manager Back Up Sheet'!$A$2:$A$101,0))</f>
        <v>961247000</v>
      </c>
      <c r="S39" s="12">
        <f>INDEX('Report Manager Back Up Sheet'!S$2:S$101,MATCH('Financial Report Back Up Sheet'!$A39,'Report Manager Back Up Sheet'!$A$2:$A$101,0))</f>
        <v>2222000</v>
      </c>
      <c r="T39" s="12">
        <f>INDEX('Report Manager Back Up Sheet'!T$2:T$101,MATCH('Financial Report Back Up Sheet'!$A39,'Report Manager Back Up Sheet'!$A$2:$A$101,0))</f>
        <v>0</v>
      </c>
      <c r="U39" s="12">
        <f>INDEX('Report Manager Back Up Sheet'!U$2:U$101,MATCH('Financial Report Back Up Sheet'!$A39,'Report Manager Back Up Sheet'!$A$2:$A$101,0))</f>
        <v>0</v>
      </c>
      <c r="V39" s="12">
        <f>INDEX('Report Manager Back Up Sheet'!V$2:V$101,MATCH('Financial Report Back Up Sheet'!$A39,'Report Manager Back Up Sheet'!$A$2:$A$101,0))</f>
        <v>2339924000</v>
      </c>
      <c r="W39" s="12">
        <f>INDEX('Report Manager Back Up Sheet'!W$2:W$101,MATCH('Financial Report Back Up Sheet'!$A39,'Report Manager Back Up Sheet'!$A$2:$A$101,0))</f>
        <v>1317949000</v>
      </c>
      <c r="X39" s="4">
        <f>INDEX('Report Manager Back Up Sheet'!X$2:X$101,MATCH('Financial Report Back Up Sheet'!$A39,'Report Manager Back Up Sheet'!$A$2:$A$101,0))</f>
        <v>1021975000</v>
      </c>
      <c r="Y39" s="12">
        <f>INDEX('Report Manager Back Up Sheet'!Y$2:Y$101,MATCH('Financial Report Back Up Sheet'!$A39,'Report Manager Back Up Sheet'!$A$2:$A$101,0))</f>
        <v>154052000</v>
      </c>
      <c r="Z39" s="4">
        <f>INDEX('Report Manager Back Up Sheet'!Z$2:Z$101,MATCH('Financial Report Back Up Sheet'!$A39,'Report Manager Back Up Sheet'!$A$2:$A$101,0))</f>
        <v>2139496000</v>
      </c>
      <c r="AA39" s="4">
        <f>INDEX('Report Manager Back Up Sheet'!AA$2:AA$101,MATCH('Financial Report Back Up Sheet'!$A39,'Report Manager Back Up Sheet'!$A$2:$A$101,0))</f>
        <v>2788170000</v>
      </c>
      <c r="AB39" s="12">
        <f>INDEX('Report Manager Back Up Sheet'!AB$2:AB$101,MATCH('Financial Report Back Up Sheet'!$A39,'Report Manager Back Up Sheet'!$A$2:$A$101,0))</f>
        <v>12015000</v>
      </c>
      <c r="AC39" s="12">
        <f>INDEX('Report Manager Back Up Sheet'!AC$2:AC$101,MATCH('Financial Report Back Up Sheet'!$A39,'Report Manager Back Up Sheet'!$A$2:$A$101,0))</f>
        <v>0</v>
      </c>
      <c r="AD39" s="12">
        <f>INDEX('Report Manager Back Up Sheet'!AD$2:AD$101,MATCH('Financial Report Back Up Sheet'!$A39,'Report Manager Back Up Sheet'!$A$2:$A$101,0))</f>
        <v>26461000</v>
      </c>
      <c r="AE39" s="12">
        <f>INDEX('Report Manager Back Up Sheet'!AE$2:AE$101,MATCH('Financial Report Back Up Sheet'!$A39,'Report Manager Back Up Sheet'!$A$2:$A$101,0))</f>
        <v>342569000</v>
      </c>
      <c r="AF39" s="4">
        <f>INDEX('Report Manager Back Up Sheet'!AF$2:AF$101,MATCH('Financial Report Back Up Sheet'!$A39,'Report Manager Back Up Sheet'!$A$2:$A$101,0))</f>
        <v>381045000</v>
      </c>
      <c r="AG39" s="12">
        <f>INDEX('Report Manager Back Up Sheet'!AG$2:AG$101,MATCH('Financial Report Back Up Sheet'!$A39,'Report Manager Back Up Sheet'!$A$2:$A$101,0))</f>
        <v>897232000</v>
      </c>
      <c r="AH39" s="12">
        <f>INDEX('Report Manager Back Up Sheet'!AH$2:AH$101,MATCH('Financial Report Back Up Sheet'!$A39,'Report Manager Back Up Sheet'!$A$2:$A$101,0))</f>
        <v>35281000</v>
      </c>
      <c r="AI39" s="12">
        <f>INDEX('Report Manager Back Up Sheet'!AI$2:AI$101,MATCH('Financial Report Back Up Sheet'!$A39,'Report Manager Back Up Sheet'!$A$2:$A$101,0))</f>
        <v>185119000</v>
      </c>
      <c r="AJ39" s="4">
        <f>INDEX('Report Manager Back Up Sheet'!AJ$2:AJ$101,MATCH('Financial Report Back Up Sheet'!$A39,'Report Manager Back Up Sheet'!$A$2:$A$101,0))</f>
        <v>1117632000</v>
      </c>
      <c r="AK39" s="4">
        <f>INDEX('Report Manager Back Up Sheet'!AK$2:AK$101,MATCH('Financial Report Back Up Sheet'!$A39,'Report Manager Back Up Sheet'!$A$2:$A$101,0))</f>
        <v>1498677000</v>
      </c>
      <c r="AL39" s="12">
        <f>INDEX('Report Manager Back Up Sheet'!AL$2:AL$101,MATCH('Financial Report Back Up Sheet'!$A39,'Report Manager Back Up Sheet'!$A$2:$A$101,0))</f>
        <v>902751000</v>
      </c>
      <c r="AM39" s="12">
        <f>INDEX('Report Manager Back Up Sheet'!AM$2:AM$101,MATCH('Financial Report Back Up Sheet'!$A39,'Report Manager Back Up Sheet'!$A$2:$A$101,0))</f>
        <v>344166000</v>
      </c>
      <c r="AN39" s="12">
        <f>INDEX('Report Manager Back Up Sheet'!AN$2:AN$101,MATCH('Financial Report Back Up Sheet'!$A39,'Report Manager Back Up Sheet'!$A$2:$A$101,0))</f>
        <v>42576000</v>
      </c>
      <c r="AO39" s="4">
        <f>INDEX('Report Manager Back Up Sheet'!AO$2:AO$101,MATCH('Financial Report Back Up Sheet'!$A39,'Report Manager Back Up Sheet'!$A$2:$A$101,0))</f>
        <v>1289493000</v>
      </c>
      <c r="AP39" s="4">
        <f>INDEX('Report Manager Back Up Sheet'!AP$2:AP$101,MATCH('Financial Report Back Up Sheet'!$A39,'Report Manager Back Up Sheet'!$A$2:$A$101,0))</f>
        <v>2788170000</v>
      </c>
      <c r="AQ39" s="12">
        <f>INDEX('Report Manager Back Up Sheet'!AQ$2:AQ$101,MATCH('Financial Report Back Up Sheet'!$A39,'Report Manager Back Up Sheet'!$A$2:$A$101,0))</f>
        <v>386064000</v>
      </c>
      <c r="AR39" s="12">
        <f>INDEX('Report Manager Back Up Sheet'!AR$2:AR$101,MATCH('Financial Report Back Up Sheet'!$A39,'Report Manager Back Up Sheet'!$A$2:$A$101,0))</f>
        <v>0</v>
      </c>
      <c r="AS39" s="12">
        <f>INDEX('Report Manager Back Up Sheet'!AS$2:AS$101,MATCH('Financial Report Back Up Sheet'!$A39,'Report Manager Back Up Sheet'!$A$2:$A$101,0))</f>
        <v>243813000</v>
      </c>
      <c r="AT39" s="12">
        <f>INDEX('Report Manager Back Up Sheet'!AT$2:AT$101,MATCH('Financial Report Back Up Sheet'!$A39,'Report Manager Back Up Sheet'!$A$2:$A$101,0))</f>
        <v>0</v>
      </c>
      <c r="AU39" s="12">
        <f>INDEX('Report Manager Back Up Sheet'!AU$2:AU$101,MATCH('Financial Report Back Up Sheet'!$A39,'Report Manager Back Up Sheet'!$A$2:$A$101,0))</f>
        <v>0</v>
      </c>
      <c r="AV39" s="12">
        <f>INDEX('Report Manager Back Up Sheet'!AV$2:AV$101,MATCH('Financial Report Back Up Sheet'!$A39,'Report Manager Back Up Sheet'!$A$2:$A$101,0))</f>
        <v>7273000</v>
      </c>
      <c r="AW39" s="4">
        <f>INDEX('Report Manager Back Up Sheet'!AW$2:AW$101,MATCH('Financial Report Back Up Sheet'!$A39,'Report Manager Back Up Sheet'!$A$2:$A$101,0))</f>
        <v>637150000</v>
      </c>
      <c r="AX39" s="12">
        <f>INDEX('Report Manager Back Up Sheet'!AX$2:AX$101,MATCH('Financial Report Back Up Sheet'!$A39,'Report Manager Back Up Sheet'!$A$2:$A$101,0))</f>
        <v>6087000</v>
      </c>
      <c r="AY39" s="12">
        <f>INDEX('Report Manager Back Up Sheet'!AY$2:AY$101,MATCH('Financial Report Back Up Sheet'!$A39,'Report Manager Back Up Sheet'!$A$2:$A$101,0))</f>
        <v>0</v>
      </c>
      <c r="AZ39" s="12">
        <f>INDEX('Report Manager Back Up Sheet'!AZ$2:AZ$101,MATCH('Financial Report Back Up Sheet'!$A39,'Report Manager Back Up Sheet'!$A$2:$A$101,0))</f>
        <v>26961000</v>
      </c>
      <c r="BA39" s="12">
        <f>INDEX('Report Manager Back Up Sheet'!BA$2:BA$101,MATCH('Financial Report Back Up Sheet'!$A39,'Report Manager Back Up Sheet'!$A$2:$A$101,0))</f>
        <v>-6000</v>
      </c>
      <c r="BB39" s="12">
        <f>INDEX('Report Manager Back Up Sheet'!BB$2:BB$101,MATCH('Financial Report Back Up Sheet'!$A39,'Report Manager Back Up Sheet'!$A$2:$A$101,0))</f>
        <v>0</v>
      </c>
      <c r="BC39" s="4">
        <f>INDEX('Report Manager Back Up Sheet'!BC$2:BC$101,MATCH('Financial Report Back Up Sheet'!$A39,'Report Manager Back Up Sheet'!$A$2:$A$101,0))</f>
        <v>33042000</v>
      </c>
      <c r="BD39" s="4">
        <f>INDEX('Report Manager Back Up Sheet'!BD$2:BD$101,MATCH('Financial Report Back Up Sheet'!$A39,'Report Manager Back Up Sheet'!$A$2:$A$101,0))</f>
        <v>670192000</v>
      </c>
      <c r="BE39" s="12">
        <f>INDEX('Report Manager Back Up Sheet'!BE$2:BE$101,MATCH('Financial Report Back Up Sheet'!$A39,'Report Manager Back Up Sheet'!$A$2:$A$101,0))</f>
        <v>232277000</v>
      </c>
      <c r="BF39" s="12">
        <f>INDEX('Report Manager Back Up Sheet'!BF$2:BF$101,MATCH('Financial Report Back Up Sheet'!$A39,'Report Manager Back Up Sheet'!$A$2:$A$101,0))</f>
        <v>0</v>
      </c>
      <c r="BG39" s="12">
        <f>INDEX('Report Manager Back Up Sheet'!BG$2:BG$101,MATCH('Financial Report Back Up Sheet'!$A39,'Report Manager Back Up Sheet'!$A$2:$A$101,0))</f>
        <v>28423000</v>
      </c>
      <c r="BH39" s="12">
        <f>INDEX('Report Manager Back Up Sheet'!BH$2:BH$101,MATCH('Financial Report Back Up Sheet'!$A39,'Report Manager Back Up Sheet'!$A$2:$A$101,0))</f>
        <v>7567000</v>
      </c>
      <c r="BI39" s="12">
        <f>INDEX('Report Manager Back Up Sheet'!BI$2:BI$101,MATCH('Financial Report Back Up Sheet'!$A39,'Report Manager Back Up Sheet'!$A$2:$A$101,0))</f>
        <v>10875000</v>
      </c>
      <c r="BJ39" s="12">
        <f>INDEX('Report Manager Back Up Sheet'!BJ$2:BJ$101,MATCH('Financial Report Back Up Sheet'!$A39,'Report Manager Back Up Sheet'!$A$2:$A$101,0))</f>
        <v>374766000</v>
      </c>
      <c r="BK39" s="12">
        <f>INDEX('Report Manager Back Up Sheet'!BK$2:BK$101,MATCH('Financial Report Back Up Sheet'!$A39,'Report Manager Back Up Sheet'!$A$2:$A$101,0))</f>
        <v>0</v>
      </c>
      <c r="BL39" s="4">
        <f>INDEX('Report Manager Back Up Sheet'!BL$2:BL$101,MATCH('Financial Report Back Up Sheet'!$A39,'Report Manager Back Up Sheet'!$A$2:$A$101,0))</f>
        <v>653908000</v>
      </c>
      <c r="BM39" s="4">
        <f>INDEX('Report Manager Back Up Sheet'!BM$2:BM$101,MATCH('Financial Report Back Up Sheet'!$A39,'Report Manager Back Up Sheet'!$A$2:$A$101,0))</f>
        <v>16284000</v>
      </c>
      <c r="BN39" s="12">
        <f>INDEX('Report Manager Back Up Sheet'!BN$2:BN$101,MATCH('Financial Report Back Up Sheet'!$A39,'Report Manager Back Up Sheet'!$A$2:$A$101,0))</f>
        <v>-3163000</v>
      </c>
      <c r="BO39" s="12">
        <f>INDEX('Report Manager Back Up Sheet'!BO$2:BO$101,MATCH('Financial Report Back Up Sheet'!$A39,'Report Manager Back Up Sheet'!$A$2:$A$101,0))</f>
        <v>0</v>
      </c>
      <c r="BP39" s="12">
        <f>INDEX('Report Manager Back Up Sheet'!BP$2:BP$101,MATCH('Financial Report Back Up Sheet'!$A39,'Report Manager Back Up Sheet'!$A$2:$A$101,0))</f>
        <v>13121000</v>
      </c>
      <c r="BQ39" s="12">
        <f>INDEX('Report Manager Back Up Sheet'!BQ$2:BQ$101,MATCH('Financial Report Back Up Sheet'!$A39,'Report Manager Back Up Sheet'!$A$2:$A$101,0))</f>
        <v>0</v>
      </c>
      <c r="BR39" s="12">
        <f>INDEX('Report Manager Back Up Sheet'!BR$2:BR$101,MATCH('Financial Report Back Up Sheet'!$A39,'Report Manager Back Up Sheet'!$A$2:$A$101,0))</f>
        <v>0</v>
      </c>
      <c r="BS39" s="4">
        <f>INDEX('Report Manager Back Up Sheet'!BS$2:BS$101,MATCH('Financial Report Back Up Sheet'!$A39,'Report Manager Back Up Sheet'!$A$2:$A$101,0))</f>
        <v>13121000</v>
      </c>
      <c r="BT39" s="5">
        <f>INDEX('Report Manager Back Up Sheet'!BT$2:BT$101,MATCH('Financial Report Back Up Sheet'!$A39,'Report Manager Back Up Sheet'!$A$2:$A$101,0))</f>
        <v>-2.5000000000000001E-2</v>
      </c>
      <c r="BU39" s="5">
        <f>INDEX('Report Manager Back Up Sheet'!BU$2:BU$101,MATCH('Financial Report Back Up Sheet'!$A39,'Report Manager Back Up Sheet'!$A$2:$A$101,0))</f>
        <v>4.9000000000000002E-2</v>
      </c>
      <c r="BV39" s="5">
        <f>INDEX('Report Manager Back Up Sheet'!BV$2:BV$101,MATCH('Financial Report Back Up Sheet'!$A39,'Report Manager Back Up Sheet'!$A$2:$A$101,0))</f>
        <v>2.4E-2</v>
      </c>
      <c r="BW39" s="6">
        <f>INDEX('Report Manager Back Up Sheet'!BW$2:BW$101,MATCH('Financial Report Back Up Sheet'!$A39,'Report Manager Back Up Sheet'!$A$2:$A$101,0))</f>
        <v>1.7</v>
      </c>
      <c r="BX39" s="7">
        <f>INDEX('Report Manager Back Up Sheet'!BX$2:BX$101,MATCH('Financial Report Back Up Sheet'!$A39,'Report Manager Back Up Sheet'!$A$2:$A$101,0))</f>
        <v>36</v>
      </c>
      <c r="BY39" s="7">
        <f>INDEX('Report Manager Back Up Sheet'!BY$2:BY$101,MATCH('Financial Report Back Up Sheet'!$A39,'Report Manager Back Up Sheet'!$A$2:$A$101,0))</f>
        <v>56</v>
      </c>
      <c r="BZ39" s="8">
        <f>INDEX('Report Manager Back Up Sheet'!BZ$2:BZ$101,MATCH('Financial Report Back Up Sheet'!$A39,'Report Manager Back Up Sheet'!$A$2:$A$101,0))</f>
        <v>2.7</v>
      </c>
      <c r="CA39" s="5">
        <f>INDEX('Report Manager Back Up Sheet'!CA$2:CA$101,MATCH('Financial Report Back Up Sheet'!$A39,'Report Manager Back Up Sheet'!$A$2:$A$101,0))</f>
        <v>3.5000000000000003E-2</v>
      </c>
      <c r="CB39" s="5">
        <f>INDEX('Report Manager Back Up Sheet'!CB$2:CB$101,MATCH('Financial Report Back Up Sheet'!$A39,'Report Manager Back Up Sheet'!$A$2:$A$101,0))</f>
        <v>0.46200000000000002</v>
      </c>
      <c r="CC39" s="9">
        <f>INDEX('Report Manager Back Up Sheet'!CC$2:CC$101,MATCH('Financial Report Back Up Sheet'!$A39,'Report Manager Back Up Sheet'!$A$2:$A$101,0))</f>
        <v>46</v>
      </c>
      <c r="CD39" s="10">
        <f>INDEX('Report Manager Back Up Sheet'!CD$2:CD$101,MATCH('Financial Report Back Up Sheet'!$A39,'Report Manager Back Up Sheet'!$A$2:$A$101,0))</f>
        <v>10</v>
      </c>
      <c r="CE39" s="5">
        <f>INDEX('Report Manager Back Up Sheet'!CE$2:CE$101,MATCH('Financial Report Back Up Sheet'!$A39,'Report Manager Back Up Sheet'!$A$2:$A$101,0))</f>
        <v>0.49846692996544967</v>
      </c>
      <c r="CF39" s="4">
        <f>INDEX('Report Manager Back Up Sheet'!CF$2:CF$101,MATCH('Financial Report Back Up Sheet'!$A39,'Report Manager Back Up Sheet'!$A$2:$A$101,0))</f>
        <v>16284000</v>
      </c>
      <c r="CG39" s="5">
        <f>INDEX('Report Manager Back Up Sheet'!CG$2:CG$101,MATCH('Financial Report Back Up Sheet'!$A39,'Report Manager Back Up Sheet'!$A$2:$A$101,0))</f>
        <v>-2.5000000000000001E-2</v>
      </c>
      <c r="CH39" s="22">
        <f>INDEX('Report Manager Back Up Sheet'!CH$2:CH$101,MATCH('Financial Report Back Up Sheet'!$A39,'Report Manager Back Up Sheet'!$A$2:$A$101,0))</f>
        <v>4.9302289493160172E-2</v>
      </c>
      <c r="CI39" s="5">
        <f>INDEX('Report Manager Back Up Sheet'!CI$2:CI$101,MATCH('Financial Report Back Up Sheet'!$A39,'Report Manager Back Up Sheet'!$A$2:$A$101,0))</f>
        <v>2.4E-2</v>
      </c>
    </row>
    <row r="40" spans="1:87" ht="31.5" x14ac:dyDescent="0.25">
      <c r="A40" s="2">
        <v>13198</v>
      </c>
      <c r="B40" s="2" t="str">
        <f>INDEX('Report Manager Back Up Sheet'!B$2:B$101,MATCH('Financial Report Back Up Sheet'!$A40,'Report Manager Back Up Sheet'!$A$2:$A$101,0))</f>
        <v>Boston University Affiliated Physicians</v>
      </c>
      <c r="C40" s="2" t="str">
        <f>INDEX('Report Manager Back Up Sheet'!C$2:C$101,MATCH('Financial Report Back Up Sheet'!$A40,'Report Manager Back Up Sheet'!$A$2:$A$101,0))</f>
        <v>PhysicianOrganization</v>
      </c>
      <c r="D40" s="2">
        <f>INDEX('Report Manager Back Up Sheet'!D$2:D$101,MATCH('Financial Report Back Up Sheet'!$A40,'Report Manager Back Up Sheet'!$A$2:$A$101,0))</f>
        <v>14287</v>
      </c>
      <c r="E40" s="2">
        <f>INDEX('Report Manager Back Up Sheet'!E$2:E$101,MATCH('Financial Report Back Up Sheet'!$A40,'Report Manager Back Up Sheet'!$A$2:$A$101,0))</f>
        <v>2024</v>
      </c>
      <c r="F40" s="2" t="str">
        <f>INDEX('Report Manager Back Up Sheet'!F$2:F$101,MATCH('Financial Report Back Up Sheet'!$A40,'Report Manager Back Up Sheet'!$A$2:$A$101,0))</f>
        <v>Sep 30</v>
      </c>
      <c r="G40" s="2">
        <f>INDEX('Report Manager Back Up Sheet'!G$2:G$101,MATCH('Financial Report Back Up Sheet'!$A40,'Report Manager Back Up Sheet'!$A$2:$A$101,0))</f>
        <v>1</v>
      </c>
      <c r="H40" s="2">
        <f>INDEX('Report Manager Back Up Sheet'!H$2:H$101,MATCH('Financial Report Back Up Sheet'!$A40,'Report Manager Back Up Sheet'!$A$2:$A$101,0))</f>
        <v>3</v>
      </c>
      <c r="I40" s="2" t="str">
        <f>INDEX('Report Manager Back Up Sheet'!I$2:I$101,MATCH('Financial Report Back Up Sheet'!$A40,'Report Manager Back Up Sheet'!$A$2:$A$101,0))</f>
        <v xml:space="preserve">10/01/2023-12/31/2023
</v>
      </c>
      <c r="J40" s="3">
        <f>INDEX('Report Manager Back Up Sheet'!J$2:J$101,MATCH('Financial Report Back Up Sheet'!$A40,'Report Manager Back Up Sheet'!$A$2:$A$101,0))</f>
        <v>0</v>
      </c>
      <c r="K40" s="3">
        <f>INDEX('Report Manager Back Up Sheet'!K$2:K$101,MATCH('Financial Report Back Up Sheet'!$A40,'Report Manager Back Up Sheet'!$A$2:$A$101,0))</f>
        <v>0</v>
      </c>
      <c r="L40" s="3">
        <f>INDEX('Report Manager Back Up Sheet'!L$2:L$101,MATCH('Financial Report Back Up Sheet'!$A40,'Report Manager Back Up Sheet'!$A$2:$A$101,0))</f>
        <v>0</v>
      </c>
      <c r="M40" s="3">
        <f>INDEX('Report Manager Back Up Sheet'!M$2:M$101,MATCH('Financial Report Back Up Sheet'!$A40,'Report Manager Back Up Sheet'!$A$2:$A$101,0))</f>
        <v>0</v>
      </c>
      <c r="N40" s="14">
        <f>INDEX('Report Manager Back Up Sheet'!N$2:N$101,MATCH('Financial Report Back Up Sheet'!$A40,'Report Manager Back Up Sheet'!$A$2:$A$101,0))</f>
        <v>0</v>
      </c>
      <c r="O40" s="3">
        <f>INDEX('Report Manager Back Up Sheet'!O$2:O$101,MATCH('Financial Report Back Up Sheet'!$A40,'Report Manager Back Up Sheet'!$A$2:$A$101,0))</f>
        <v>0</v>
      </c>
      <c r="P40" s="3">
        <f>INDEX('Report Manager Back Up Sheet'!P$2:P$101,MATCH('Financial Report Back Up Sheet'!$A40,'Report Manager Back Up Sheet'!$A$2:$A$101,0))</f>
        <v>0</v>
      </c>
      <c r="Q40" s="4">
        <f>INDEX('Report Manager Back Up Sheet'!Q$2:Q$101,MATCH('Financial Report Back Up Sheet'!$A40,'Report Manager Back Up Sheet'!$A$2:$A$101,0))</f>
        <v>0</v>
      </c>
      <c r="R40" s="3">
        <f>INDEX('Report Manager Back Up Sheet'!R$2:R$101,MATCH('Financial Report Back Up Sheet'!$A40,'Report Manager Back Up Sheet'!$A$2:$A$101,0))</f>
        <v>0</v>
      </c>
      <c r="S40" s="3">
        <f>INDEX('Report Manager Back Up Sheet'!S$2:S$101,MATCH('Financial Report Back Up Sheet'!$A40,'Report Manager Back Up Sheet'!$A$2:$A$101,0))</f>
        <v>0</v>
      </c>
      <c r="T40" s="3">
        <f>INDEX('Report Manager Back Up Sheet'!T$2:T$101,MATCH('Financial Report Back Up Sheet'!$A40,'Report Manager Back Up Sheet'!$A$2:$A$101,0))</f>
        <v>0</v>
      </c>
      <c r="U40" s="3">
        <f>INDEX('Report Manager Back Up Sheet'!U$2:U$101,MATCH('Financial Report Back Up Sheet'!$A40,'Report Manager Back Up Sheet'!$A$2:$A$101,0))</f>
        <v>0</v>
      </c>
      <c r="V40" s="3">
        <f>INDEX('Report Manager Back Up Sheet'!V$2:V$101,MATCH('Financial Report Back Up Sheet'!$A40,'Report Manager Back Up Sheet'!$A$2:$A$101,0))</f>
        <v>0</v>
      </c>
      <c r="W40" s="3">
        <f>INDEX('Report Manager Back Up Sheet'!W$2:W$101,MATCH('Financial Report Back Up Sheet'!$A40,'Report Manager Back Up Sheet'!$A$2:$A$101,0))</f>
        <v>0</v>
      </c>
      <c r="X40" s="4">
        <f>INDEX('Report Manager Back Up Sheet'!X$2:X$101,MATCH('Financial Report Back Up Sheet'!$A40,'Report Manager Back Up Sheet'!$A$2:$A$101,0))</f>
        <v>0</v>
      </c>
      <c r="Y40" s="3">
        <f>INDEX('Report Manager Back Up Sheet'!Y$2:Y$101,MATCH('Financial Report Back Up Sheet'!$A40,'Report Manager Back Up Sheet'!$A$2:$A$101,0))</f>
        <v>0</v>
      </c>
      <c r="Z40" s="4">
        <f>INDEX('Report Manager Back Up Sheet'!Z$2:Z$101,MATCH('Financial Report Back Up Sheet'!$A40,'Report Manager Back Up Sheet'!$A$2:$A$101,0))</f>
        <v>0</v>
      </c>
      <c r="AA40" s="4">
        <f>INDEX('Report Manager Back Up Sheet'!AA$2:AA$101,MATCH('Financial Report Back Up Sheet'!$A40,'Report Manager Back Up Sheet'!$A$2:$A$101,0))</f>
        <v>0</v>
      </c>
      <c r="AB40" s="3">
        <f>INDEX('Report Manager Back Up Sheet'!AB$2:AB$101,MATCH('Financial Report Back Up Sheet'!$A40,'Report Manager Back Up Sheet'!$A$2:$A$101,0))</f>
        <v>0</v>
      </c>
      <c r="AC40" s="3">
        <f>INDEX('Report Manager Back Up Sheet'!AC$2:AC$101,MATCH('Financial Report Back Up Sheet'!$A40,'Report Manager Back Up Sheet'!$A$2:$A$101,0))</f>
        <v>0</v>
      </c>
      <c r="AD40" s="3">
        <f>INDEX('Report Manager Back Up Sheet'!AD$2:AD$101,MATCH('Financial Report Back Up Sheet'!$A40,'Report Manager Back Up Sheet'!$A$2:$A$101,0))</f>
        <v>0</v>
      </c>
      <c r="AE40" s="3">
        <f>INDEX('Report Manager Back Up Sheet'!AE$2:AE$101,MATCH('Financial Report Back Up Sheet'!$A40,'Report Manager Back Up Sheet'!$A$2:$A$101,0))</f>
        <v>0</v>
      </c>
      <c r="AF40" s="4">
        <f>INDEX('Report Manager Back Up Sheet'!AF$2:AF$101,MATCH('Financial Report Back Up Sheet'!$A40,'Report Manager Back Up Sheet'!$A$2:$A$101,0))</f>
        <v>0</v>
      </c>
      <c r="AG40" s="3">
        <f>INDEX('Report Manager Back Up Sheet'!AG$2:AG$101,MATCH('Financial Report Back Up Sheet'!$A40,'Report Manager Back Up Sheet'!$A$2:$A$101,0))</f>
        <v>0</v>
      </c>
      <c r="AH40" s="3">
        <f>INDEX('Report Manager Back Up Sheet'!AH$2:AH$101,MATCH('Financial Report Back Up Sheet'!$A40,'Report Manager Back Up Sheet'!$A$2:$A$101,0))</f>
        <v>0</v>
      </c>
      <c r="AI40" s="3">
        <f>INDEX('Report Manager Back Up Sheet'!AI$2:AI$101,MATCH('Financial Report Back Up Sheet'!$A40,'Report Manager Back Up Sheet'!$A$2:$A$101,0))</f>
        <v>0</v>
      </c>
      <c r="AJ40" s="4">
        <f>INDEX('Report Manager Back Up Sheet'!AJ$2:AJ$101,MATCH('Financial Report Back Up Sheet'!$A40,'Report Manager Back Up Sheet'!$A$2:$A$101,0))</f>
        <v>0</v>
      </c>
      <c r="AK40" s="4">
        <f>INDEX('Report Manager Back Up Sheet'!AK$2:AK$101,MATCH('Financial Report Back Up Sheet'!$A40,'Report Manager Back Up Sheet'!$A$2:$A$101,0))</f>
        <v>0</v>
      </c>
      <c r="AL40" s="3">
        <f>INDEX('Report Manager Back Up Sheet'!AL$2:AL$101,MATCH('Financial Report Back Up Sheet'!$A40,'Report Manager Back Up Sheet'!$A$2:$A$101,0))</f>
        <v>0</v>
      </c>
      <c r="AM40" s="3">
        <f>INDEX('Report Manager Back Up Sheet'!AM$2:AM$101,MATCH('Financial Report Back Up Sheet'!$A40,'Report Manager Back Up Sheet'!$A$2:$A$101,0))</f>
        <v>0</v>
      </c>
      <c r="AN40" s="3">
        <f>INDEX('Report Manager Back Up Sheet'!AN$2:AN$101,MATCH('Financial Report Back Up Sheet'!$A40,'Report Manager Back Up Sheet'!$A$2:$A$101,0))</f>
        <v>0</v>
      </c>
      <c r="AO40" s="4">
        <f>INDEX('Report Manager Back Up Sheet'!AO$2:AO$101,MATCH('Financial Report Back Up Sheet'!$A40,'Report Manager Back Up Sheet'!$A$2:$A$101,0))</f>
        <v>0</v>
      </c>
      <c r="AP40" s="4">
        <f>INDEX('Report Manager Back Up Sheet'!AP$2:AP$101,MATCH('Financial Report Back Up Sheet'!$A40,'Report Manager Back Up Sheet'!$A$2:$A$101,0))</f>
        <v>0</v>
      </c>
      <c r="AQ40" s="3">
        <f>INDEX('Report Manager Back Up Sheet'!AQ$2:AQ$101,MATCH('Financial Report Back Up Sheet'!$A40,'Report Manager Back Up Sheet'!$A$2:$A$101,0))</f>
        <v>26000</v>
      </c>
      <c r="AR40" s="3">
        <f>INDEX('Report Manager Back Up Sheet'!AR$2:AR$101,MATCH('Financial Report Back Up Sheet'!$A40,'Report Manager Back Up Sheet'!$A$2:$A$101,0))</f>
        <v>0</v>
      </c>
      <c r="AS40" s="3">
        <f>INDEX('Report Manager Back Up Sheet'!AS$2:AS$101,MATCH('Financial Report Back Up Sheet'!$A40,'Report Manager Back Up Sheet'!$A$2:$A$101,0))</f>
        <v>229000</v>
      </c>
      <c r="AT40" s="3">
        <f>INDEX('Report Manager Back Up Sheet'!AT$2:AT$101,MATCH('Financial Report Back Up Sheet'!$A40,'Report Manager Back Up Sheet'!$A$2:$A$101,0))</f>
        <v>0</v>
      </c>
      <c r="AU40" s="3">
        <f>INDEX('Report Manager Back Up Sheet'!AU$2:AU$101,MATCH('Financial Report Back Up Sheet'!$A40,'Report Manager Back Up Sheet'!$A$2:$A$101,0))</f>
        <v>0</v>
      </c>
      <c r="AV40" s="3">
        <f>INDEX('Report Manager Back Up Sheet'!AV$2:AV$101,MATCH('Financial Report Back Up Sheet'!$A40,'Report Manager Back Up Sheet'!$A$2:$A$101,0))</f>
        <v>0</v>
      </c>
      <c r="AW40" s="4">
        <f>INDEX('Report Manager Back Up Sheet'!AW$2:AW$101,MATCH('Financial Report Back Up Sheet'!$A40,'Report Manager Back Up Sheet'!$A$2:$A$101,0))</f>
        <v>255000</v>
      </c>
      <c r="AX40" s="3">
        <f>INDEX('Report Manager Back Up Sheet'!AX$2:AX$101,MATCH('Financial Report Back Up Sheet'!$A40,'Report Manager Back Up Sheet'!$A$2:$A$101,0))</f>
        <v>0</v>
      </c>
      <c r="AY40" s="3">
        <f>INDEX('Report Manager Back Up Sheet'!AY$2:AY$101,MATCH('Financial Report Back Up Sheet'!$A40,'Report Manager Back Up Sheet'!$A$2:$A$101,0))</f>
        <v>0</v>
      </c>
      <c r="AZ40" s="3">
        <f>INDEX('Report Manager Back Up Sheet'!AZ$2:AZ$101,MATCH('Financial Report Back Up Sheet'!$A40,'Report Manager Back Up Sheet'!$A$2:$A$101,0))</f>
        <v>0</v>
      </c>
      <c r="BA40" s="3">
        <f>INDEX('Report Manager Back Up Sheet'!BA$2:BA$101,MATCH('Financial Report Back Up Sheet'!$A40,'Report Manager Back Up Sheet'!$A$2:$A$101,0))</f>
        <v>0</v>
      </c>
      <c r="BB40" s="3">
        <f>INDEX('Report Manager Back Up Sheet'!BB$2:BB$101,MATCH('Financial Report Back Up Sheet'!$A40,'Report Manager Back Up Sheet'!$A$2:$A$101,0))</f>
        <v>0</v>
      </c>
      <c r="BC40" s="4">
        <f>INDEX('Report Manager Back Up Sheet'!BC$2:BC$101,MATCH('Financial Report Back Up Sheet'!$A40,'Report Manager Back Up Sheet'!$A$2:$A$101,0))</f>
        <v>0</v>
      </c>
      <c r="BD40" s="4">
        <f>INDEX('Report Manager Back Up Sheet'!BD$2:BD$101,MATCH('Financial Report Back Up Sheet'!$A40,'Report Manager Back Up Sheet'!$A$2:$A$101,0))</f>
        <v>255000</v>
      </c>
      <c r="BE40" s="3">
        <f>INDEX('Report Manager Back Up Sheet'!BE$2:BE$101,MATCH('Financial Report Back Up Sheet'!$A40,'Report Manager Back Up Sheet'!$A$2:$A$101,0))</f>
        <v>227000</v>
      </c>
      <c r="BF40" s="3">
        <f>INDEX('Report Manager Back Up Sheet'!BF$2:BF$101,MATCH('Financial Report Back Up Sheet'!$A40,'Report Manager Back Up Sheet'!$A$2:$A$101,0))</f>
        <v>0</v>
      </c>
      <c r="BG40" s="3">
        <f>INDEX('Report Manager Back Up Sheet'!BG$2:BG$101,MATCH('Financial Report Back Up Sheet'!$A40,'Report Manager Back Up Sheet'!$A$2:$A$101,0))</f>
        <v>0</v>
      </c>
      <c r="BH40" s="3">
        <f>INDEX('Report Manager Back Up Sheet'!BH$2:BH$101,MATCH('Financial Report Back Up Sheet'!$A40,'Report Manager Back Up Sheet'!$A$2:$A$101,0))</f>
        <v>0</v>
      </c>
      <c r="BI40" s="3">
        <f>INDEX('Report Manager Back Up Sheet'!BI$2:BI$101,MATCH('Financial Report Back Up Sheet'!$A40,'Report Manager Back Up Sheet'!$A$2:$A$101,0))</f>
        <v>0</v>
      </c>
      <c r="BJ40" s="3">
        <f>INDEX('Report Manager Back Up Sheet'!BJ$2:BJ$101,MATCH('Financial Report Back Up Sheet'!$A40,'Report Manager Back Up Sheet'!$A$2:$A$101,0))</f>
        <v>12000</v>
      </c>
      <c r="BK40" s="3">
        <f>INDEX('Report Manager Back Up Sheet'!BK$2:BK$101,MATCH('Financial Report Back Up Sheet'!$A40,'Report Manager Back Up Sheet'!$A$2:$A$101,0))</f>
        <v>0</v>
      </c>
      <c r="BL40" s="4">
        <f>INDEX('Report Manager Back Up Sheet'!BL$2:BL$101,MATCH('Financial Report Back Up Sheet'!$A40,'Report Manager Back Up Sheet'!$A$2:$A$101,0))</f>
        <v>239000</v>
      </c>
      <c r="BM40" s="4">
        <f>INDEX('Report Manager Back Up Sheet'!BM$2:BM$101,MATCH('Financial Report Back Up Sheet'!$A40,'Report Manager Back Up Sheet'!$A$2:$A$101,0))</f>
        <v>16000</v>
      </c>
      <c r="BN40" s="3">
        <f>INDEX('Report Manager Back Up Sheet'!BN$2:BN$101,MATCH('Financial Report Back Up Sheet'!$A40,'Report Manager Back Up Sheet'!$A$2:$A$101,0))</f>
        <v>0</v>
      </c>
      <c r="BO40" s="3">
        <f>INDEX('Report Manager Back Up Sheet'!BO$2:BO$101,MATCH('Financial Report Back Up Sheet'!$A40,'Report Manager Back Up Sheet'!$A$2:$A$101,0))</f>
        <v>0</v>
      </c>
      <c r="BP40" s="3">
        <f>INDEX('Report Manager Back Up Sheet'!BP$2:BP$101,MATCH('Financial Report Back Up Sheet'!$A40,'Report Manager Back Up Sheet'!$A$2:$A$101,0))</f>
        <v>16000</v>
      </c>
      <c r="BQ40" s="3">
        <f>INDEX('Report Manager Back Up Sheet'!BQ$2:BQ$101,MATCH('Financial Report Back Up Sheet'!$A40,'Report Manager Back Up Sheet'!$A$2:$A$101,0))</f>
        <v>0</v>
      </c>
      <c r="BR40" s="3">
        <f>INDEX('Report Manager Back Up Sheet'!BR$2:BR$101,MATCH('Financial Report Back Up Sheet'!$A40,'Report Manager Back Up Sheet'!$A$2:$A$101,0))</f>
        <v>0</v>
      </c>
      <c r="BS40" s="4">
        <f>INDEX('Report Manager Back Up Sheet'!BS$2:BS$101,MATCH('Financial Report Back Up Sheet'!$A40,'Report Manager Back Up Sheet'!$A$2:$A$101,0))</f>
        <v>16000</v>
      </c>
      <c r="BT40" s="5">
        <f>INDEX('Report Manager Back Up Sheet'!BT$2:BT$101,MATCH('Financial Report Back Up Sheet'!$A40,'Report Manager Back Up Sheet'!$A$2:$A$101,0))</f>
        <v>6.3E-2</v>
      </c>
      <c r="BU40" s="5">
        <f>INDEX('Report Manager Back Up Sheet'!BU$2:BU$101,MATCH('Financial Report Back Up Sheet'!$A40,'Report Manager Back Up Sheet'!$A$2:$A$101,0))</f>
        <v>0</v>
      </c>
      <c r="BV40" s="5">
        <f>INDEX('Report Manager Back Up Sheet'!BV$2:BV$101,MATCH('Financial Report Back Up Sheet'!$A40,'Report Manager Back Up Sheet'!$A$2:$A$101,0))</f>
        <v>6.3E-2</v>
      </c>
      <c r="BW40" s="6">
        <f>INDEX('Report Manager Back Up Sheet'!BW$2:BW$101,MATCH('Financial Report Back Up Sheet'!$A40,'Report Manager Back Up Sheet'!$A$2:$A$101,0))</f>
        <v>0</v>
      </c>
      <c r="BX40" s="7">
        <f>INDEX('Report Manager Back Up Sheet'!BX$2:BX$101,MATCH('Financial Report Back Up Sheet'!$A40,'Report Manager Back Up Sheet'!$A$2:$A$101,0))</f>
        <v>0</v>
      </c>
      <c r="BY40" s="7">
        <f>INDEX('Report Manager Back Up Sheet'!BY$2:BY$101,MATCH('Financial Report Back Up Sheet'!$A40,'Report Manager Back Up Sheet'!$A$2:$A$101,0))</f>
        <v>0</v>
      </c>
      <c r="BZ40" s="8">
        <f>INDEX('Report Manager Back Up Sheet'!BZ$2:BZ$101,MATCH('Financial Report Back Up Sheet'!$A40,'Report Manager Back Up Sheet'!$A$2:$A$101,0))</f>
        <v>0</v>
      </c>
      <c r="CA40" s="5">
        <f>INDEX('Report Manager Back Up Sheet'!CA$2:CA$101,MATCH('Financial Report Back Up Sheet'!$A40,'Report Manager Back Up Sheet'!$A$2:$A$101,0))</f>
        <v>0</v>
      </c>
      <c r="CB40" s="5">
        <f>INDEX('Report Manager Back Up Sheet'!CB$2:CB$101,MATCH('Financial Report Back Up Sheet'!$A40,'Report Manager Back Up Sheet'!$A$2:$A$101,0))</f>
        <v>0</v>
      </c>
      <c r="CC40" s="9">
        <f>INDEX('Report Manager Back Up Sheet'!CC$2:CC$101,MATCH('Financial Report Back Up Sheet'!$A40,'Report Manager Back Up Sheet'!$A$2:$A$101,0))</f>
        <v>0</v>
      </c>
      <c r="CD40" s="10">
        <f>INDEX('Report Manager Back Up Sheet'!CD$2:CD$101,MATCH('Financial Report Back Up Sheet'!$A40,'Report Manager Back Up Sheet'!$A$2:$A$101,0))</f>
        <v>0</v>
      </c>
      <c r="CE40" s="5" t="e">
        <f>INDEX('Report Manager Back Up Sheet'!CE$2:CE$101,MATCH('Financial Report Back Up Sheet'!$A40,'Report Manager Back Up Sheet'!$A$2:$A$101,0))</f>
        <v>#DIV/0!</v>
      </c>
      <c r="CF40" s="4">
        <f>INDEX('Report Manager Back Up Sheet'!CF$2:CF$101,MATCH('Financial Report Back Up Sheet'!$A40,'Report Manager Back Up Sheet'!$A$2:$A$101,0))</f>
        <v>16000</v>
      </c>
      <c r="CG40" s="5">
        <f>INDEX('Report Manager Back Up Sheet'!CG$2:CG$101,MATCH('Financial Report Back Up Sheet'!$A40,'Report Manager Back Up Sheet'!$A$2:$A$101,0))</f>
        <v>6.3E-2</v>
      </c>
      <c r="CH40" s="22">
        <f>INDEX('Report Manager Back Up Sheet'!CH$2:CH$101,MATCH('Financial Report Back Up Sheet'!$A40,'Report Manager Back Up Sheet'!$A$2:$A$101,0))</f>
        <v>0</v>
      </c>
      <c r="CI40" s="5">
        <f>INDEX('Report Manager Back Up Sheet'!CI$2:CI$101,MATCH('Financial Report Back Up Sheet'!$A40,'Report Manager Back Up Sheet'!$A$2:$A$101,0))</f>
        <v>6.3E-2</v>
      </c>
    </row>
    <row r="41" spans="1:87" ht="31.5" x14ac:dyDescent="0.25">
      <c r="A41" s="11">
        <v>14418</v>
      </c>
      <c r="B41" s="11" t="str">
        <f>INDEX('Report Manager Back Up Sheet'!B$2:B$101,MATCH('Financial Report Back Up Sheet'!$A41,'Report Manager Back Up Sheet'!$A$2:$A$101,0))</f>
        <v>BMC Faculty Practice Foundation</v>
      </c>
      <c r="C41" s="11" t="str">
        <f>INDEX('Report Manager Back Up Sheet'!C$2:C$101,MATCH('Financial Report Back Up Sheet'!$A41,'Report Manager Back Up Sheet'!$A$2:$A$101,0))</f>
        <v>PhysicianOrganization</v>
      </c>
      <c r="D41" s="11">
        <f>INDEX('Report Manager Back Up Sheet'!D$2:D$101,MATCH('Financial Report Back Up Sheet'!$A41,'Report Manager Back Up Sheet'!$A$2:$A$101,0))</f>
        <v>14287</v>
      </c>
      <c r="E41" s="11">
        <f>INDEX('Report Manager Back Up Sheet'!E$2:E$101,MATCH('Financial Report Back Up Sheet'!$A41,'Report Manager Back Up Sheet'!$A$2:$A$101,0))</f>
        <v>2024</v>
      </c>
      <c r="F41" s="11" t="str">
        <f>INDEX('Report Manager Back Up Sheet'!F$2:F$101,MATCH('Financial Report Back Up Sheet'!$A41,'Report Manager Back Up Sheet'!$A$2:$A$101,0))</f>
        <v>Sep 30</v>
      </c>
      <c r="G41" s="11">
        <f>INDEX('Report Manager Back Up Sheet'!G$2:G$101,MATCH('Financial Report Back Up Sheet'!$A41,'Report Manager Back Up Sheet'!$A$2:$A$101,0))</f>
        <v>1</v>
      </c>
      <c r="H41" s="11">
        <f>INDEX('Report Manager Back Up Sheet'!H$2:H$101,MATCH('Financial Report Back Up Sheet'!$A41,'Report Manager Back Up Sheet'!$A$2:$A$101,0))</f>
        <v>3</v>
      </c>
      <c r="I41" s="11" t="str">
        <f>INDEX('Report Manager Back Up Sheet'!I$2:I$101,MATCH('Financial Report Back Up Sheet'!$A41,'Report Manager Back Up Sheet'!$A$2:$A$101,0))</f>
        <v xml:space="preserve">10/01/2023-12/31/2023
</v>
      </c>
      <c r="J41" s="12">
        <f>INDEX('Report Manager Back Up Sheet'!J$2:J$101,MATCH('Financial Report Back Up Sheet'!$A41,'Report Manager Back Up Sheet'!$A$2:$A$101,0))</f>
        <v>0</v>
      </c>
      <c r="K41" s="12">
        <f>INDEX('Report Manager Back Up Sheet'!K$2:K$101,MATCH('Financial Report Back Up Sheet'!$A41,'Report Manager Back Up Sheet'!$A$2:$A$101,0))</f>
        <v>0</v>
      </c>
      <c r="L41" s="12">
        <f>INDEX('Report Manager Back Up Sheet'!L$2:L$101,MATCH('Financial Report Back Up Sheet'!$A41,'Report Manager Back Up Sheet'!$A$2:$A$101,0))</f>
        <v>0</v>
      </c>
      <c r="M41" s="12">
        <f>INDEX('Report Manager Back Up Sheet'!M$2:M$101,MATCH('Financial Report Back Up Sheet'!$A41,'Report Manager Back Up Sheet'!$A$2:$A$101,0))</f>
        <v>0</v>
      </c>
      <c r="N41" s="13">
        <f>INDEX('Report Manager Back Up Sheet'!N$2:N$101,MATCH('Financial Report Back Up Sheet'!$A41,'Report Manager Back Up Sheet'!$A$2:$A$101,0))</f>
        <v>0</v>
      </c>
      <c r="O41" s="12">
        <f>INDEX('Report Manager Back Up Sheet'!O$2:O$101,MATCH('Financial Report Back Up Sheet'!$A41,'Report Manager Back Up Sheet'!$A$2:$A$101,0))</f>
        <v>0</v>
      </c>
      <c r="P41" s="12">
        <f>INDEX('Report Manager Back Up Sheet'!P$2:P$101,MATCH('Financial Report Back Up Sheet'!$A41,'Report Manager Back Up Sheet'!$A$2:$A$101,0))</f>
        <v>0</v>
      </c>
      <c r="Q41" s="4">
        <f>INDEX('Report Manager Back Up Sheet'!Q$2:Q$101,MATCH('Financial Report Back Up Sheet'!$A41,'Report Manager Back Up Sheet'!$A$2:$A$101,0))</f>
        <v>0</v>
      </c>
      <c r="R41" s="12">
        <f>INDEX('Report Manager Back Up Sheet'!R$2:R$101,MATCH('Financial Report Back Up Sheet'!$A41,'Report Manager Back Up Sheet'!$A$2:$A$101,0))</f>
        <v>0</v>
      </c>
      <c r="S41" s="12">
        <f>INDEX('Report Manager Back Up Sheet'!S$2:S$101,MATCH('Financial Report Back Up Sheet'!$A41,'Report Manager Back Up Sheet'!$A$2:$A$101,0))</f>
        <v>0</v>
      </c>
      <c r="T41" s="12">
        <f>INDEX('Report Manager Back Up Sheet'!T$2:T$101,MATCH('Financial Report Back Up Sheet'!$A41,'Report Manager Back Up Sheet'!$A$2:$A$101,0))</f>
        <v>0</v>
      </c>
      <c r="U41" s="12">
        <f>INDEX('Report Manager Back Up Sheet'!U$2:U$101,MATCH('Financial Report Back Up Sheet'!$A41,'Report Manager Back Up Sheet'!$A$2:$A$101,0))</f>
        <v>0</v>
      </c>
      <c r="V41" s="12">
        <f>INDEX('Report Manager Back Up Sheet'!V$2:V$101,MATCH('Financial Report Back Up Sheet'!$A41,'Report Manager Back Up Sheet'!$A$2:$A$101,0))</f>
        <v>0</v>
      </c>
      <c r="W41" s="12">
        <f>INDEX('Report Manager Back Up Sheet'!W$2:W$101,MATCH('Financial Report Back Up Sheet'!$A41,'Report Manager Back Up Sheet'!$A$2:$A$101,0))</f>
        <v>0</v>
      </c>
      <c r="X41" s="4">
        <f>INDEX('Report Manager Back Up Sheet'!X$2:X$101,MATCH('Financial Report Back Up Sheet'!$A41,'Report Manager Back Up Sheet'!$A$2:$A$101,0))</f>
        <v>0</v>
      </c>
      <c r="Y41" s="12">
        <f>INDEX('Report Manager Back Up Sheet'!Y$2:Y$101,MATCH('Financial Report Back Up Sheet'!$A41,'Report Manager Back Up Sheet'!$A$2:$A$101,0))</f>
        <v>0</v>
      </c>
      <c r="Z41" s="4">
        <f>INDEX('Report Manager Back Up Sheet'!Z$2:Z$101,MATCH('Financial Report Back Up Sheet'!$A41,'Report Manager Back Up Sheet'!$A$2:$A$101,0))</f>
        <v>0</v>
      </c>
      <c r="AA41" s="4">
        <f>INDEX('Report Manager Back Up Sheet'!AA$2:AA$101,MATCH('Financial Report Back Up Sheet'!$A41,'Report Manager Back Up Sheet'!$A$2:$A$101,0))</f>
        <v>0</v>
      </c>
      <c r="AB41" s="12">
        <f>INDEX('Report Manager Back Up Sheet'!AB$2:AB$101,MATCH('Financial Report Back Up Sheet'!$A41,'Report Manager Back Up Sheet'!$A$2:$A$101,0))</f>
        <v>0</v>
      </c>
      <c r="AC41" s="12">
        <f>INDEX('Report Manager Back Up Sheet'!AC$2:AC$101,MATCH('Financial Report Back Up Sheet'!$A41,'Report Manager Back Up Sheet'!$A$2:$A$101,0))</f>
        <v>0</v>
      </c>
      <c r="AD41" s="12">
        <f>INDEX('Report Manager Back Up Sheet'!AD$2:AD$101,MATCH('Financial Report Back Up Sheet'!$A41,'Report Manager Back Up Sheet'!$A$2:$A$101,0))</f>
        <v>0</v>
      </c>
      <c r="AE41" s="12">
        <f>INDEX('Report Manager Back Up Sheet'!AE$2:AE$101,MATCH('Financial Report Back Up Sheet'!$A41,'Report Manager Back Up Sheet'!$A$2:$A$101,0))</f>
        <v>0</v>
      </c>
      <c r="AF41" s="4">
        <f>INDEX('Report Manager Back Up Sheet'!AF$2:AF$101,MATCH('Financial Report Back Up Sheet'!$A41,'Report Manager Back Up Sheet'!$A$2:$A$101,0))</f>
        <v>0</v>
      </c>
      <c r="AG41" s="12">
        <f>INDEX('Report Manager Back Up Sheet'!AG$2:AG$101,MATCH('Financial Report Back Up Sheet'!$A41,'Report Manager Back Up Sheet'!$A$2:$A$101,0))</f>
        <v>0</v>
      </c>
      <c r="AH41" s="12">
        <f>INDEX('Report Manager Back Up Sheet'!AH$2:AH$101,MATCH('Financial Report Back Up Sheet'!$A41,'Report Manager Back Up Sheet'!$A$2:$A$101,0))</f>
        <v>0</v>
      </c>
      <c r="AI41" s="12">
        <f>INDEX('Report Manager Back Up Sheet'!AI$2:AI$101,MATCH('Financial Report Back Up Sheet'!$A41,'Report Manager Back Up Sheet'!$A$2:$A$101,0))</f>
        <v>0</v>
      </c>
      <c r="AJ41" s="4">
        <f>INDEX('Report Manager Back Up Sheet'!AJ$2:AJ$101,MATCH('Financial Report Back Up Sheet'!$A41,'Report Manager Back Up Sheet'!$A$2:$A$101,0))</f>
        <v>0</v>
      </c>
      <c r="AK41" s="4">
        <f>INDEX('Report Manager Back Up Sheet'!AK$2:AK$101,MATCH('Financial Report Back Up Sheet'!$A41,'Report Manager Back Up Sheet'!$A$2:$A$101,0))</f>
        <v>0</v>
      </c>
      <c r="AL41" s="12">
        <f>INDEX('Report Manager Back Up Sheet'!AL$2:AL$101,MATCH('Financial Report Back Up Sheet'!$A41,'Report Manager Back Up Sheet'!$A$2:$A$101,0))</f>
        <v>0</v>
      </c>
      <c r="AM41" s="12">
        <f>INDEX('Report Manager Back Up Sheet'!AM$2:AM$101,MATCH('Financial Report Back Up Sheet'!$A41,'Report Manager Back Up Sheet'!$A$2:$A$101,0))</f>
        <v>0</v>
      </c>
      <c r="AN41" s="12">
        <f>INDEX('Report Manager Back Up Sheet'!AN$2:AN$101,MATCH('Financial Report Back Up Sheet'!$A41,'Report Manager Back Up Sheet'!$A$2:$A$101,0))</f>
        <v>0</v>
      </c>
      <c r="AO41" s="4">
        <f>INDEX('Report Manager Back Up Sheet'!AO$2:AO$101,MATCH('Financial Report Back Up Sheet'!$A41,'Report Manager Back Up Sheet'!$A$2:$A$101,0))</f>
        <v>0</v>
      </c>
      <c r="AP41" s="4">
        <f>INDEX('Report Manager Back Up Sheet'!AP$2:AP$101,MATCH('Financial Report Back Up Sheet'!$A41,'Report Manager Back Up Sheet'!$A$2:$A$101,0))</f>
        <v>0</v>
      </c>
      <c r="AQ41" s="12">
        <f>INDEX('Report Manager Back Up Sheet'!AQ$2:AQ$101,MATCH('Financial Report Back Up Sheet'!$A41,'Report Manager Back Up Sheet'!$A$2:$A$101,0))</f>
        <v>47295000</v>
      </c>
      <c r="AR41" s="12">
        <f>INDEX('Report Manager Back Up Sheet'!AR$2:AR$101,MATCH('Financial Report Back Up Sheet'!$A41,'Report Manager Back Up Sheet'!$A$2:$A$101,0))</f>
        <v>0</v>
      </c>
      <c r="AS41" s="12">
        <f>INDEX('Report Manager Back Up Sheet'!AS$2:AS$101,MATCH('Financial Report Back Up Sheet'!$A41,'Report Manager Back Up Sheet'!$A$2:$A$101,0))</f>
        <v>79812000</v>
      </c>
      <c r="AT41" s="12">
        <f>INDEX('Report Manager Back Up Sheet'!AT$2:AT$101,MATCH('Financial Report Back Up Sheet'!$A41,'Report Manager Back Up Sheet'!$A$2:$A$101,0))</f>
        <v>0</v>
      </c>
      <c r="AU41" s="12">
        <f>INDEX('Report Manager Back Up Sheet'!AU$2:AU$101,MATCH('Financial Report Back Up Sheet'!$A41,'Report Manager Back Up Sheet'!$A$2:$A$101,0))</f>
        <v>0</v>
      </c>
      <c r="AV41" s="12">
        <f>INDEX('Report Manager Back Up Sheet'!AV$2:AV$101,MATCH('Financial Report Back Up Sheet'!$A41,'Report Manager Back Up Sheet'!$A$2:$A$101,0))</f>
        <v>0</v>
      </c>
      <c r="AW41" s="4">
        <f>INDEX('Report Manager Back Up Sheet'!AW$2:AW$101,MATCH('Financial Report Back Up Sheet'!$A41,'Report Manager Back Up Sheet'!$A$2:$A$101,0))</f>
        <v>127107000</v>
      </c>
      <c r="AX41" s="12">
        <f>INDEX('Report Manager Back Up Sheet'!AX$2:AX$101,MATCH('Financial Report Back Up Sheet'!$A41,'Report Manager Back Up Sheet'!$A$2:$A$101,0))</f>
        <v>513000</v>
      </c>
      <c r="AY41" s="12">
        <f>INDEX('Report Manager Back Up Sheet'!AY$2:AY$101,MATCH('Financial Report Back Up Sheet'!$A41,'Report Manager Back Up Sheet'!$A$2:$A$101,0))</f>
        <v>-13000</v>
      </c>
      <c r="AZ41" s="12">
        <f>INDEX('Report Manager Back Up Sheet'!AZ$2:AZ$101,MATCH('Financial Report Back Up Sheet'!$A41,'Report Manager Back Up Sheet'!$A$2:$A$101,0))</f>
        <v>-1773000</v>
      </c>
      <c r="BA41" s="12">
        <f>INDEX('Report Manager Back Up Sheet'!BA$2:BA$101,MATCH('Financial Report Back Up Sheet'!$A41,'Report Manager Back Up Sheet'!$A$2:$A$101,0))</f>
        <v>0</v>
      </c>
      <c r="BB41" s="12">
        <f>INDEX('Report Manager Back Up Sheet'!BB$2:BB$101,MATCH('Financial Report Back Up Sheet'!$A41,'Report Manager Back Up Sheet'!$A$2:$A$101,0))</f>
        <v>0</v>
      </c>
      <c r="BC41" s="4">
        <f>INDEX('Report Manager Back Up Sheet'!BC$2:BC$101,MATCH('Financial Report Back Up Sheet'!$A41,'Report Manager Back Up Sheet'!$A$2:$A$101,0))</f>
        <v>-1273000</v>
      </c>
      <c r="BD41" s="4">
        <f>INDEX('Report Manager Back Up Sheet'!BD$2:BD$101,MATCH('Financial Report Back Up Sheet'!$A41,'Report Manager Back Up Sheet'!$A$2:$A$101,0))</f>
        <v>125834000</v>
      </c>
      <c r="BE41" s="12">
        <f>INDEX('Report Manager Back Up Sheet'!BE$2:BE$101,MATCH('Financial Report Back Up Sheet'!$A41,'Report Manager Back Up Sheet'!$A$2:$A$101,0))</f>
        <v>120163000</v>
      </c>
      <c r="BF41" s="12">
        <f>INDEX('Report Manager Back Up Sheet'!BF$2:BF$101,MATCH('Financial Report Back Up Sheet'!$A41,'Report Manager Back Up Sheet'!$A$2:$A$101,0))</f>
        <v>0</v>
      </c>
      <c r="BG41" s="12">
        <f>INDEX('Report Manager Back Up Sheet'!BG$2:BG$101,MATCH('Financial Report Back Up Sheet'!$A41,'Report Manager Back Up Sheet'!$A$2:$A$101,0))</f>
        <v>150000</v>
      </c>
      <c r="BH41" s="12">
        <f>INDEX('Report Manager Back Up Sheet'!BH$2:BH$101,MATCH('Financial Report Back Up Sheet'!$A41,'Report Manager Back Up Sheet'!$A$2:$A$101,0))</f>
        <v>1000</v>
      </c>
      <c r="BI41" s="12">
        <f>INDEX('Report Manager Back Up Sheet'!BI$2:BI$101,MATCH('Financial Report Back Up Sheet'!$A41,'Report Manager Back Up Sheet'!$A$2:$A$101,0))</f>
        <v>0</v>
      </c>
      <c r="BJ41" s="12">
        <f>INDEX('Report Manager Back Up Sheet'!BJ$2:BJ$101,MATCH('Financial Report Back Up Sheet'!$A41,'Report Manager Back Up Sheet'!$A$2:$A$101,0))</f>
        <v>16350000</v>
      </c>
      <c r="BK41" s="12">
        <f>INDEX('Report Manager Back Up Sheet'!BK$2:BK$101,MATCH('Financial Report Back Up Sheet'!$A41,'Report Manager Back Up Sheet'!$A$2:$A$101,0))</f>
        <v>0</v>
      </c>
      <c r="BL41" s="4">
        <f>INDEX('Report Manager Back Up Sheet'!BL$2:BL$101,MATCH('Financial Report Back Up Sheet'!$A41,'Report Manager Back Up Sheet'!$A$2:$A$101,0))</f>
        <v>136664000</v>
      </c>
      <c r="BM41" s="4">
        <f>INDEX('Report Manager Back Up Sheet'!BM$2:BM$101,MATCH('Financial Report Back Up Sheet'!$A41,'Report Manager Back Up Sheet'!$A$2:$A$101,0))</f>
        <v>-10830000</v>
      </c>
      <c r="BN41" s="12">
        <f>INDEX('Report Manager Back Up Sheet'!BN$2:BN$101,MATCH('Financial Report Back Up Sheet'!$A41,'Report Manager Back Up Sheet'!$A$2:$A$101,0))</f>
        <v>3855000</v>
      </c>
      <c r="BO41" s="12">
        <f>INDEX('Report Manager Back Up Sheet'!BO$2:BO$101,MATCH('Financial Report Back Up Sheet'!$A41,'Report Manager Back Up Sheet'!$A$2:$A$101,0))</f>
        <v>0</v>
      </c>
      <c r="BP41" s="12">
        <f>INDEX('Report Manager Back Up Sheet'!BP$2:BP$101,MATCH('Financial Report Back Up Sheet'!$A41,'Report Manager Back Up Sheet'!$A$2:$A$101,0))</f>
        <v>-6975000</v>
      </c>
      <c r="BQ41" s="12">
        <f>INDEX('Report Manager Back Up Sheet'!BQ$2:BQ$101,MATCH('Financial Report Back Up Sheet'!$A41,'Report Manager Back Up Sheet'!$A$2:$A$101,0))</f>
        <v>0</v>
      </c>
      <c r="BR41" s="12">
        <f>INDEX('Report Manager Back Up Sheet'!BR$2:BR$101,MATCH('Financial Report Back Up Sheet'!$A41,'Report Manager Back Up Sheet'!$A$2:$A$101,0))</f>
        <v>0</v>
      </c>
      <c r="BS41" s="4">
        <f>INDEX('Report Manager Back Up Sheet'!BS$2:BS$101,MATCH('Financial Report Back Up Sheet'!$A41,'Report Manager Back Up Sheet'!$A$2:$A$101,0))</f>
        <v>-6975000</v>
      </c>
      <c r="BT41" s="5">
        <f>INDEX('Report Manager Back Up Sheet'!BT$2:BT$101,MATCH('Financial Report Back Up Sheet'!$A41,'Report Manager Back Up Sheet'!$A$2:$A$101,0))</f>
        <v>-7.5999999999999998E-2</v>
      </c>
      <c r="BU41" s="5">
        <f>INDEX('Report Manager Back Up Sheet'!BU$2:BU$101,MATCH('Financial Report Back Up Sheet'!$A41,'Report Manager Back Up Sheet'!$A$2:$A$101,0))</f>
        <v>-0.01</v>
      </c>
      <c r="BV41" s="5">
        <f>INDEX('Report Manager Back Up Sheet'!BV$2:BV$101,MATCH('Financial Report Back Up Sheet'!$A41,'Report Manager Back Up Sheet'!$A$2:$A$101,0))</f>
        <v>-8.5999999999999993E-2</v>
      </c>
      <c r="BW41" s="6">
        <f>INDEX('Report Manager Back Up Sheet'!BW$2:BW$101,MATCH('Financial Report Back Up Sheet'!$A41,'Report Manager Back Up Sheet'!$A$2:$A$101,0))</f>
        <v>0</v>
      </c>
      <c r="BX41" s="7">
        <f>INDEX('Report Manager Back Up Sheet'!BX$2:BX$101,MATCH('Financial Report Back Up Sheet'!$A41,'Report Manager Back Up Sheet'!$A$2:$A$101,0))</f>
        <v>0</v>
      </c>
      <c r="BY41" s="7">
        <f>INDEX('Report Manager Back Up Sheet'!BY$2:BY$101,MATCH('Financial Report Back Up Sheet'!$A41,'Report Manager Back Up Sheet'!$A$2:$A$101,0))</f>
        <v>0</v>
      </c>
      <c r="BZ41" s="8">
        <f>INDEX('Report Manager Back Up Sheet'!BZ$2:BZ$101,MATCH('Financial Report Back Up Sheet'!$A41,'Report Manager Back Up Sheet'!$A$2:$A$101,0))</f>
        <v>-10679</v>
      </c>
      <c r="CA41" s="5">
        <f>INDEX('Report Manager Back Up Sheet'!CA$2:CA$101,MATCH('Financial Report Back Up Sheet'!$A41,'Report Manager Back Up Sheet'!$A$2:$A$101,0))</f>
        <v>0</v>
      </c>
      <c r="CB41" s="5">
        <f>INDEX('Report Manager Back Up Sheet'!CB$2:CB$101,MATCH('Financial Report Back Up Sheet'!$A41,'Report Manager Back Up Sheet'!$A$2:$A$101,0))</f>
        <v>0</v>
      </c>
      <c r="CC41" s="9">
        <f>INDEX('Report Manager Back Up Sheet'!CC$2:CC$101,MATCH('Financial Report Back Up Sheet'!$A41,'Report Manager Back Up Sheet'!$A$2:$A$101,0))</f>
        <v>0</v>
      </c>
      <c r="CD41" s="10">
        <f>INDEX('Report Manager Back Up Sheet'!CD$2:CD$101,MATCH('Financial Report Back Up Sheet'!$A41,'Report Manager Back Up Sheet'!$A$2:$A$101,0))</f>
        <v>0</v>
      </c>
      <c r="CE41" s="5" t="e">
        <f>INDEX('Report Manager Back Up Sheet'!CE$2:CE$101,MATCH('Financial Report Back Up Sheet'!$A41,'Report Manager Back Up Sheet'!$A$2:$A$101,0))</f>
        <v>#DIV/0!</v>
      </c>
      <c r="CF41" s="4">
        <f>INDEX('Report Manager Back Up Sheet'!CF$2:CF$101,MATCH('Financial Report Back Up Sheet'!$A41,'Report Manager Back Up Sheet'!$A$2:$A$101,0))</f>
        <v>-10830000</v>
      </c>
      <c r="CG41" s="5">
        <f>INDEX('Report Manager Back Up Sheet'!CG$2:CG$101,MATCH('Financial Report Back Up Sheet'!$A41,'Report Manager Back Up Sheet'!$A$2:$A$101,0))</f>
        <v>-7.5999999999999998E-2</v>
      </c>
      <c r="CH41" s="22">
        <f>INDEX('Report Manager Back Up Sheet'!CH$2:CH$101,MATCH('Financial Report Back Up Sheet'!$A41,'Report Manager Back Up Sheet'!$A$2:$A$101,0))</f>
        <v>-1.0116502694025462E-2</v>
      </c>
      <c r="CI41" s="5">
        <f>INDEX('Report Manager Back Up Sheet'!CI$2:CI$101,MATCH('Financial Report Back Up Sheet'!$A41,'Report Manager Back Up Sheet'!$A$2:$A$101,0))</f>
        <v>-8.5999999999999993E-2</v>
      </c>
    </row>
    <row r="42" spans="1:87" x14ac:dyDescent="0.25">
      <c r="A42" s="2">
        <v>13159</v>
      </c>
      <c r="B42" s="2" t="e">
        <f>INDEX('Report Manager Back Up Sheet'!B$2:B$101,MATCH('Financial Report Back Up Sheet'!$A42,'Report Manager Back Up Sheet'!$A$2:$A$101,0))</f>
        <v>#N/A</v>
      </c>
      <c r="C42" s="2" t="e">
        <f>INDEX('Report Manager Back Up Sheet'!C$2:C$101,MATCH('Financial Report Back Up Sheet'!$A42,'Report Manager Back Up Sheet'!$A$2:$A$101,0))</f>
        <v>#N/A</v>
      </c>
      <c r="D42" s="2" t="e">
        <f>INDEX('Report Manager Back Up Sheet'!D$2:D$101,MATCH('Financial Report Back Up Sheet'!$A42,'Report Manager Back Up Sheet'!$A$2:$A$101,0))</f>
        <v>#N/A</v>
      </c>
      <c r="E42" s="2" t="e">
        <f>INDEX('Report Manager Back Up Sheet'!E$2:E$101,MATCH('Financial Report Back Up Sheet'!$A42,'Report Manager Back Up Sheet'!$A$2:$A$101,0))</f>
        <v>#N/A</v>
      </c>
      <c r="F42" s="2" t="e">
        <f>INDEX('Report Manager Back Up Sheet'!F$2:F$101,MATCH('Financial Report Back Up Sheet'!$A42,'Report Manager Back Up Sheet'!$A$2:$A$101,0))</f>
        <v>#N/A</v>
      </c>
      <c r="G42" s="2" t="e">
        <f>INDEX('Report Manager Back Up Sheet'!G$2:G$101,MATCH('Financial Report Back Up Sheet'!$A42,'Report Manager Back Up Sheet'!$A$2:$A$101,0))</f>
        <v>#N/A</v>
      </c>
      <c r="H42" s="2" t="e">
        <f>INDEX('Report Manager Back Up Sheet'!H$2:H$101,MATCH('Financial Report Back Up Sheet'!$A42,'Report Manager Back Up Sheet'!$A$2:$A$101,0))</f>
        <v>#N/A</v>
      </c>
      <c r="I42" s="2" t="e">
        <f>INDEX('Report Manager Back Up Sheet'!I$2:I$101,MATCH('Financial Report Back Up Sheet'!$A42,'Report Manager Back Up Sheet'!$A$2:$A$101,0))</f>
        <v>#N/A</v>
      </c>
      <c r="J42" s="3" t="e">
        <f>INDEX('Report Manager Back Up Sheet'!J$2:J$101,MATCH('Financial Report Back Up Sheet'!$A42,'Report Manager Back Up Sheet'!$A$2:$A$101,0))</f>
        <v>#N/A</v>
      </c>
      <c r="K42" s="3" t="e">
        <f>INDEX('Report Manager Back Up Sheet'!K$2:K$101,MATCH('Financial Report Back Up Sheet'!$A42,'Report Manager Back Up Sheet'!$A$2:$A$101,0))</f>
        <v>#N/A</v>
      </c>
      <c r="L42" s="3" t="e">
        <f>INDEX('Report Manager Back Up Sheet'!L$2:L$101,MATCH('Financial Report Back Up Sheet'!$A42,'Report Manager Back Up Sheet'!$A$2:$A$101,0))</f>
        <v>#N/A</v>
      </c>
      <c r="M42" s="3" t="e">
        <f>INDEX('Report Manager Back Up Sheet'!M$2:M$101,MATCH('Financial Report Back Up Sheet'!$A42,'Report Manager Back Up Sheet'!$A$2:$A$101,0))</f>
        <v>#N/A</v>
      </c>
      <c r="N42" s="14" t="e">
        <f>INDEX('Report Manager Back Up Sheet'!N$2:N$101,MATCH('Financial Report Back Up Sheet'!$A42,'Report Manager Back Up Sheet'!$A$2:$A$101,0))</f>
        <v>#N/A</v>
      </c>
      <c r="O42" s="3" t="e">
        <f>INDEX('Report Manager Back Up Sheet'!O$2:O$101,MATCH('Financial Report Back Up Sheet'!$A42,'Report Manager Back Up Sheet'!$A$2:$A$101,0))</f>
        <v>#N/A</v>
      </c>
      <c r="P42" s="3" t="e">
        <f>INDEX('Report Manager Back Up Sheet'!P$2:P$101,MATCH('Financial Report Back Up Sheet'!$A42,'Report Manager Back Up Sheet'!$A$2:$A$101,0))</f>
        <v>#N/A</v>
      </c>
      <c r="Q42" s="4" t="e">
        <f>INDEX('Report Manager Back Up Sheet'!Q$2:Q$101,MATCH('Financial Report Back Up Sheet'!$A42,'Report Manager Back Up Sheet'!$A$2:$A$101,0))</f>
        <v>#N/A</v>
      </c>
      <c r="R42" s="3" t="e">
        <f>INDEX('Report Manager Back Up Sheet'!R$2:R$101,MATCH('Financial Report Back Up Sheet'!$A42,'Report Manager Back Up Sheet'!$A$2:$A$101,0))</f>
        <v>#N/A</v>
      </c>
      <c r="S42" s="3" t="e">
        <f>INDEX('Report Manager Back Up Sheet'!S$2:S$101,MATCH('Financial Report Back Up Sheet'!$A42,'Report Manager Back Up Sheet'!$A$2:$A$101,0))</f>
        <v>#N/A</v>
      </c>
      <c r="T42" s="3" t="e">
        <f>INDEX('Report Manager Back Up Sheet'!T$2:T$101,MATCH('Financial Report Back Up Sheet'!$A42,'Report Manager Back Up Sheet'!$A$2:$A$101,0))</f>
        <v>#N/A</v>
      </c>
      <c r="U42" s="3" t="e">
        <f>INDEX('Report Manager Back Up Sheet'!U$2:U$101,MATCH('Financial Report Back Up Sheet'!$A42,'Report Manager Back Up Sheet'!$A$2:$A$101,0))</f>
        <v>#N/A</v>
      </c>
      <c r="V42" s="3" t="e">
        <f>INDEX('Report Manager Back Up Sheet'!V$2:V$101,MATCH('Financial Report Back Up Sheet'!$A42,'Report Manager Back Up Sheet'!$A$2:$A$101,0))</f>
        <v>#N/A</v>
      </c>
      <c r="W42" s="3" t="e">
        <f>INDEX('Report Manager Back Up Sheet'!W$2:W$101,MATCH('Financial Report Back Up Sheet'!$A42,'Report Manager Back Up Sheet'!$A$2:$A$101,0))</f>
        <v>#N/A</v>
      </c>
      <c r="X42" s="4" t="e">
        <f>INDEX('Report Manager Back Up Sheet'!X$2:X$101,MATCH('Financial Report Back Up Sheet'!$A42,'Report Manager Back Up Sheet'!$A$2:$A$101,0))</f>
        <v>#N/A</v>
      </c>
      <c r="Y42" s="3" t="e">
        <f>INDEX('Report Manager Back Up Sheet'!Y$2:Y$101,MATCH('Financial Report Back Up Sheet'!$A42,'Report Manager Back Up Sheet'!$A$2:$A$101,0))</f>
        <v>#N/A</v>
      </c>
      <c r="Z42" s="4" t="e">
        <f>INDEX('Report Manager Back Up Sheet'!Z$2:Z$101,MATCH('Financial Report Back Up Sheet'!$A42,'Report Manager Back Up Sheet'!$A$2:$A$101,0))</f>
        <v>#N/A</v>
      </c>
      <c r="AA42" s="4" t="e">
        <f>INDEX('Report Manager Back Up Sheet'!AA$2:AA$101,MATCH('Financial Report Back Up Sheet'!$A42,'Report Manager Back Up Sheet'!$A$2:$A$101,0))</f>
        <v>#N/A</v>
      </c>
      <c r="AB42" s="3" t="e">
        <f>INDEX('Report Manager Back Up Sheet'!AB$2:AB$101,MATCH('Financial Report Back Up Sheet'!$A42,'Report Manager Back Up Sheet'!$A$2:$A$101,0))</f>
        <v>#N/A</v>
      </c>
      <c r="AC42" s="3" t="e">
        <f>INDEX('Report Manager Back Up Sheet'!AC$2:AC$101,MATCH('Financial Report Back Up Sheet'!$A42,'Report Manager Back Up Sheet'!$A$2:$A$101,0))</f>
        <v>#N/A</v>
      </c>
      <c r="AD42" s="3" t="e">
        <f>INDEX('Report Manager Back Up Sheet'!AD$2:AD$101,MATCH('Financial Report Back Up Sheet'!$A42,'Report Manager Back Up Sheet'!$A$2:$A$101,0))</f>
        <v>#N/A</v>
      </c>
      <c r="AE42" s="3" t="e">
        <f>INDEX('Report Manager Back Up Sheet'!AE$2:AE$101,MATCH('Financial Report Back Up Sheet'!$A42,'Report Manager Back Up Sheet'!$A$2:$A$101,0))</f>
        <v>#N/A</v>
      </c>
      <c r="AF42" s="4" t="e">
        <f>INDEX('Report Manager Back Up Sheet'!AF$2:AF$101,MATCH('Financial Report Back Up Sheet'!$A42,'Report Manager Back Up Sheet'!$A$2:$A$101,0))</f>
        <v>#N/A</v>
      </c>
      <c r="AG42" s="3" t="e">
        <f>INDEX('Report Manager Back Up Sheet'!AG$2:AG$101,MATCH('Financial Report Back Up Sheet'!$A42,'Report Manager Back Up Sheet'!$A$2:$A$101,0))</f>
        <v>#N/A</v>
      </c>
      <c r="AH42" s="3" t="e">
        <f>INDEX('Report Manager Back Up Sheet'!AH$2:AH$101,MATCH('Financial Report Back Up Sheet'!$A42,'Report Manager Back Up Sheet'!$A$2:$A$101,0))</f>
        <v>#N/A</v>
      </c>
      <c r="AI42" s="3" t="e">
        <f>INDEX('Report Manager Back Up Sheet'!AI$2:AI$101,MATCH('Financial Report Back Up Sheet'!$A42,'Report Manager Back Up Sheet'!$A$2:$A$101,0))</f>
        <v>#N/A</v>
      </c>
      <c r="AJ42" s="4" t="e">
        <f>INDEX('Report Manager Back Up Sheet'!AJ$2:AJ$101,MATCH('Financial Report Back Up Sheet'!$A42,'Report Manager Back Up Sheet'!$A$2:$A$101,0))</f>
        <v>#N/A</v>
      </c>
      <c r="AK42" s="4" t="e">
        <f>INDEX('Report Manager Back Up Sheet'!AK$2:AK$101,MATCH('Financial Report Back Up Sheet'!$A42,'Report Manager Back Up Sheet'!$A$2:$A$101,0))</f>
        <v>#N/A</v>
      </c>
      <c r="AL42" s="3" t="e">
        <f>INDEX('Report Manager Back Up Sheet'!AL$2:AL$101,MATCH('Financial Report Back Up Sheet'!$A42,'Report Manager Back Up Sheet'!$A$2:$A$101,0))</f>
        <v>#N/A</v>
      </c>
      <c r="AM42" s="3" t="e">
        <f>INDEX('Report Manager Back Up Sheet'!AM$2:AM$101,MATCH('Financial Report Back Up Sheet'!$A42,'Report Manager Back Up Sheet'!$A$2:$A$101,0))</f>
        <v>#N/A</v>
      </c>
      <c r="AN42" s="3" t="e">
        <f>INDEX('Report Manager Back Up Sheet'!AN$2:AN$101,MATCH('Financial Report Back Up Sheet'!$A42,'Report Manager Back Up Sheet'!$A$2:$A$101,0))</f>
        <v>#N/A</v>
      </c>
      <c r="AO42" s="4" t="e">
        <f>INDEX('Report Manager Back Up Sheet'!AO$2:AO$101,MATCH('Financial Report Back Up Sheet'!$A42,'Report Manager Back Up Sheet'!$A$2:$A$101,0))</f>
        <v>#N/A</v>
      </c>
      <c r="AP42" s="4" t="e">
        <f>INDEX('Report Manager Back Up Sheet'!AP$2:AP$101,MATCH('Financial Report Back Up Sheet'!$A42,'Report Manager Back Up Sheet'!$A$2:$A$101,0))</f>
        <v>#N/A</v>
      </c>
      <c r="AQ42" s="3" t="e">
        <f>INDEX('Report Manager Back Up Sheet'!AQ$2:AQ$101,MATCH('Financial Report Back Up Sheet'!$A42,'Report Manager Back Up Sheet'!$A$2:$A$101,0))</f>
        <v>#N/A</v>
      </c>
      <c r="AR42" s="3" t="e">
        <f>INDEX('Report Manager Back Up Sheet'!AR$2:AR$101,MATCH('Financial Report Back Up Sheet'!$A42,'Report Manager Back Up Sheet'!$A$2:$A$101,0))</f>
        <v>#N/A</v>
      </c>
      <c r="AS42" s="3" t="e">
        <f>INDEX('Report Manager Back Up Sheet'!AS$2:AS$101,MATCH('Financial Report Back Up Sheet'!$A42,'Report Manager Back Up Sheet'!$A$2:$A$101,0))</f>
        <v>#N/A</v>
      </c>
      <c r="AT42" s="3" t="e">
        <f>INDEX('Report Manager Back Up Sheet'!AT$2:AT$101,MATCH('Financial Report Back Up Sheet'!$A42,'Report Manager Back Up Sheet'!$A$2:$A$101,0))</f>
        <v>#N/A</v>
      </c>
      <c r="AU42" s="3" t="e">
        <f>INDEX('Report Manager Back Up Sheet'!AU$2:AU$101,MATCH('Financial Report Back Up Sheet'!$A42,'Report Manager Back Up Sheet'!$A$2:$A$101,0))</f>
        <v>#N/A</v>
      </c>
      <c r="AV42" s="3" t="e">
        <f>INDEX('Report Manager Back Up Sheet'!AV$2:AV$101,MATCH('Financial Report Back Up Sheet'!$A42,'Report Manager Back Up Sheet'!$A$2:$A$101,0))</f>
        <v>#N/A</v>
      </c>
      <c r="AW42" s="4" t="e">
        <f>INDEX('Report Manager Back Up Sheet'!AW$2:AW$101,MATCH('Financial Report Back Up Sheet'!$A42,'Report Manager Back Up Sheet'!$A$2:$A$101,0))</f>
        <v>#N/A</v>
      </c>
      <c r="AX42" s="3" t="e">
        <f>INDEX('Report Manager Back Up Sheet'!AX$2:AX$101,MATCH('Financial Report Back Up Sheet'!$A42,'Report Manager Back Up Sheet'!$A$2:$A$101,0))</f>
        <v>#N/A</v>
      </c>
      <c r="AY42" s="3" t="e">
        <f>INDEX('Report Manager Back Up Sheet'!AY$2:AY$101,MATCH('Financial Report Back Up Sheet'!$A42,'Report Manager Back Up Sheet'!$A$2:$A$101,0))</f>
        <v>#N/A</v>
      </c>
      <c r="AZ42" s="3" t="e">
        <f>INDEX('Report Manager Back Up Sheet'!AZ$2:AZ$101,MATCH('Financial Report Back Up Sheet'!$A42,'Report Manager Back Up Sheet'!$A$2:$A$101,0))</f>
        <v>#N/A</v>
      </c>
      <c r="BA42" s="3" t="e">
        <f>INDEX('Report Manager Back Up Sheet'!BA$2:BA$101,MATCH('Financial Report Back Up Sheet'!$A42,'Report Manager Back Up Sheet'!$A$2:$A$101,0))</f>
        <v>#N/A</v>
      </c>
      <c r="BB42" s="3" t="e">
        <f>INDEX('Report Manager Back Up Sheet'!BB$2:BB$101,MATCH('Financial Report Back Up Sheet'!$A42,'Report Manager Back Up Sheet'!$A$2:$A$101,0))</f>
        <v>#N/A</v>
      </c>
      <c r="BC42" s="4" t="e">
        <f>INDEX('Report Manager Back Up Sheet'!BC$2:BC$101,MATCH('Financial Report Back Up Sheet'!$A42,'Report Manager Back Up Sheet'!$A$2:$A$101,0))</f>
        <v>#N/A</v>
      </c>
      <c r="BD42" s="4" t="e">
        <f>INDEX('Report Manager Back Up Sheet'!BD$2:BD$101,MATCH('Financial Report Back Up Sheet'!$A42,'Report Manager Back Up Sheet'!$A$2:$A$101,0))</f>
        <v>#N/A</v>
      </c>
      <c r="BE42" s="3" t="e">
        <f>INDEX('Report Manager Back Up Sheet'!BE$2:BE$101,MATCH('Financial Report Back Up Sheet'!$A42,'Report Manager Back Up Sheet'!$A$2:$A$101,0))</f>
        <v>#N/A</v>
      </c>
      <c r="BF42" s="3" t="e">
        <f>INDEX('Report Manager Back Up Sheet'!BF$2:BF$101,MATCH('Financial Report Back Up Sheet'!$A42,'Report Manager Back Up Sheet'!$A$2:$A$101,0))</f>
        <v>#N/A</v>
      </c>
      <c r="BG42" s="3" t="e">
        <f>INDEX('Report Manager Back Up Sheet'!BG$2:BG$101,MATCH('Financial Report Back Up Sheet'!$A42,'Report Manager Back Up Sheet'!$A$2:$A$101,0))</f>
        <v>#N/A</v>
      </c>
      <c r="BH42" s="3" t="e">
        <f>INDEX('Report Manager Back Up Sheet'!BH$2:BH$101,MATCH('Financial Report Back Up Sheet'!$A42,'Report Manager Back Up Sheet'!$A$2:$A$101,0))</f>
        <v>#N/A</v>
      </c>
      <c r="BI42" s="3" t="e">
        <f>INDEX('Report Manager Back Up Sheet'!BI$2:BI$101,MATCH('Financial Report Back Up Sheet'!$A42,'Report Manager Back Up Sheet'!$A$2:$A$101,0))</f>
        <v>#N/A</v>
      </c>
      <c r="BJ42" s="3" t="e">
        <f>INDEX('Report Manager Back Up Sheet'!BJ$2:BJ$101,MATCH('Financial Report Back Up Sheet'!$A42,'Report Manager Back Up Sheet'!$A$2:$A$101,0))</f>
        <v>#N/A</v>
      </c>
      <c r="BK42" s="3" t="e">
        <f>INDEX('Report Manager Back Up Sheet'!BK$2:BK$101,MATCH('Financial Report Back Up Sheet'!$A42,'Report Manager Back Up Sheet'!$A$2:$A$101,0))</f>
        <v>#N/A</v>
      </c>
      <c r="BL42" s="4" t="e">
        <f>INDEX('Report Manager Back Up Sheet'!BL$2:BL$101,MATCH('Financial Report Back Up Sheet'!$A42,'Report Manager Back Up Sheet'!$A$2:$A$101,0))</f>
        <v>#N/A</v>
      </c>
      <c r="BM42" s="4" t="e">
        <f>INDEX('Report Manager Back Up Sheet'!BM$2:BM$101,MATCH('Financial Report Back Up Sheet'!$A42,'Report Manager Back Up Sheet'!$A$2:$A$101,0))</f>
        <v>#N/A</v>
      </c>
      <c r="BN42" s="3" t="e">
        <f>INDEX('Report Manager Back Up Sheet'!BN$2:BN$101,MATCH('Financial Report Back Up Sheet'!$A42,'Report Manager Back Up Sheet'!$A$2:$A$101,0))</f>
        <v>#N/A</v>
      </c>
      <c r="BO42" s="3" t="e">
        <f>INDEX('Report Manager Back Up Sheet'!BO$2:BO$101,MATCH('Financial Report Back Up Sheet'!$A42,'Report Manager Back Up Sheet'!$A$2:$A$101,0))</f>
        <v>#N/A</v>
      </c>
      <c r="BP42" s="3" t="e">
        <f>INDEX('Report Manager Back Up Sheet'!BP$2:BP$101,MATCH('Financial Report Back Up Sheet'!$A42,'Report Manager Back Up Sheet'!$A$2:$A$101,0))</f>
        <v>#N/A</v>
      </c>
      <c r="BQ42" s="3" t="e">
        <f>INDEX('Report Manager Back Up Sheet'!BQ$2:BQ$101,MATCH('Financial Report Back Up Sheet'!$A42,'Report Manager Back Up Sheet'!$A$2:$A$101,0))</f>
        <v>#N/A</v>
      </c>
      <c r="BR42" s="3" t="e">
        <f>INDEX('Report Manager Back Up Sheet'!BR$2:BR$101,MATCH('Financial Report Back Up Sheet'!$A42,'Report Manager Back Up Sheet'!$A$2:$A$101,0))</f>
        <v>#N/A</v>
      </c>
      <c r="BS42" s="4" t="e">
        <f>INDEX('Report Manager Back Up Sheet'!BS$2:BS$101,MATCH('Financial Report Back Up Sheet'!$A42,'Report Manager Back Up Sheet'!$A$2:$A$101,0))</f>
        <v>#N/A</v>
      </c>
      <c r="BT42" s="5" t="e">
        <f>INDEX('Report Manager Back Up Sheet'!BT$2:BT$101,MATCH('Financial Report Back Up Sheet'!$A42,'Report Manager Back Up Sheet'!$A$2:$A$101,0))</f>
        <v>#N/A</v>
      </c>
      <c r="BU42" s="5" t="e">
        <f>INDEX('Report Manager Back Up Sheet'!BU$2:BU$101,MATCH('Financial Report Back Up Sheet'!$A42,'Report Manager Back Up Sheet'!$A$2:$A$101,0))</f>
        <v>#N/A</v>
      </c>
      <c r="BV42" s="5" t="e">
        <f>INDEX('Report Manager Back Up Sheet'!BV$2:BV$101,MATCH('Financial Report Back Up Sheet'!$A42,'Report Manager Back Up Sheet'!$A$2:$A$101,0))</f>
        <v>#N/A</v>
      </c>
      <c r="BW42" s="6" t="e">
        <f>INDEX('Report Manager Back Up Sheet'!BW$2:BW$101,MATCH('Financial Report Back Up Sheet'!$A42,'Report Manager Back Up Sheet'!$A$2:$A$101,0))</f>
        <v>#N/A</v>
      </c>
      <c r="BX42" s="7" t="e">
        <f>INDEX('Report Manager Back Up Sheet'!BX$2:BX$101,MATCH('Financial Report Back Up Sheet'!$A42,'Report Manager Back Up Sheet'!$A$2:$A$101,0))</f>
        <v>#N/A</v>
      </c>
      <c r="BY42" s="7" t="e">
        <f>INDEX('Report Manager Back Up Sheet'!BY$2:BY$101,MATCH('Financial Report Back Up Sheet'!$A42,'Report Manager Back Up Sheet'!$A$2:$A$101,0))</f>
        <v>#N/A</v>
      </c>
      <c r="BZ42" s="8" t="e">
        <f>INDEX('Report Manager Back Up Sheet'!BZ$2:BZ$101,MATCH('Financial Report Back Up Sheet'!$A42,'Report Manager Back Up Sheet'!$A$2:$A$101,0))</f>
        <v>#N/A</v>
      </c>
      <c r="CA42" s="5" t="e">
        <f>INDEX('Report Manager Back Up Sheet'!CA$2:CA$101,MATCH('Financial Report Back Up Sheet'!$A42,'Report Manager Back Up Sheet'!$A$2:$A$101,0))</f>
        <v>#N/A</v>
      </c>
      <c r="CB42" s="5" t="e">
        <f>INDEX('Report Manager Back Up Sheet'!CB$2:CB$101,MATCH('Financial Report Back Up Sheet'!$A42,'Report Manager Back Up Sheet'!$A$2:$A$101,0))</f>
        <v>#N/A</v>
      </c>
      <c r="CC42" s="9" t="e">
        <f>INDEX('Report Manager Back Up Sheet'!CC$2:CC$101,MATCH('Financial Report Back Up Sheet'!$A42,'Report Manager Back Up Sheet'!$A$2:$A$101,0))</f>
        <v>#N/A</v>
      </c>
      <c r="CD42" s="10" t="e">
        <f>INDEX('Report Manager Back Up Sheet'!CD$2:CD$101,MATCH('Financial Report Back Up Sheet'!$A42,'Report Manager Back Up Sheet'!$A$2:$A$101,0))</f>
        <v>#N/A</v>
      </c>
      <c r="CE42" s="5" t="e">
        <f>INDEX('Report Manager Back Up Sheet'!CE$2:CE$101,MATCH('Financial Report Back Up Sheet'!$A42,'Report Manager Back Up Sheet'!$A$2:$A$101,0))</f>
        <v>#N/A</v>
      </c>
      <c r="CF42" s="4" t="e">
        <f>INDEX('Report Manager Back Up Sheet'!CF$2:CF$101,MATCH('Financial Report Back Up Sheet'!$A42,'Report Manager Back Up Sheet'!$A$2:$A$101,0))</f>
        <v>#N/A</v>
      </c>
      <c r="CG42" s="5" t="e">
        <f>INDEX('Report Manager Back Up Sheet'!CG$2:CG$101,MATCH('Financial Report Back Up Sheet'!$A42,'Report Manager Back Up Sheet'!$A$2:$A$101,0))</f>
        <v>#N/A</v>
      </c>
      <c r="CH42" s="22" t="e">
        <f>INDEX('Report Manager Back Up Sheet'!CH$2:CH$101,MATCH('Financial Report Back Up Sheet'!$A42,'Report Manager Back Up Sheet'!$A$2:$A$101,0))</f>
        <v>#N/A</v>
      </c>
      <c r="CI42" s="5" t="e">
        <f>INDEX('Report Manager Back Up Sheet'!CI$2:CI$101,MATCH('Financial Report Back Up Sheet'!$A42,'Report Manager Back Up Sheet'!$A$2:$A$101,0))</f>
        <v>#N/A</v>
      </c>
    </row>
    <row r="43" spans="1:87" x14ac:dyDescent="0.25">
      <c r="A43" s="11">
        <v>3108</v>
      </c>
      <c r="B43" s="11" t="e">
        <f>INDEX('Report Manager Back Up Sheet'!B$2:B$101,MATCH('Financial Report Back Up Sheet'!$A43,'Report Manager Back Up Sheet'!$A$2:$A$101,0))</f>
        <v>#N/A</v>
      </c>
      <c r="C43" s="11" t="e">
        <f>INDEX('Report Manager Back Up Sheet'!C$2:C$101,MATCH('Financial Report Back Up Sheet'!$A43,'Report Manager Back Up Sheet'!$A$2:$A$101,0))</f>
        <v>#N/A</v>
      </c>
      <c r="D43" s="11" t="e">
        <f>INDEX('Report Manager Back Up Sheet'!D$2:D$101,MATCH('Financial Report Back Up Sheet'!$A43,'Report Manager Back Up Sheet'!$A$2:$A$101,0))</f>
        <v>#N/A</v>
      </c>
      <c r="E43" s="11" t="e">
        <f>INDEX('Report Manager Back Up Sheet'!E$2:E$101,MATCH('Financial Report Back Up Sheet'!$A43,'Report Manager Back Up Sheet'!$A$2:$A$101,0))</f>
        <v>#N/A</v>
      </c>
      <c r="F43" s="11" t="e">
        <f>INDEX('Report Manager Back Up Sheet'!F$2:F$101,MATCH('Financial Report Back Up Sheet'!$A43,'Report Manager Back Up Sheet'!$A$2:$A$101,0))</f>
        <v>#N/A</v>
      </c>
      <c r="G43" s="11" t="e">
        <f>INDEX('Report Manager Back Up Sheet'!G$2:G$101,MATCH('Financial Report Back Up Sheet'!$A43,'Report Manager Back Up Sheet'!$A$2:$A$101,0))</f>
        <v>#N/A</v>
      </c>
      <c r="H43" s="11" t="e">
        <f>INDEX('Report Manager Back Up Sheet'!H$2:H$101,MATCH('Financial Report Back Up Sheet'!$A43,'Report Manager Back Up Sheet'!$A$2:$A$101,0))</f>
        <v>#N/A</v>
      </c>
      <c r="I43" s="11" t="e">
        <f>INDEX('Report Manager Back Up Sheet'!I$2:I$101,MATCH('Financial Report Back Up Sheet'!$A43,'Report Manager Back Up Sheet'!$A$2:$A$101,0))</f>
        <v>#N/A</v>
      </c>
      <c r="J43" s="12" t="e">
        <f>INDEX('Report Manager Back Up Sheet'!J$2:J$101,MATCH('Financial Report Back Up Sheet'!$A43,'Report Manager Back Up Sheet'!$A$2:$A$101,0))</f>
        <v>#N/A</v>
      </c>
      <c r="K43" s="12" t="e">
        <f>INDEX('Report Manager Back Up Sheet'!K$2:K$101,MATCH('Financial Report Back Up Sheet'!$A43,'Report Manager Back Up Sheet'!$A$2:$A$101,0))</f>
        <v>#N/A</v>
      </c>
      <c r="L43" s="12" t="e">
        <f>INDEX('Report Manager Back Up Sheet'!L$2:L$101,MATCH('Financial Report Back Up Sheet'!$A43,'Report Manager Back Up Sheet'!$A$2:$A$101,0))</f>
        <v>#N/A</v>
      </c>
      <c r="M43" s="12" t="e">
        <f>INDEX('Report Manager Back Up Sheet'!M$2:M$101,MATCH('Financial Report Back Up Sheet'!$A43,'Report Manager Back Up Sheet'!$A$2:$A$101,0))</f>
        <v>#N/A</v>
      </c>
      <c r="N43" s="13" t="e">
        <f>INDEX('Report Manager Back Up Sheet'!N$2:N$101,MATCH('Financial Report Back Up Sheet'!$A43,'Report Manager Back Up Sheet'!$A$2:$A$101,0))</f>
        <v>#N/A</v>
      </c>
      <c r="O43" s="12" t="e">
        <f>INDEX('Report Manager Back Up Sheet'!O$2:O$101,MATCH('Financial Report Back Up Sheet'!$A43,'Report Manager Back Up Sheet'!$A$2:$A$101,0))</f>
        <v>#N/A</v>
      </c>
      <c r="P43" s="12" t="e">
        <f>INDEX('Report Manager Back Up Sheet'!P$2:P$101,MATCH('Financial Report Back Up Sheet'!$A43,'Report Manager Back Up Sheet'!$A$2:$A$101,0))</f>
        <v>#N/A</v>
      </c>
      <c r="Q43" s="4" t="e">
        <f>INDEX('Report Manager Back Up Sheet'!Q$2:Q$101,MATCH('Financial Report Back Up Sheet'!$A43,'Report Manager Back Up Sheet'!$A$2:$A$101,0))</f>
        <v>#N/A</v>
      </c>
      <c r="R43" s="12" t="e">
        <f>INDEX('Report Manager Back Up Sheet'!R$2:R$101,MATCH('Financial Report Back Up Sheet'!$A43,'Report Manager Back Up Sheet'!$A$2:$A$101,0))</f>
        <v>#N/A</v>
      </c>
      <c r="S43" s="12" t="e">
        <f>INDEX('Report Manager Back Up Sheet'!S$2:S$101,MATCH('Financial Report Back Up Sheet'!$A43,'Report Manager Back Up Sheet'!$A$2:$A$101,0))</f>
        <v>#N/A</v>
      </c>
      <c r="T43" s="12" t="e">
        <f>INDEX('Report Manager Back Up Sheet'!T$2:T$101,MATCH('Financial Report Back Up Sheet'!$A43,'Report Manager Back Up Sheet'!$A$2:$A$101,0))</f>
        <v>#N/A</v>
      </c>
      <c r="U43" s="12" t="e">
        <f>INDEX('Report Manager Back Up Sheet'!U$2:U$101,MATCH('Financial Report Back Up Sheet'!$A43,'Report Manager Back Up Sheet'!$A$2:$A$101,0))</f>
        <v>#N/A</v>
      </c>
      <c r="V43" s="12" t="e">
        <f>INDEX('Report Manager Back Up Sheet'!V$2:V$101,MATCH('Financial Report Back Up Sheet'!$A43,'Report Manager Back Up Sheet'!$A$2:$A$101,0))</f>
        <v>#N/A</v>
      </c>
      <c r="W43" s="12" t="e">
        <f>INDEX('Report Manager Back Up Sheet'!W$2:W$101,MATCH('Financial Report Back Up Sheet'!$A43,'Report Manager Back Up Sheet'!$A$2:$A$101,0))</f>
        <v>#N/A</v>
      </c>
      <c r="X43" s="4" t="e">
        <f>INDEX('Report Manager Back Up Sheet'!X$2:X$101,MATCH('Financial Report Back Up Sheet'!$A43,'Report Manager Back Up Sheet'!$A$2:$A$101,0))</f>
        <v>#N/A</v>
      </c>
      <c r="Y43" s="12" t="e">
        <f>INDEX('Report Manager Back Up Sheet'!Y$2:Y$101,MATCH('Financial Report Back Up Sheet'!$A43,'Report Manager Back Up Sheet'!$A$2:$A$101,0))</f>
        <v>#N/A</v>
      </c>
      <c r="Z43" s="4" t="e">
        <f>INDEX('Report Manager Back Up Sheet'!Z$2:Z$101,MATCH('Financial Report Back Up Sheet'!$A43,'Report Manager Back Up Sheet'!$A$2:$A$101,0))</f>
        <v>#N/A</v>
      </c>
      <c r="AA43" s="4" t="e">
        <f>INDEX('Report Manager Back Up Sheet'!AA$2:AA$101,MATCH('Financial Report Back Up Sheet'!$A43,'Report Manager Back Up Sheet'!$A$2:$A$101,0))</f>
        <v>#N/A</v>
      </c>
      <c r="AB43" s="12" t="e">
        <f>INDEX('Report Manager Back Up Sheet'!AB$2:AB$101,MATCH('Financial Report Back Up Sheet'!$A43,'Report Manager Back Up Sheet'!$A$2:$A$101,0))</f>
        <v>#N/A</v>
      </c>
      <c r="AC43" s="12" t="e">
        <f>INDEX('Report Manager Back Up Sheet'!AC$2:AC$101,MATCH('Financial Report Back Up Sheet'!$A43,'Report Manager Back Up Sheet'!$A$2:$A$101,0))</f>
        <v>#N/A</v>
      </c>
      <c r="AD43" s="12" t="e">
        <f>INDEX('Report Manager Back Up Sheet'!AD$2:AD$101,MATCH('Financial Report Back Up Sheet'!$A43,'Report Manager Back Up Sheet'!$A$2:$A$101,0))</f>
        <v>#N/A</v>
      </c>
      <c r="AE43" s="12" t="e">
        <f>INDEX('Report Manager Back Up Sheet'!AE$2:AE$101,MATCH('Financial Report Back Up Sheet'!$A43,'Report Manager Back Up Sheet'!$A$2:$A$101,0))</f>
        <v>#N/A</v>
      </c>
      <c r="AF43" s="4" t="e">
        <f>INDEX('Report Manager Back Up Sheet'!AF$2:AF$101,MATCH('Financial Report Back Up Sheet'!$A43,'Report Manager Back Up Sheet'!$A$2:$A$101,0))</f>
        <v>#N/A</v>
      </c>
      <c r="AG43" s="12" t="e">
        <f>INDEX('Report Manager Back Up Sheet'!AG$2:AG$101,MATCH('Financial Report Back Up Sheet'!$A43,'Report Manager Back Up Sheet'!$A$2:$A$101,0))</f>
        <v>#N/A</v>
      </c>
      <c r="AH43" s="12" t="e">
        <f>INDEX('Report Manager Back Up Sheet'!AH$2:AH$101,MATCH('Financial Report Back Up Sheet'!$A43,'Report Manager Back Up Sheet'!$A$2:$A$101,0))</f>
        <v>#N/A</v>
      </c>
      <c r="AI43" s="12" t="e">
        <f>INDEX('Report Manager Back Up Sheet'!AI$2:AI$101,MATCH('Financial Report Back Up Sheet'!$A43,'Report Manager Back Up Sheet'!$A$2:$A$101,0))</f>
        <v>#N/A</v>
      </c>
      <c r="AJ43" s="4" t="e">
        <f>INDEX('Report Manager Back Up Sheet'!AJ$2:AJ$101,MATCH('Financial Report Back Up Sheet'!$A43,'Report Manager Back Up Sheet'!$A$2:$A$101,0))</f>
        <v>#N/A</v>
      </c>
      <c r="AK43" s="4" t="e">
        <f>INDEX('Report Manager Back Up Sheet'!AK$2:AK$101,MATCH('Financial Report Back Up Sheet'!$A43,'Report Manager Back Up Sheet'!$A$2:$A$101,0))</f>
        <v>#N/A</v>
      </c>
      <c r="AL43" s="12" t="e">
        <f>INDEX('Report Manager Back Up Sheet'!AL$2:AL$101,MATCH('Financial Report Back Up Sheet'!$A43,'Report Manager Back Up Sheet'!$A$2:$A$101,0))</f>
        <v>#N/A</v>
      </c>
      <c r="AM43" s="12" t="e">
        <f>INDEX('Report Manager Back Up Sheet'!AM$2:AM$101,MATCH('Financial Report Back Up Sheet'!$A43,'Report Manager Back Up Sheet'!$A$2:$A$101,0))</f>
        <v>#N/A</v>
      </c>
      <c r="AN43" s="12" t="e">
        <f>INDEX('Report Manager Back Up Sheet'!AN$2:AN$101,MATCH('Financial Report Back Up Sheet'!$A43,'Report Manager Back Up Sheet'!$A$2:$A$101,0))</f>
        <v>#N/A</v>
      </c>
      <c r="AO43" s="4" t="e">
        <f>INDEX('Report Manager Back Up Sheet'!AO$2:AO$101,MATCH('Financial Report Back Up Sheet'!$A43,'Report Manager Back Up Sheet'!$A$2:$A$101,0))</f>
        <v>#N/A</v>
      </c>
      <c r="AP43" s="4" t="e">
        <f>INDEX('Report Manager Back Up Sheet'!AP$2:AP$101,MATCH('Financial Report Back Up Sheet'!$A43,'Report Manager Back Up Sheet'!$A$2:$A$101,0))</f>
        <v>#N/A</v>
      </c>
      <c r="AQ43" s="12" t="e">
        <f>INDEX('Report Manager Back Up Sheet'!AQ$2:AQ$101,MATCH('Financial Report Back Up Sheet'!$A43,'Report Manager Back Up Sheet'!$A$2:$A$101,0))</f>
        <v>#N/A</v>
      </c>
      <c r="AR43" s="12" t="e">
        <f>INDEX('Report Manager Back Up Sheet'!AR$2:AR$101,MATCH('Financial Report Back Up Sheet'!$A43,'Report Manager Back Up Sheet'!$A$2:$A$101,0))</f>
        <v>#N/A</v>
      </c>
      <c r="AS43" s="12" t="e">
        <f>INDEX('Report Manager Back Up Sheet'!AS$2:AS$101,MATCH('Financial Report Back Up Sheet'!$A43,'Report Manager Back Up Sheet'!$A$2:$A$101,0))</f>
        <v>#N/A</v>
      </c>
      <c r="AT43" s="12" t="e">
        <f>INDEX('Report Manager Back Up Sheet'!AT$2:AT$101,MATCH('Financial Report Back Up Sheet'!$A43,'Report Manager Back Up Sheet'!$A$2:$A$101,0))</f>
        <v>#N/A</v>
      </c>
      <c r="AU43" s="12" t="e">
        <f>INDEX('Report Manager Back Up Sheet'!AU$2:AU$101,MATCH('Financial Report Back Up Sheet'!$A43,'Report Manager Back Up Sheet'!$A$2:$A$101,0))</f>
        <v>#N/A</v>
      </c>
      <c r="AV43" s="12" t="e">
        <f>INDEX('Report Manager Back Up Sheet'!AV$2:AV$101,MATCH('Financial Report Back Up Sheet'!$A43,'Report Manager Back Up Sheet'!$A$2:$A$101,0))</f>
        <v>#N/A</v>
      </c>
      <c r="AW43" s="4" t="e">
        <f>INDEX('Report Manager Back Up Sheet'!AW$2:AW$101,MATCH('Financial Report Back Up Sheet'!$A43,'Report Manager Back Up Sheet'!$A$2:$A$101,0))</f>
        <v>#N/A</v>
      </c>
      <c r="AX43" s="12" t="e">
        <f>INDEX('Report Manager Back Up Sheet'!AX$2:AX$101,MATCH('Financial Report Back Up Sheet'!$A43,'Report Manager Back Up Sheet'!$A$2:$A$101,0))</f>
        <v>#N/A</v>
      </c>
      <c r="AY43" s="12" t="e">
        <f>INDEX('Report Manager Back Up Sheet'!AY$2:AY$101,MATCH('Financial Report Back Up Sheet'!$A43,'Report Manager Back Up Sheet'!$A$2:$A$101,0))</f>
        <v>#N/A</v>
      </c>
      <c r="AZ43" s="12" t="e">
        <f>INDEX('Report Manager Back Up Sheet'!AZ$2:AZ$101,MATCH('Financial Report Back Up Sheet'!$A43,'Report Manager Back Up Sheet'!$A$2:$A$101,0))</f>
        <v>#N/A</v>
      </c>
      <c r="BA43" s="12" t="e">
        <f>INDEX('Report Manager Back Up Sheet'!BA$2:BA$101,MATCH('Financial Report Back Up Sheet'!$A43,'Report Manager Back Up Sheet'!$A$2:$A$101,0))</f>
        <v>#N/A</v>
      </c>
      <c r="BB43" s="12" t="e">
        <f>INDEX('Report Manager Back Up Sheet'!BB$2:BB$101,MATCH('Financial Report Back Up Sheet'!$A43,'Report Manager Back Up Sheet'!$A$2:$A$101,0))</f>
        <v>#N/A</v>
      </c>
      <c r="BC43" s="4" t="e">
        <f>INDEX('Report Manager Back Up Sheet'!BC$2:BC$101,MATCH('Financial Report Back Up Sheet'!$A43,'Report Manager Back Up Sheet'!$A$2:$A$101,0))</f>
        <v>#N/A</v>
      </c>
      <c r="BD43" s="4" t="e">
        <f>INDEX('Report Manager Back Up Sheet'!BD$2:BD$101,MATCH('Financial Report Back Up Sheet'!$A43,'Report Manager Back Up Sheet'!$A$2:$A$101,0))</f>
        <v>#N/A</v>
      </c>
      <c r="BE43" s="12" t="e">
        <f>INDEX('Report Manager Back Up Sheet'!BE$2:BE$101,MATCH('Financial Report Back Up Sheet'!$A43,'Report Manager Back Up Sheet'!$A$2:$A$101,0))</f>
        <v>#N/A</v>
      </c>
      <c r="BF43" s="12" t="e">
        <f>INDEX('Report Manager Back Up Sheet'!BF$2:BF$101,MATCH('Financial Report Back Up Sheet'!$A43,'Report Manager Back Up Sheet'!$A$2:$A$101,0))</f>
        <v>#N/A</v>
      </c>
      <c r="BG43" s="12" t="e">
        <f>INDEX('Report Manager Back Up Sheet'!BG$2:BG$101,MATCH('Financial Report Back Up Sheet'!$A43,'Report Manager Back Up Sheet'!$A$2:$A$101,0))</f>
        <v>#N/A</v>
      </c>
      <c r="BH43" s="12" t="e">
        <f>INDEX('Report Manager Back Up Sheet'!BH$2:BH$101,MATCH('Financial Report Back Up Sheet'!$A43,'Report Manager Back Up Sheet'!$A$2:$A$101,0))</f>
        <v>#N/A</v>
      </c>
      <c r="BI43" s="12" t="e">
        <f>INDEX('Report Manager Back Up Sheet'!BI$2:BI$101,MATCH('Financial Report Back Up Sheet'!$A43,'Report Manager Back Up Sheet'!$A$2:$A$101,0))</f>
        <v>#N/A</v>
      </c>
      <c r="BJ43" s="12" t="e">
        <f>INDEX('Report Manager Back Up Sheet'!BJ$2:BJ$101,MATCH('Financial Report Back Up Sheet'!$A43,'Report Manager Back Up Sheet'!$A$2:$A$101,0))</f>
        <v>#N/A</v>
      </c>
      <c r="BK43" s="12" t="e">
        <f>INDEX('Report Manager Back Up Sheet'!BK$2:BK$101,MATCH('Financial Report Back Up Sheet'!$A43,'Report Manager Back Up Sheet'!$A$2:$A$101,0))</f>
        <v>#N/A</v>
      </c>
      <c r="BL43" s="4" t="e">
        <f>INDEX('Report Manager Back Up Sheet'!BL$2:BL$101,MATCH('Financial Report Back Up Sheet'!$A43,'Report Manager Back Up Sheet'!$A$2:$A$101,0))</f>
        <v>#N/A</v>
      </c>
      <c r="BM43" s="4" t="e">
        <f>INDEX('Report Manager Back Up Sheet'!BM$2:BM$101,MATCH('Financial Report Back Up Sheet'!$A43,'Report Manager Back Up Sheet'!$A$2:$A$101,0))</f>
        <v>#N/A</v>
      </c>
      <c r="BN43" s="12" t="e">
        <f>INDEX('Report Manager Back Up Sheet'!BN$2:BN$101,MATCH('Financial Report Back Up Sheet'!$A43,'Report Manager Back Up Sheet'!$A$2:$A$101,0))</f>
        <v>#N/A</v>
      </c>
      <c r="BO43" s="12" t="e">
        <f>INDEX('Report Manager Back Up Sheet'!BO$2:BO$101,MATCH('Financial Report Back Up Sheet'!$A43,'Report Manager Back Up Sheet'!$A$2:$A$101,0))</f>
        <v>#N/A</v>
      </c>
      <c r="BP43" s="12" t="e">
        <f>INDEX('Report Manager Back Up Sheet'!BP$2:BP$101,MATCH('Financial Report Back Up Sheet'!$A43,'Report Manager Back Up Sheet'!$A$2:$A$101,0))</f>
        <v>#N/A</v>
      </c>
      <c r="BQ43" s="12" t="e">
        <f>INDEX('Report Manager Back Up Sheet'!BQ$2:BQ$101,MATCH('Financial Report Back Up Sheet'!$A43,'Report Manager Back Up Sheet'!$A$2:$A$101,0))</f>
        <v>#N/A</v>
      </c>
      <c r="BR43" s="12" t="e">
        <f>INDEX('Report Manager Back Up Sheet'!BR$2:BR$101,MATCH('Financial Report Back Up Sheet'!$A43,'Report Manager Back Up Sheet'!$A$2:$A$101,0))</f>
        <v>#N/A</v>
      </c>
      <c r="BS43" s="4" t="e">
        <f>INDEX('Report Manager Back Up Sheet'!BS$2:BS$101,MATCH('Financial Report Back Up Sheet'!$A43,'Report Manager Back Up Sheet'!$A$2:$A$101,0))</f>
        <v>#N/A</v>
      </c>
      <c r="BT43" s="5" t="e">
        <f>INDEX('Report Manager Back Up Sheet'!BT$2:BT$101,MATCH('Financial Report Back Up Sheet'!$A43,'Report Manager Back Up Sheet'!$A$2:$A$101,0))</f>
        <v>#N/A</v>
      </c>
      <c r="BU43" s="5" t="e">
        <f>INDEX('Report Manager Back Up Sheet'!BU$2:BU$101,MATCH('Financial Report Back Up Sheet'!$A43,'Report Manager Back Up Sheet'!$A$2:$A$101,0))</f>
        <v>#N/A</v>
      </c>
      <c r="BV43" s="5" t="e">
        <f>INDEX('Report Manager Back Up Sheet'!BV$2:BV$101,MATCH('Financial Report Back Up Sheet'!$A43,'Report Manager Back Up Sheet'!$A$2:$A$101,0))</f>
        <v>#N/A</v>
      </c>
      <c r="BW43" s="6" t="e">
        <f>INDEX('Report Manager Back Up Sheet'!BW$2:BW$101,MATCH('Financial Report Back Up Sheet'!$A43,'Report Manager Back Up Sheet'!$A$2:$A$101,0))</f>
        <v>#N/A</v>
      </c>
      <c r="BX43" s="7" t="e">
        <f>INDEX('Report Manager Back Up Sheet'!BX$2:BX$101,MATCH('Financial Report Back Up Sheet'!$A43,'Report Manager Back Up Sheet'!$A$2:$A$101,0))</f>
        <v>#N/A</v>
      </c>
      <c r="BY43" s="7" t="e">
        <f>INDEX('Report Manager Back Up Sheet'!BY$2:BY$101,MATCH('Financial Report Back Up Sheet'!$A43,'Report Manager Back Up Sheet'!$A$2:$A$101,0))</f>
        <v>#N/A</v>
      </c>
      <c r="BZ43" s="8" t="e">
        <f>INDEX('Report Manager Back Up Sheet'!BZ$2:BZ$101,MATCH('Financial Report Back Up Sheet'!$A43,'Report Manager Back Up Sheet'!$A$2:$A$101,0))</f>
        <v>#N/A</v>
      </c>
      <c r="CA43" s="5" t="e">
        <f>INDEX('Report Manager Back Up Sheet'!CA$2:CA$101,MATCH('Financial Report Back Up Sheet'!$A43,'Report Manager Back Up Sheet'!$A$2:$A$101,0))</f>
        <v>#N/A</v>
      </c>
      <c r="CB43" s="5" t="e">
        <f>INDEX('Report Manager Back Up Sheet'!CB$2:CB$101,MATCH('Financial Report Back Up Sheet'!$A43,'Report Manager Back Up Sheet'!$A$2:$A$101,0))</f>
        <v>#N/A</v>
      </c>
      <c r="CC43" s="9" t="e">
        <f>INDEX('Report Manager Back Up Sheet'!CC$2:CC$101,MATCH('Financial Report Back Up Sheet'!$A43,'Report Manager Back Up Sheet'!$A$2:$A$101,0))</f>
        <v>#N/A</v>
      </c>
      <c r="CD43" s="10" t="e">
        <f>INDEX('Report Manager Back Up Sheet'!CD$2:CD$101,MATCH('Financial Report Back Up Sheet'!$A43,'Report Manager Back Up Sheet'!$A$2:$A$101,0))</f>
        <v>#N/A</v>
      </c>
      <c r="CE43" s="5" t="e">
        <f>INDEX('Report Manager Back Up Sheet'!CE$2:CE$101,MATCH('Financial Report Back Up Sheet'!$A43,'Report Manager Back Up Sheet'!$A$2:$A$101,0))</f>
        <v>#N/A</v>
      </c>
      <c r="CF43" s="4" t="e">
        <f>INDEX('Report Manager Back Up Sheet'!CF$2:CF$101,MATCH('Financial Report Back Up Sheet'!$A43,'Report Manager Back Up Sheet'!$A$2:$A$101,0))</f>
        <v>#N/A</v>
      </c>
      <c r="CG43" s="5" t="e">
        <f>INDEX('Report Manager Back Up Sheet'!CG$2:CG$101,MATCH('Financial Report Back Up Sheet'!$A43,'Report Manager Back Up Sheet'!$A$2:$A$101,0))</f>
        <v>#N/A</v>
      </c>
      <c r="CH43" s="22" t="e">
        <f>INDEX('Report Manager Back Up Sheet'!CH$2:CH$101,MATCH('Financial Report Back Up Sheet'!$A43,'Report Manager Back Up Sheet'!$A$2:$A$101,0))</f>
        <v>#N/A</v>
      </c>
      <c r="CI43" s="5" t="e">
        <f>INDEX('Report Manager Back Up Sheet'!CI$2:CI$101,MATCH('Financial Report Back Up Sheet'!$A43,'Report Manager Back Up Sheet'!$A$2:$A$101,0))</f>
        <v>#N/A</v>
      </c>
    </row>
    <row r="44" spans="1:87" ht="31.5" x14ac:dyDescent="0.25">
      <c r="A44" s="2">
        <v>3109</v>
      </c>
      <c r="B44" s="2" t="str">
        <f>INDEX('Report Manager Back Up Sheet'!B$2:B$101,MATCH('Financial Report Back Up Sheet'!$A44,'Report Manager Back Up Sheet'!$A$2:$A$101,0))</f>
        <v>Cape Cod Healthcare, Inc.</v>
      </c>
      <c r="C44" s="2" t="str">
        <f>INDEX('Report Manager Back Up Sheet'!C$2:C$101,MATCH('Financial Report Back Up Sheet'!$A44,'Report Manager Back Up Sheet'!$A$2:$A$101,0))</f>
        <v>HHS</v>
      </c>
      <c r="D44" s="2">
        <f>INDEX('Report Manager Back Up Sheet'!D$2:D$101,MATCH('Financial Report Back Up Sheet'!$A44,'Report Manager Back Up Sheet'!$A$2:$A$101,0))</f>
        <v>3109</v>
      </c>
      <c r="E44" s="2">
        <f>INDEX('Report Manager Back Up Sheet'!E$2:E$101,MATCH('Financial Report Back Up Sheet'!$A44,'Report Manager Back Up Sheet'!$A$2:$A$101,0))</f>
        <v>2024</v>
      </c>
      <c r="F44" s="2" t="str">
        <f>INDEX('Report Manager Back Up Sheet'!F$2:F$101,MATCH('Financial Report Back Up Sheet'!$A44,'Report Manager Back Up Sheet'!$A$2:$A$101,0))</f>
        <v>Sep 30</v>
      </c>
      <c r="G44" s="2">
        <f>INDEX('Report Manager Back Up Sheet'!G$2:G$101,MATCH('Financial Report Back Up Sheet'!$A44,'Report Manager Back Up Sheet'!$A$2:$A$101,0))</f>
        <v>1</v>
      </c>
      <c r="H44" s="2">
        <f>INDEX('Report Manager Back Up Sheet'!H$2:H$101,MATCH('Financial Report Back Up Sheet'!$A44,'Report Manager Back Up Sheet'!$A$2:$A$101,0))</f>
        <v>3</v>
      </c>
      <c r="I44" s="2" t="str">
        <f>INDEX('Report Manager Back Up Sheet'!I$2:I$101,MATCH('Financial Report Back Up Sheet'!$A44,'Report Manager Back Up Sheet'!$A$2:$A$101,0))</f>
        <v xml:space="preserve">10/01/2023-12/31/2023
</v>
      </c>
      <c r="J44" s="3">
        <f>INDEX('Report Manager Back Up Sheet'!J$2:J$101,MATCH('Financial Report Back Up Sheet'!$A44,'Report Manager Back Up Sheet'!$A$2:$A$101,0))</f>
        <v>37319477</v>
      </c>
      <c r="K44" s="3">
        <f>INDEX('Report Manager Back Up Sheet'!K$2:K$101,MATCH('Financial Report Back Up Sheet'!$A44,'Report Manager Back Up Sheet'!$A$2:$A$101,0))</f>
        <v>83814080</v>
      </c>
      <c r="L44" s="3">
        <f>INDEX('Report Manager Back Up Sheet'!L$2:L$101,MATCH('Financial Report Back Up Sheet'!$A44,'Report Manager Back Up Sheet'!$A$2:$A$101,0))</f>
        <v>6124217</v>
      </c>
      <c r="M44" s="3">
        <f>INDEX('Report Manager Back Up Sheet'!M$2:M$101,MATCH('Financial Report Back Up Sheet'!$A44,'Report Manager Back Up Sheet'!$A$2:$A$101,0))</f>
        <v>102336073</v>
      </c>
      <c r="N44" s="14">
        <f>INDEX('Report Manager Back Up Sheet'!N$2:N$101,MATCH('Financial Report Back Up Sheet'!$A44,'Report Manager Back Up Sheet'!$A$2:$A$101,0))</f>
        <v>0</v>
      </c>
      <c r="O44" s="3">
        <f>INDEX('Report Manager Back Up Sheet'!O$2:O$101,MATCH('Financial Report Back Up Sheet'!$A44,'Report Manager Back Up Sheet'!$A$2:$A$101,0))</f>
        <v>0</v>
      </c>
      <c r="P44" s="3">
        <f>INDEX('Report Manager Back Up Sheet'!P$2:P$101,MATCH('Financial Report Back Up Sheet'!$A44,'Report Manager Back Up Sheet'!$A$2:$A$101,0))</f>
        <v>45784712</v>
      </c>
      <c r="Q44" s="4">
        <f>INDEX('Report Manager Back Up Sheet'!Q$2:Q$101,MATCH('Financial Report Back Up Sheet'!$A44,'Report Manager Back Up Sheet'!$A$2:$A$101,0))</f>
        <v>275378559</v>
      </c>
      <c r="R44" s="3">
        <f>INDEX('Report Manager Back Up Sheet'!R$2:R$101,MATCH('Financial Report Back Up Sheet'!$A44,'Report Manager Back Up Sheet'!$A$2:$A$101,0))</f>
        <v>62994098</v>
      </c>
      <c r="S44" s="3">
        <f>INDEX('Report Manager Back Up Sheet'!S$2:S$101,MATCH('Financial Report Back Up Sheet'!$A44,'Report Manager Back Up Sheet'!$A$2:$A$101,0))</f>
        <v>13845579</v>
      </c>
      <c r="T44" s="3">
        <f>INDEX('Report Manager Back Up Sheet'!T$2:T$101,MATCH('Financial Report Back Up Sheet'!$A44,'Report Manager Back Up Sheet'!$A$2:$A$101,0))</f>
        <v>0</v>
      </c>
      <c r="U44" s="3">
        <f>INDEX('Report Manager Back Up Sheet'!U$2:U$101,MATCH('Financial Report Back Up Sheet'!$A44,'Report Manager Back Up Sheet'!$A$2:$A$101,0))</f>
        <v>0</v>
      </c>
      <c r="V44" s="3">
        <f>INDEX('Report Manager Back Up Sheet'!V$2:V$101,MATCH('Financial Report Back Up Sheet'!$A44,'Report Manager Back Up Sheet'!$A$2:$A$101,0))</f>
        <v>932615343</v>
      </c>
      <c r="W44" s="3">
        <f>INDEX('Report Manager Back Up Sheet'!W$2:W$101,MATCH('Financial Report Back Up Sheet'!$A44,'Report Manager Back Up Sheet'!$A$2:$A$101,0))</f>
        <v>557325896</v>
      </c>
      <c r="X44" s="4">
        <f>INDEX('Report Manager Back Up Sheet'!X$2:X$101,MATCH('Financial Report Back Up Sheet'!$A44,'Report Manager Back Up Sheet'!$A$2:$A$101,0))</f>
        <v>375289447</v>
      </c>
      <c r="Y44" s="3">
        <f>INDEX('Report Manager Back Up Sheet'!Y$2:Y$101,MATCH('Financial Report Back Up Sheet'!$A44,'Report Manager Back Up Sheet'!$A$2:$A$101,0))</f>
        <v>518385353</v>
      </c>
      <c r="Z44" s="4">
        <f>INDEX('Report Manager Back Up Sheet'!Z$2:Z$101,MATCH('Financial Report Back Up Sheet'!$A44,'Report Manager Back Up Sheet'!$A$2:$A$101,0))</f>
        <v>970514477</v>
      </c>
      <c r="AA44" s="4">
        <f>INDEX('Report Manager Back Up Sheet'!AA$2:AA$101,MATCH('Financial Report Back Up Sheet'!$A44,'Report Manager Back Up Sheet'!$A$2:$A$101,0))</f>
        <v>1245893036</v>
      </c>
      <c r="AB44" s="3">
        <f>INDEX('Report Manager Back Up Sheet'!AB$2:AB$101,MATCH('Financial Report Back Up Sheet'!$A44,'Report Manager Back Up Sheet'!$A$2:$A$101,0))</f>
        <v>10912262</v>
      </c>
      <c r="AC44" s="3">
        <f>INDEX('Report Manager Back Up Sheet'!AC$2:AC$101,MATCH('Financial Report Back Up Sheet'!$A44,'Report Manager Back Up Sheet'!$A$2:$A$101,0))</f>
        <v>14588775</v>
      </c>
      <c r="AD44" s="3">
        <f>INDEX('Report Manager Back Up Sheet'!AD$2:AD$101,MATCH('Financial Report Back Up Sheet'!$A44,'Report Manager Back Up Sheet'!$A$2:$A$101,0))</f>
        <v>0</v>
      </c>
      <c r="AE44" s="3">
        <f>INDEX('Report Manager Back Up Sheet'!AE$2:AE$101,MATCH('Financial Report Back Up Sheet'!$A44,'Report Manager Back Up Sheet'!$A$2:$A$101,0))</f>
        <v>142985737</v>
      </c>
      <c r="AF44" s="4">
        <f>INDEX('Report Manager Back Up Sheet'!AF$2:AF$101,MATCH('Financial Report Back Up Sheet'!$A44,'Report Manager Back Up Sheet'!$A$2:$A$101,0))</f>
        <v>168486774</v>
      </c>
      <c r="AG44" s="3">
        <f>INDEX('Report Manager Back Up Sheet'!AG$2:AG$101,MATCH('Financial Report Back Up Sheet'!$A44,'Report Manager Back Up Sheet'!$A$2:$A$101,0))</f>
        <v>78433656</v>
      </c>
      <c r="AH44" s="3">
        <f>INDEX('Report Manager Back Up Sheet'!AH$2:AH$101,MATCH('Financial Report Back Up Sheet'!$A44,'Report Manager Back Up Sheet'!$A$2:$A$101,0))</f>
        <v>0</v>
      </c>
      <c r="AI44" s="3">
        <f>INDEX('Report Manager Back Up Sheet'!AI$2:AI$101,MATCH('Financial Report Back Up Sheet'!$A44,'Report Manager Back Up Sheet'!$A$2:$A$101,0))</f>
        <v>69869584</v>
      </c>
      <c r="AJ44" s="4">
        <f>INDEX('Report Manager Back Up Sheet'!AJ$2:AJ$101,MATCH('Financial Report Back Up Sheet'!$A44,'Report Manager Back Up Sheet'!$A$2:$A$101,0))</f>
        <v>148303240</v>
      </c>
      <c r="AK44" s="4">
        <f>INDEX('Report Manager Back Up Sheet'!AK$2:AK$101,MATCH('Financial Report Back Up Sheet'!$A44,'Report Manager Back Up Sheet'!$A$2:$A$101,0))</f>
        <v>316790014</v>
      </c>
      <c r="AL44" s="3">
        <f>INDEX('Report Manager Back Up Sheet'!AL$2:AL$101,MATCH('Financial Report Back Up Sheet'!$A44,'Report Manager Back Up Sheet'!$A$2:$A$101,0))</f>
        <v>842795340</v>
      </c>
      <c r="AM44" s="3">
        <f>INDEX('Report Manager Back Up Sheet'!AM$2:AM$101,MATCH('Financial Report Back Up Sheet'!$A44,'Report Manager Back Up Sheet'!$A$2:$A$101,0))</f>
        <v>86307682</v>
      </c>
      <c r="AN44" s="3">
        <f>INDEX('Report Manager Back Up Sheet'!AN$2:AN$101,MATCH('Financial Report Back Up Sheet'!$A44,'Report Manager Back Up Sheet'!$A$2:$A$101,0))</f>
        <v>0</v>
      </c>
      <c r="AO44" s="4">
        <f>INDEX('Report Manager Back Up Sheet'!AO$2:AO$101,MATCH('Financial Report Back Up Sheet'!$A44,'Report Manager Back Up Sheet'!$A$2:$A$101,0))</f>
        <v>929103022</v>
      </c>
      <c r="AP44" s="4">
        <f>INDEX('Report Manager Back Up Sheet'!AP$2:AP$101,MATCH('Financial Report Back Up Sheet'!$A44,'Report Manager Back Up Sheet'!$A$2:$A$101,0))</f>
        <v>1245893036</v>
      </c>
      <c r="AQ44" s="3">
        <f>INDEX('Report Manager Back Up Sheet'!AQ$2:AQ$101,MATCH('Financial Report Back Up Sheet'!$A44,'Report Manager Back Up Sheet'!$A$2:$A$101,0))</f>
        <v>263491375</v>
      </c>
      <c r="AR44" s="3">
        <f>INDEX('Report Manager Back Up Sheet'!AR$2:AR$101,MATCH('Financial Report Back Up Sheet'!$A44,'Report Manager Back Up Sheet'!$A$2:$A$101,0))</f>
        <v>0</v>
      </c>
      <c r="AS44" s="3">
        <f>INDEX('Report Manager Back Up Sheet'!AS$2:AS$101,MATCH('Financial Report Back Up Sheet'!$A44,'Report Manager Back Up Sheet'!$A$2:$A$101,0))</f>
        <v>17920246</v>
      </c>
      <c r="AT44" s="3">
        <f>INDEX('Report Manager Back Up Sheet'!AT$2:AT$101,MATCH('Financial Report Back Up Sheet'!$A44,'Report Manager Back Up Sheet'!$A$2:$A$101,0))</f>
        <v>0</v>
      </c>
      <c r="AU44" s="3">
        <f>INDEX('Report Manager Back Up Sheet'!AU$2:AU$101,MATCH('Financial Report Back Up Sheet'!$A44,'Report Manager Back Up Sheet'!$A$2:$A$101,0))</f>
        <v>0</v>
      </c>
      <c r="AV44" s="3">
        <f>INDEX('Report Manager Back Up Sheet'!AV$2:AV$101,MATCH('Financial Report Back Up Sheet'!$A44,'Report Manager Back Up Sheet'!$A$2:$A$101,0))</f>
        <v>386062</v>
      </c>
      <c r="AW44" s="4">
        <f>INDEX('Report Manager Back Up Sheet'!AW$2:AW$101,MATCH('Financial Report Back Up Sheet'!$A44,'Report Manager Back Up Sheet'!$A$2:$A$101,0))</f>
        <v>281797683</v>
      </c>
      <c r="AX44" s="3">
        <f>INDEX('Report Manager Back Up Sheet'!AX$2:AX$101,MATCH('Financial Report Back Up Sheet'!$A44,'Report Manager Back Up Sheet'!$A$2:$A$101,0))</f>
        <v>3665416</v>
      </c>
      <c r="AY44" s="3">
        <f>INDEX('Report Manager Back Up Sheet'!AY$2:AY$101,MATCH('Financial Report Back Up Sheet'!$A44,'Report Manager Back Up Sheet'!$A$2:$A$101,0))</f>
        <v>1844092</v>
      </c>
      <c r="AZ44" s="3">
        <f>INDEX('Report Manager Back Up Sheet'!AZ$2:AZ$101,MATCH('Financial Report Back Up Sheet'!$A44,'Report Manager Back Up Sheet'!$A$2:$A$101,0))</f>
        <v>-1676</v>
      </c>
      <c r="BA44" s="3">
        <f>INDEX('Report Manager Back Up Sheet'!BA$2:BA$101,MATCH('Financial Report Back Up Sheet'!$A44,'Report Manager Back Up Sheet'!$A$2:$A$101,0))</f>
        <v>23087629</v>
      </c>
      <c r="BB44" s="3">
        <f>INDEX('Report Manager Back Up Sheet'!BB$2:BB$101,MATCH('Financial Report Back Up Sheet'!$A44,'Report Manager Back Up Sheet'!$A$2:$A$101,0))</f>
        <v>0</v>
      </c>
      <c r="BC44" s="4">
        <f>INDEX('Report Manager Back Up Sheet'!BC$2:BC$101,MATCH('Financial Report Back Up Sheet'!$A44,'Report Manager Back Up Sheet'!$A$2:$A$101,0))</f>
        <v>28595461</v>
      </c>
      <c r="BD44" s="4">
        <f>INDEX('Report Manager Back Up Sheet'!BD$2:BD$101,MATCH('Financial Report Back Up Sheet'!$A44,'Report Manager Back Up Sheet'!$A$2:$A$101,0))</f>
        <v>310393144</v>
      </c>
      <c r="BE44" s="3">
        <f>INDEX('Report Manager Back Up Sheet'!BE$2:BE$101,MATCH('Financial Report Back Up Sheet'!$A44,'Report Manager Back Up Sheet'!$A$2:$A$101,0))</f>
        <v>171583480</v>
      </c>
      <c r="BF44" s="3">
        <f>INDEX('Report Manager Back Up Sheet'!BF$2:BF$101,MATCH('Financial Report Back Up Sheet'!$A44,'Report Manager Back Up Sheet'!$A$2:$A$101,0))</f>
        <v>0</v>
      </c>
      <c r="BG44" s="3">
        <f>INDEX('Report Manager Back Up Sheet'!BG$2:BG$101,MATCH('Financial Report Back Up Sheet'!$A44,'Report Manager Back Up Sheet'!$A$2:$A$101,0))</f>
        <v>9581723</v>
      </c>
      <c r="BH44" s="3">
        <f>INDEX('Report Manager Back Up Sheet'!BH$2:BH$101,MATCH('Financial Report Back Up Sheet'!$A44,'Report Manager Back Up Sheet'!$A$2:$A$101,0))</f>
        <v>234247</v>
      </c>
      <c r="BI44" s="3">
        <f>INDEX('Report Manager Back Up Sheet'!BI$2:BI$101,MATCH('Financial Report Back Up Sheet'!$A44,'Report Manager Back Up Sheet'!$A$2:$A$101,0))</f>
        <v>3960234</v>
      </c>
      <c r="BJ44" s="3">
        <f>INDEX('Report Manager Back Up Sheet'!BJ$2:BJ$101,MATCH('Financial Report Back Up Sheet'!$A44,'Report Manager Back Up Sheet'!$A$2:$A$101,0))</f>
        <v>97490807</v>
      </c>
      <c r="BK44" s="3">
        <f>INDEX('Report Manager Back Up Sheet'!BK$2:BK$101,MATCH('Financial Report Back Up Sheet'!$A44,'Report Manager Back Up Sheet'!$A$2:$A$101,0))</f>
        <v>0</v>
      </c>
      <c r="BL44" s="4">
        <f>INDEX('Report Manager Back Up Sheet'!BL$2:BL$101,MATCH('Financial Report Back Up Sheet'!$A44,'Report Manager Back Up Sheet'!$A$2:$A$101,0))</f>
        <v>282850491</v>
      </c>
      <c r="BM44" s="4">
        <f>INDEX('Report Manager Back Up Sheet'!BM$2:BM$101,MATCH('Financial Report Back Up Sheet'!$A44,'Report Manager Back Up Sheet'!$A$2:$A$101,0))</f>
        <v>27542653</v>
      </c>
      <c r="BN44" s="3">
        <f>INDEX('Report Manager Back Up Sheet'!BN$2:BN$101,MATCH('Financial Report Back Up Sheet'!$A44,'Report Manager Back Up Sheet'!$A$2:$A$101,0))</f>
        <v>0</v>
      </c>
      <c r="BO44" s="3">
        <f>INDEX('Report Manager Back Up Sheet'!BO$2:BO$101,MATCH('Financial Report Back Up Sheet'!$A44,'Report Manager Back Up Sheet'!$A$2:$A$101,0))</f>
        <v>6696697</v>
      </c>
      <c r="BP44" s="3">
        <f>INDEX('Report Manager Back Up Sheet'!BP$2:BP$101,MATCH('Financial Report Back Up Sheet'!$A44,'Report Manager Back Up Sheet'!$A$2:$A$101,0))</f>
        <v>34239350</v>
      </c>
      <c r="BQ44" s="3">
        <f>INDEX('Report Manager Back Up Sheet'!BQ$2:BQ$101,MATCH('Financial Report Back Up Sheet'!$A44,'Report Manager Back Up Sheet'!$A$2:$A$101,0))</f>
        <v>0</v>
      </c>
      <c r="BR44" s="3">
        <f>INDEX('Report Manager Back Up Sheet'!BR$2:BR$101,MATCH('Financial Report Back Up Sheet'!$A44,'Report Manager Back Up Sheet'!$A$2:$A$101,0))</f>
        <v>0</v>
      </c>
      <c r="BS44" s="4">
        <f>INDEX('Report Manager Back Up Sheet'!BS$2:BS$101,MATCH('Financial Report Back Up Sheet'!$A44,'Report Manager Back Up Sheet'!$A$2:$A$101,0))</f>
        <v>34239350</v>
      </c>
      <c r="BT44" s="5">
        <f>INDEX('Report Manager Back Up Sheet'!BT$2:BT$101,MATCH('Financial Report Back Up Sheet'!$A44,'Report Manager Back Up Sheet'!$A$2:$A$101,0))</f>
        <v>-3.0000000000000001E-3</v>
      </c>
      <c r="BU44" s="5">
        <f>INDEX('Report Manager Back Up Sheet'!BU$2:BU$101,MATCH('Financial Report Back Up Sheet'!$A44,'Report Manager Back Up Sheet'!$A$2:$A$101,0))</f>
        <v>9.1999999999999998E-2</v>
      </c>
      <c r="BV44" s="5">
        <f>INDEX('Report Manager Back Up Sheet'!BV$2:BV$101,MATCH('Financial Report Back Up Sheet'!$A44,'Report Manager Back Up Sheet'!$A$2:$A$101,0))</f>
        <v>8.8999999999999996E-2</v>
      </c>
      <c r="BW44" s="6">
        <f>INDEX('Report Manager Back Up Sheet'!BW$2:BW$101,MATCH('Financial Report Back Up Sheet'!$A44,'Report Manager Back Up Sheet'!$A$2:$A$101,0))</f>
        <v>1.6</v>
      </c>
      <c r="BX44" s="7">
        <f>INDEX('Report Manager Back Up Sheet'!BX$2:BX$101,MATCH('Financial Report Back Up Sheet'!$A44,'Report Manager Back Up Sheet'!$A$2:$A$101,0))</f>
        <v>35</v>
      </c>
      <c r="BY44" s="7">
        <f>INDEX('Report Manager Back Up Sheet'!BY$2:BY$101,MATCH('Financial Report Back Up Sheet'!$A44,'Report Manager Back Up Sheet'!$A$2:$A$101,0))</f>
        <v>51</v>
      </c>
      <c r="BZ44" s="8">
        <f>INDEX('Report Manager Back Up Sheet'!BZ$2:BZ$101,MATCH('Financial Report Back Up Sheet'!$A44,'Report Manager Back Up Sheet'!$A$2:$A$101,0))</f>
        <v>3.4</v>
      </c>
      <c r="CA44" s="5">
        <f>INDEX('Report Manager Back Up Sheet'!CA$2:CA$101,MATCH('Financial Report Back Up Sheet'!$A44,'Report Manager Back Up Sheet'!$A$2:$A$101,0))</f>
        <v>0.15</v>
      </c>
      <c r="CB44" s="5">
        <f>INDEX('Report Manager Back Up Sheet'!CB$2:CB$101,MATCH('Financial Report Back Up Sheet'!$A44,'Report Manager Back Up Sheet'!$A$2:$A$101,0))</f>
        <v>0.746</v>
      </c>
      <c r="CC44" s="9">
        <f>INDEX('Report Manager Back Up Sheet'!CC$2:CC$101,MATCH('Financial Report Back Up Sheet'!$A44,'Report Manager Back Up Sheet'!$A$2:$A$101,0))</f>
        <v>58</v>
      </c>
      <c r="CD44" s="10">
        <f>INDEX('Report Manager Back Up Sheet'!CD$2:CD$101,MATCH('Financial Report Back Up Sheet'!$A44,'Report Manager Back Up Sheet'!$A$2:$A$101,0))</f>
        <v>40</v>
      </c>
      <c r="CE44" s="5">
        <f>INDEX('Report Manager Back Up Sheet'!CE$2:CE$101,MATCH('Financial Report Back Up Sheet'!$A44,'Report Manager Back Up Sheet'!$A$2:$A$101,0))</f>
        <v>8.5140238030458171E-2</v>
      </c>
      <c r="CF44" s="4">
        <f>INDEX('Report Manager Back Up Sheet'!CF$2:CF$101,MATCH('Financial Report Back Up Sheet'!$A44,'Report Manager Back Up Sheet'!$A$2:$A$101,0))</f>
        <v>27542653</v>
      </c>
      <c r="CG44" s="5">
        <f>INDEX('Report Manager Back Up Sheet'!CG$2:CG$101,MATCH('Financial Report Back Up Sheet'!$A44,'Report Manager Back Up Sheet'!$A$2:$A$101,0))</f>
        <v>-3.0000000000000001E-3</v>
      </c>
      <c r="CH44" s="22">
        <f>INDEX('Report Manager Back Up Sheet'!CH$2:CH$101,MATCH('Financial Report Back Up Sheet'!$A44,'Report Manager Back Up Sheet'!$A$2:$A$101,0))</f>
        <v>9.2126587048585062E-2</v>
      </c>
      <c r="CI44" s="5">
        <f>INDEX('Report Manager Back Up Sheet'!CI$2:CI$101,MATCH('Financial Report Back Up Sheet'!$A44,'Report Manager Back Up Sheet'!$A$2:$A$101,0))</f>
        <v>8.8999999999999996E-2</v>
      </c>
    </row>
    <row r="45" spans="1:87" ht="31.5" x14ac:dyDescent="0.25">
      <c r="A45" s="11">
        <v>39</v>
      </c>
      <c r="B45" s="11" t="str">
        <f>INDEX('Report Manager Back Up Sheet'!B$2:B$101,MATCH('Financial Report Back Up Sheet'!$A45,'Report Manager Back Up Sheet'!$A$2:$A$101,0))</f>
        <v>Cape Cod Hospital</v>
      </c>
      <c r="C45" s="11" t="str">
        <f>INDEX('Report Manager Back Up Sheet'!C$2:C$101,MATCH('Financial Report Back Up Sheet'!$A45,'Report Manager Back Up Sheet'!$A$2:$A$101,0))</f>
        <v>AcuteHospital</v>
      </c>
      <c r="D45" s="11">
        <f>INDEX('Report Manager Back Up Sheet'!D$2:D$101,MATCH('Financial Report Back Up Sheet'!$A45,'Report Manager Back Up Sheet'!$A$2:$A$101,0))</f>
        <v>3109</v>
      </c>
      <c r="E45" s="11">
        <f>INDEX('Report Manager Back Up Sheet'!E$2:E$101,MATCH('Financial Report Back Up Sheet'!$A45,'Report Manager Back Up Sheet'!$A$2:$A$101,0))</f>
        <v>2024</v>
      </c>
      <c r="F45" s="11" t="str">
        <f>INDEX('Report Manager Back Up Sheet'!F$2:F$101,MATCH('Financial Report Back Up Sheet'!$A45,'Report Manager Back Up Sheet'!$A$2:$A$101,0))</f>
        <v>Sep 30</v>
      </c>
      <c r="G45" s="11">
        <f>INDEX('Report Manager Back Up Sheet'!G$2:G$101,MATCH('Financial Report Back Up Sheet'!$A45,'Report Manager Back Up Sheet'!$A$2:$A$101,0))</f>
        <v>1</v>
      </c>
      <c r="H45" s="11">
        <f>INDEX('Report Manager Back Up Sheet'!H$2:H$101,MATCH('Financial Report Back Up Sheet'!$A45,'Report Manager Back Up Sheet'!$A$2:$A$101,0))</f>
        <v>3</v>
      </c>
      <c r="I45" s="11" t="str">
        <f>INDEX('Report Manager Back Up Sheet'!I$2:I$101,MATCH('Financial Report Back Up Sheet'!$A45,'Report Manager Back Up Sheet'!$A$2:$A$101,0))</f>
        <v xml:space="preserve">10/01/2023-12/31/2023
</v>
      </c>
      <c r="J45" s="12">
        <f>INDEX('Report Manager Back Up Sheet'!J$2:J$101,MATCH('Financial Report Back Up Sheet'!$A45,'Report Manager Back Up Sheet'!$A$2:$A$101,0))</f>
        <v>27672951</v>
      </c>
      <c r="K45" s="12">
        <f>INDEX('Report Manager Back Up Sheet'!K$2:K$101,MATCH('Financial Report Back Up Sheet'!$A45,'Report Manager Back Up Sheet'!$A$2:$A$101,0))</f>
        <v>37279472</v>
      </c>
      <c r="L45" s="12">
        <f>INDEX('Report Manager Back Up Sheet'!L$2:L$101,MATCH('Financial Report Back Up Sheet'!$A45,'Report Manager Back Up Sheet'!$A$2:$A$101,0))</f>
        <v>0</v>
      </c>
      <c r="M45" s="12">
        <f>INDEX('Report Manager Back Up Sheet'!M$2:M$101,MATCH('Financial Report Back Up Sheet'!$A45,'Report Manager Back Up Sheet'!$A$2:$A$101,0))</f>
        <v>70828908</v>
      </c>
      <c r="N45" s="13">
        <f>INDEX('Report Manager Back Up Sheet'!N$2:N$101,MATCH('Financial Report Back Up Sheet'!$A45,'Report Manager Back Up Sheet'!$A$2:$A$101,0))</f>
        <v>27898453</v>
      </c>
      <c r="O45" s="12">
        <f>INDEX('Report Manager Back Up Sheet'!O$2:O$101,MATCH('Financial Report Back Up Sheet'!$A45,'Report Manager Back Up Sheet'!$A$2:$A$101,0))</f>
        <v>0</v>
      </c>
      <c r="P45" s="12">
        <f>INDEX('Report Manager Back Up Sheet'!P$2:P$101,MATCH('Financial Report Back Up Sheet'!$A45,'Report Manager Back Up Sheet'!$A$2:$A$101,0))</f>
        <v>15836768</v>
      </c>
      <c r="Q45" s="4">
        <f>INDEX('Report Manager Back Up Sheet'!Q$2:Q$101,MATCH('Financial Report Back Up Sheet'!$A45,'Report Manager Back Up Sheet'!$A$2:$A$101,0))</f>
        <v>179516552</v>
      </c>
      <c r="R45" s="12">
        <f>INDEX('Report Manager Back Up Sheet'!R$2:R$101,MATCH('Financial Report Back Up Sheet'!$A45,'Report Manager Back Up Sheet'!$A$2:$A$101,0))</f>
        <v>49690007</v>
      </c>
      <c r="S45" s="12">
        <f>INDEX('Report Manager Back Up Sheet'!S$2:S$101,MATCH('Financial Report Back Up Sheet'!$A45,'Report Manager Back Up Sheet'!$A$2:$A$101,0))</f>
        <v>0</v>
      </c>
      <c r="T45" s="12">
        <f>INDEX('Report Manager Back Up Sheet'!T$2:T$101,MATCH('Financial Report Back Up Sheet'!$A45,'Report Manager Back Up Sheet'!$A$2:$A$101,0))</f>
        <v>0</v>
      </c>
      <c r="U45" s="12">
        <f>INDEX('Report Manager Back Up Sheet'!U$2:U$101,MATCH('Financial Report Back Up Sheet'!$A45,'Report Manager Back Up Sheet'!$A$2:$A$101,0))</f>
        <v>0</v>
      </c>
      <c r="V45" s="12">
        <f>INDEX('Report Manager Back Up Sheet'!V$2:V$101,MATCH('Financial Report Back Up Sheet'!$A45,'Report Manager Back Up Sheet'!$A$2:$A$101,0))</f>
        <v>546024541</v>
      </c>
      <c r="W45" s="12">
        <f>INDEX('Report Manager Back Up Sheet'!W$2:W$101,MATCH('Financial Report Back Up Sheet'!$A45,'Report Manager Back Up Sheet'!$A$2:$A$101,0))</f>
        <v>323356334</v>
      </c>
      <c r="X45" s="4">
        <f>INDEX('Report Manager Back Up Sheet'!X$2:X$101,MATCH('Financial Report Back Up Sheet'!$A45,'Report Manager Back Up Sheet'!$A$2:$A$101,0))</f>
        <v>222668207</v>
      </c>
      <c r="Y45" s="12">
        <f>INDEX('Report Manager Back Up Sheet'!Y$2:Y$101,MATCH('Financial Report Back Up Sheet'!$A45,'Report Manager Back Up Sheet'!$A$2:$A$101,0))</f>
        <v>231666558</v>
      </c>
      <c r="Z45" s="4">
        <f>INDEX('Report Manager Back Up Sheet'!Z$2:Z$101,MATCH('Financial Report Back Up Sheet'!$A45,'Report Manager Back Up Sheet'!$A$2:$A$101,0))</f>
        <v>504024772</v>
      </c>
      <c r="AA45" s="4">
        <f>INDEX('Report Manager Back Up Sheet'!AA$2:AA$101,MATCH('Financial Report Back Up Sheet'!$A45,'Report Manager Back Up Sheet'!$A$2:$A$101,0))</f>
        <v>683541324</v>
      </c>
      <c r="AB45" s="12">
        <f>INDEX('Report Manager Back Up Sheet'!AB$2:AB$101,MATCH('Financial Report Back Up Sheet'!$A45,'Report Manager Back Up Sheet'!$A$2:$A$101,0))</f>
        <v>8055398</v>
      </c>
      <c r="AC45" s="12">
        <f>INDEX('Report Manager Back Up Sheet'!AC$2:AC$101,MATCH('Financial Report Back Up Sheet'!$A45,'Report Manager Back Up Sheet'!$A$2:$A$101,0))</f>
        <v>11178735</v>
      </c>
      <c r="AD45" s="12">
        <f>INDEX('Report Manager Back Up Sheet'!AD$2:AD$101,MATCH('Financial Report Back Up Sheet'!$A45,'Report Manager Back Up Sheet'!$A$2:$A$101,0))</f>
        <v>3912941</v>
      </c>
      <c r="AE45" s="12">
        <f>INDEX('Report Manager Back Up Sheet'!AE$2:AE$101,MATCH('Financial Report Back Up Sheet'!$A45,'Report Manager Back Up Sheet'!$A$2:$A$101,0))</f>
        <v>44714308</v>
      </c>
      <c r="AF45" s="4">
        <f>INDEX('Report Manager Back Up Sheet'!AF$2:AF$101,MATCH('Financial Report Back Up Sheet'!$A45,'Report Manager Back Up Sheet'!$A$2:$A$101,0))</f>
        <v>67861382</v>
      </c>
      <c r="AG45" s="12">
        <f>INDEX('Report Manager Back Up Sheet'!AG$2:AG$101,MATCH('Financial Report Back Up Sheet'!$A45,'Report Manager Back Up Sheet'!$A$2:$A$101,0))</f>
        <v>62525212</v>
      </c>
      <c r="AH45" s="12">
        <f>INDEX('Report Manager Back Up Sheet'!AH$2:AH$101,MATCH('Financial Report Back Up Sheet'!$A45,'Report Manager Back Up Sheet'!$A$2:$A$101,0))</f>
        <v>0</v>
      </c>
      <c r="AI45" s="12">
        <f>INDEX('Report Manager Back Up Sheet'!AI$2:AI$101,MATCH('Financial Report Back Up Sheet'!$A45,'Report Manager Back Up Sheet'!$A$2:$A$101,0))</f>
        <v>1475561</v>
      </c>
      <c r="AJ45" s="4">
        <f>INDEX('Report Manager Back Up Sheet'!AJ$2:AJ$101,MATCH('Financial Report Back Up Sheet'!$A45,'Report Manager Back Up Sheet'!$A$2:$A$101,0))</f>
        <v>64000773</v>
      </c>
      <c r="AK45" s="4">
        <f>INDEX('Report Manager Back Up Sheet'!AK$2:AK$101,MATCH('Financial Report Back Up Sheet'!$A45,'Report Manager Back Up Sheet'!$A$2:$A$101,0))</f>
        <v>131862155</v>
      </c>
      <c r="AL45" s="12">
        <f>INDEX('Report Manager Back Up Sheet'!AL$2:AL$101,MATCH('Financial Report Back Up Sheet'!$A45,'Report Manager Back Up Sheet'!$A$2:$A$101,0))</f>
        <v>501981917</v>
      </c>
      <c r="AM45" s="12">
        <f>INDEX('Report Manager Back Up Sheet'!AM$2:AM$101,MATCH('Financial Report Back Up Sheet'!$A45,'Report Manager Back Up Sheet'!$A$2:$A$101,0))</f>
        <v>49697252</v>
      </c>
      <c r="AN45" s="12">
        <f>INDEX('Report Manager Back Up Sheet'!AN$2:AN$101,MATCH('Financial Report Back Up Sheet'!$A45,'Report Manager Back Up Sheet'!$A$2:$A$101,0))</f>
        <v>0</v>
      </c>
      <c r="AO45" s="4">
        <f>INDEX('Report Manager Back Up Sheet'!AO$2:AO$101,MATCH('Financial Report Back Up Sheet'!$A45,'Report Manager Back Up Sheet'!$A$2:$A$101,0))</f>
        <v>551679169</v>
      </c>
      <c r="AP45" s="4">
        <f>INDEX('Report Manager Back Up Sheet'!AP$2:AP$101,MATCH('Financial Report Back Up Sheet'!$A45,'Report Manager Back Up Sheet'!$A$2:$A$101,0))</f>
        <v>683541324</v>
      </c>
      <c r="AQ45" s="12">
        <f>INDEX('Report Manager Back Up Sheet'!AQ$2:AQ$101,MATCH('Financial Report Back Up Sheet'!$A45,'Report Manager Back Up Sheet'!$A$2:$A$101,0))</f>
        <v>177910608</v>
      </c>
      <c r="AR45" s="12">
        <f>INDEX('Report Manager Back Up Sheet'!AR$2:AR$101,MATCH('Financial Report Back Up Sheet'!$A45,'Report Manager Back Up Sheet'!$A$2:$A$101,0))</f>
        <v>0</v>
      </c>
      <c r="AS45" s="12">
        <f>INDEX('Report Manager Back Up Sheet'!AS$2:AS$101,MATCH('Financial Report Back Up Sheet'!$A45,'Report Manager Back Up Sheet'!$A$2:$A$101,0))</f>
        <v>2157481</v>
      </c>
      <c r="AT45" s="12">
        <f>INDEX('Report Manager Back Up Sheet'!AT$2:AT$101,MATCH('Financial Report Back Up Sheet'!$A45,'Report Manager Back Up Sheet'!$A$2:$A$101,0))</f>
        <v>0</v>
      </c>
      <c r="AU45" s="12">
        <f>INDEX('Report Manager Back Up Sheet'!AU$2:AU$101,MATCH('Financial Report Back Up Sheet'!$A45,'Report Manager Back Up Sheet'!$A$2:$A$101,0))</f>
        <v>0</v>
      </c>
      <c r="AV45" s="12">
        <f>INDEX('Report Manager Back Up Sheet'!AV$2:AV$101,MATCH('Financial Report Back Up Sheet'!$A45,'Report Manager Back Up Sheet'!$A$2:$A$101,0))</f>
        <v>68188</v>
      </c>
      <c r="AW45" s="4">
        <f>INDEX('Report Manager Back Up Sheet'!AW$2:AW$101,MATCH('Financial Report Back Up Sheet'!$A45,'Report Manager Back Up Sheet'!$A$2:$A$101,0))</f>
        <v>180136277</v>
      </c>
      <c r="AX45" s="12">
        <f>INDEX('Report Manager Back Up Sheet'!AX$2:AX$101,MATCH('Financial Report Back Up Sheet'!$A45,'Report Manager Back Up Sheet'!$A$2:$A$101,0))</f>
        <v>1821677</v>
      </c>
      <c r="AY45" s="12">
        <f>INDEX('Report Manager Back Up Sheet'!AY$2:AY$101,MATCH('Financial Report Back Up Sheet'!$A45,'Report Manager Back Up Sheet'!$A$2:$A$101,0))</f>
        <v>200957</v>
      </c>
      <c r="AZ45" s="12">
        <f>INDEX('Report Manager Back Up Sheet'!AZ$2:AZ$101,MATCH('Financial Report Back Up Sheet'!$A45,'Report Manager Back Up Sheet'!$A$2:$A$101,0))</f>
        <v>-1676</v>
      </c>
      <c r="BA45" s="12">
        <f>INDEX('Report Manager Back Up Sheet'!BA$2:BA$101,MATCH('Financial Report Back Up Sheet'!$A45,'Report Manager Back Up Sheet'!$A$2:$A$101,0))</f>
        <v>11229392</v>
      </c>
      <c r="BB45" s="12">
        <f>INDEX('Report Manager Back Up Sheet'!BB$2:BB$101,MATCH('Financial Report Back Up Sheet'!$A45,'Report Manager Back Up Sheet'!$A$2:$A$101,0))</f>
        <v>0</v>
      </c>
      <c r="BC45" s="4">
        <f>INDEX('Report Manager Back Up Sheet'!BC$2:BC$101,MATCH('Financial Report Back Up Sheet'!$A45,'Report Manager Back Up Sheet'!$A$2:$A$101,0))</f>
        <v>13250350</v>
      </c>
      <c r="BD45" s="4">
        <f>INDEX('Report Manager Back Up Sheet'!BD$2:BD$101,MATCH('Financial Report Back Up Sheet'!$A45,'Report Manager Back Up Sheet'!$A$2:$A$101,0))</f>
        <v>193386627</v>
      </c>
      <c r="BE45" s="12">
        <f>INDEX('Report Manager Back Up Sheet'!BE$2:BE$101,MATCH('Financial Report Back Up Sheet'!$A45,'Report Manager Back Up Sheet'!$A$2:$A$101,0))</f>
        <v>92409886</v>
      </c>
      <c r="BF45" s="12">
        <f>INDEX('Report Manager Back Up Sheet'!BF$2:BF$101,MATCH('Financial Report Back Up Sheet'!$A45,'Report Manager Back Up Sheet'!$A$2:$A$101,0))</f>
        <v>0</v>
      </c>
      <c r="BG45" s="12">
        <f>INDEX('Report Manager Back Up Sheet'!BG$2:BG$101,MATCH('Financial Report Back Up Sheet'!$A45,'Report Manager Back Up Sheet'!$A$2:$A$101,0))</f>
        <v>4776025</v>
      </c>
      <c r="BH45" s="12">
        <f>INDEX('Report Manager Back Up Sheet'!BH$2:BH$101,MATCH('Financial Report Back Up Sheet'!$A45,'Report Manager Back Up Sheet'!$A$2:$A$101,0))</f>
        <v>124641</v>
      </c>
      <c r="BI45" s="12">
        <f>INDEX('Report Manager Back Up Sheet'!BI$2:BI$101,MATCH('Financial Report Back Up Sheet'!$A45,'Report Manager Back Up Sheet'!$A$2:$A$101,0))</f>
        <v>3130003</v>
      </c>
      <c r="BJ45" s="12">
        <f>INDEX('Report Manager Back Up Sheet'!BJ$2:BJ$101,MATCH('Financial Report Back Up Sheet'!$A45,'Report Manager Back Up Sheet'!$A$2:$A$101,0))</f>
        <v>70136286</v>
      </c>
      <c r="BK45" s="12">
        <f>INDEX('Report Manager Back Up Sheet'!BK$2:BK$101,MATCH('Financial Report Back Up Sheet'!$A45,'Report Manager Back Up Sheet'!$A$2:$A$101,0))</f>
        <v>0</v>
      </c>
      <c r="BL45" s="4">
        <f>INDEX('Report Manager Back Up Sheet'!BL$2:BL$101,MATCH('Financial Report Back Up Sheet'!$A45,'Report Manager Back Up Sheet'!$A$2:$A$101,0))</f>
        <v>170576841</v>
      </c>
      <c r="BM45" s="4">
        <f>INDEX('Report Manager Back Up Sheet'!BM$2:BM$101,MATCH('Financial Report Back Up Sheet'!$A45,'Report Manager Back Up Sheet'!$A$2:$A$101,0))</f>
        <v>22809786</v>
      </c>
      <c r="BN45" s="12">
        <f>INDEX('Report Manager Back Up Sheet'!BN$2:BN$101,MATCH('Financial Report Back Up Sheet'!$A45,'Report Manager Back Up Sheet'!$A$2:$A$101,0))</f>
        <v>-6892772</v>
      </c>
      <c r="BO45" s="12">
        <f>INDEX('Report Manager Back Up Sheet'!BO$2:BO$101,MATCH('Financial Report Back Up Sheet'!$A45,'Report Manager Back Up Sheet'!$A$2:$A$101,0))</f>
        <v>2354208</v>
      </c>
      <c r="BP45" s="12">
        <f>INDEX('Report Manager Back Up Sheet'!BP$2:BP$101,MATCH('Financial Report Back Up Sheet'!$A45,'Report Manager Back Up Sheet'!$A$2:$A$101,0))</f>
        <v>18271222</v>
      </c>
      <c r="BQ45" s="12">
        <f>INDEX('Report Manager Back Up Sheet'!BQ$2:BQ$101,MATCH('Financial Report Back Up Sheet'!$A45,'Report Manager Back Up Sheet'!$A$2:$A$101,0))</f>
        <v>0</v>
      </c>
      <c r="BR45" s="12">
        <f>INDEX('Report Manager Back Up Sheet'!BR$2:BR$101,MATCH('Financial Report Back Up Sheet'!$A45,'Report Manager Back Up Sheet'!$A$2:$A$101,0))</f>
        <v>0</v>
      </c>
      <c r="BS45" s="4">
        <f>INDEX('Report Manager Back Up Sheet'!BS$2:BS$101,MATCH('Financial Report Back Up Sheet'!$A45,'Report Manager Back Up Sheet'!$A$2:$A$101,0))</f>
        <v>18271222</v>
      </c>
      <c r="BT45" s="5">
        <f>INDEX('Report Manager Back Up Sheet'!BT$2:BT$101,MATCH('Financial Report Back Up Sheet'!$A45,'Report Manager Back Up Sheet'!$A$2:$A$101,0))</f>
        <v>4.9000000000000002E-2</v>
      </c>
      <c r="BU45" s="5">
        <f>INDEX('Report Manager Back Up Sheet'!BU$2:BU$101,MATCH('Financial Report Back Up Sheet'!$A45,'Report Manager Back Up Sheet'!$A$2:$A$101,0))</f>
        <v>6.9000000000000006E-2</v>
      </c>
      <c r="BV45" s="5">
        <f>INDEX('Report Manager Back Up Sheet'!BV$2:BV$101,MATCH('Financial Report Back Up Sheet'!$A45,'Report Manager Back Up Sheet'!$A$2:$A$101,0))</f>
        <v>0.11799999999999999</v>
      </c>
      <c r="BW45" s="6">
        <f>INDEX('Report Manager Back Up Sheet'!BW$2:BW$101,MATCH('Financial Report Back Up Sheet'!$A45,'Report Manager Back Up Sheet'!$A$2:$A$101,0))</f>
        <v>2.6</v>
      </c>
      <c r="BX45" s="7">
        <f>INDEX('Report Manager Back Up Sheet'!BX$2:BX$101,MATCH('Financial Report Back Up Sheet'!$A45,'Report Manager Back Up Sheet'!$A$2:$A$101,0))</f>
        <v>36</v>
      </c>
      <c r="BY45" s="7">
        <f>INDEX('Report Manager Back Up Sheet'!BY$2:BY$101,MATCH('Financial Report Back Up Sheet'!$A45,'Report Manager Back Up Sheet'!$A$2:$A$101,0))</f>
        <v>31</v>
      </c>
      <c r="BZ45" s="8">
        <f>INDEX('Report Manager Back Up Sheet'!BZ$2:BZ$101,MATCH('Financial Report Back Up Sheet'!$A45,'Report Manager Back Up Sheet'!$A$2:$A$101,0))</f>
        <v>3.4</v>
      </c>
      <c r="CA45" s="5">
        <f>INDEX('Report Manager Back Up Sheet'!CA$2:CA$101,MATCH('Financial Report Back Up Sheet'!$A45,'Report Manager Back Up Sheet'!$A$2:$A$101,0))</f>
        <v>0.21199999999999999</v>
      </c>
      <c r="CB45" s="5">
        <f>INDEX('Report Manager Back Up Sheet'!CB$2:CB$101,MATCH('Financial Report Back Up Sheet'!$A45,'Report Manager Back Up Sheet'!$A$2:$A$101,0))</f>
        <v>0.80700000000000005</v>
      </c>
      <c r="CC45" s="9">
        <f>INDEX('Report Manager Back Up Sheet'!CC$2:CC$101,MATCH('Financial Report Back Up Sheet'!$A45,'Report Manager Back Up Sheet'!$A$2:$A$101,0))</f>
        <v>68</v>
      </c>
      <c r="CD45" s="10">
        <f>INDEX('Report Manager Back Up Sheet'!CD$2:CD$101,MATCH('Financial Report Back Up Sheet'!$A45,'Report Manager Back Up Sheet'!$A$2:$A$101,0))</f>
        <v>36</v>
      </c>
      <c r="CE45" s="5">
        <f>INDEX('Report Manager Back Up Sheet'!CE$2:CE$101,MATCH('Financial Report Back Up Sheet'!$A45,'Report Manager Back Up Sheet'!$A$2:$A$101,0))</f>
        <v>0.11076071281997929</v>
      </c>
      <c r="CF45" s="4">
        <f>INDEX('Report Manager Back Up Sheet'!CF$2:CF$101,MATCH('Financial Report Back Up Sheet'!$A45,'Report Manager Back Up Sheet'!$A$2:$A$101,0))</f>
        <v>22809786</v>
      </c>
      <c r="CG45" s="5">
        <f>INDEX('Report Manager Back Up Sheet'!CG$2:CG$101,MATCH('Financial Report Back Up Sheet'!$A45,'Report Manager Back Up Sheet'!$A$2:$A$101,0))</f>
        <v>4.9000000000000002E-2</v>
      </c>
      <c r="CH45" s="22">
        <f>INDEX('Report Manager Back Up Sheet'!CH$2:CH$101,MATCH('Financial Report Back Up Sheet'!$A45,'Report Manager Back Up Sheet'!$A$2:$A$101,0))</f>
        <v>6.8517405808003473E-2</v>
      </c>
      <c r="CI45" s="5">
        <f>INDEX('Report Manager Back Up Sheet'!CI$2:CI$101,MATCH('Financial Report Back Up Sheet'!$A45,'Report Manager Back Up Sheet'!$A$2:$A$101,0))</f>
        <v>0.11799999999999999</v>
      </c>
    </row>
    <row r="46" spans="1:87" ht="31.5" x14ac:dyDescent="0.25">
      <c r="A46" s="2">
        <v>40</v>
      </c>
      <c r="B46" s="2" t="str">
        <f>INDEX('Report Manager Back Up Sheet'!B$2:B$101,MATCH('Financial Report Back Up Sheet'!$A46,'Report Manager Back Up Sheet'!$A$2:$A$101,0))</f>
        <v>Falmouth Hospital</v>
      </c>
      <c r="C46" s="2" t="str">
        <f>INDEX('Report Manager Back Up Sheet'!C$2:C$101,MATCH('Financial Report Back Up Sheet'!$A46,'Report Manager Back Up Sheet'!$A$2:$A$101,0))</f>
        <v>AcuteHospital</v>
      </c>
      <c r="D46" s="2">
        <f>INDEX('Report Manager Back Up Sheet'!D$2:D$101,MATCH('Financial Report Back Up Sheet'!$A46,'Report Manager Back Up Sheet'!$A$2:$A$101,0))</f>
        <v>3109</v>
      </c>
      <c r="E46" s="2">
        <f>INDEX('Report Manager Back Up Sheet'!E$2:E$101,MATCH('Financial Report Back Up Sheet'!$A46,'Report Manager Back Up Sheet'!$A$2:$A$101,0))</f>
        <v>2024</v>
      </c>
      <c r="F46" s="2" t="str">
        <f>INDEX('Report Manager Back Up Sheet'!F$2:F$101,MATCH('Financial Report Back Up Sheet'!$A46,'Report Manager Back Up Sheet'!$A$2:$A$101,0))</f>
        <v>Sep 30</v>
      </c>
      <c r="G46" s="2">
        <f>INDEX('Report Manager Back Up Sheet'!G$2:G$101,MATCH('Financial Report Back Up Sheet'!$A46,'Report Manager Back Up Sheet'!$A$2:$A$101,0))</f>
        <v>1</v>
      </c>
      <c r="H46" s="2">
        <f>INDEX('Report Manager Back Up Sheet'!H$2:H$101,MATCH('Financial Report Back Up Sheet'!$A46,'Report Manager Back Up Sheet'!$A$2:$A$101,0))</f>
        <v>3</v>
      </c>
      <c r="I46" s="2" t="str">
        <f>INDEX('Report Manager Back Up Sheet'!I$2:I$101,MATCH('Financial Report Back Up Sheet'!$A46,'Report Manager Back Up Sheet'!$A$2:$A$101,0))</f>
        <v xml:space="preserve">10/01/2023-12/31/2023
</v>
      </c>
      <c r="J46" s="3">
        <f>INDEX('Report Manager Back Up Sheet'!J$2:J$101,MATCH('Financial Report Back Up Sheet'!$A46,'Report Manager Back Up Sheet'!$A$2:$A$101,0))</f>
        <v>556974</v>
      </c>
      <c r="K46" s="3">
        <f>INDEX('Report Manager Back Up Sheet'!K$2:K$101,MATCH('Financial Report Back Up Sheet'!$A46,'Report Manager Back Up Sheet'!$A$2:$A$101,0))</f>
        <v>2896434</v>
      </c>
      <c r="L46" s="3">
        <f>INDEX('Report Manager Back Up Sheet'!L$2:L$101,MATCH('Financial Report Back Up Sheet'!$A46,'Report Manager Back Up Sheet'!$A$2:$A$101,0))</f>
        <v>0</v>
      </c>
      <c r="M46" s="3">
        <f>INDEX('Report Manager Back Up Sheet'!M$2:M$101,MATCH('Financial Report Back Up Sheet'!$A46,'Report Manager Back Up Sheet'!$A$2:$A$101,0))</f>
        <v>18616503</v>
      </c>
      <c r="N46" s="14">
        <f>INDEX('Report Manager Back Up Sheet'!N$2:N$101,MATCH('Financial Report Back Up Sheet'!$A46,'Report Manager Back Up Sheet'!$A$2:$A$101,0))</f>
        <v>-34498334</v>
      </c>
      <c r="O46" s="3">
        <f>INDEX('Report Manager Back Up Sheet'!O$2:O$101,MATCH('Financial Report Back Up Sheet'!$A46,'Report Manager Back Up Sheet'!$A$2:$A$101,0))</f>
        <v>0</v>
      </c>
      <c r="P46" s="3">
        <f>INDEX('Report Manager Back Up Sheet'!P$2:P$101,MATCH('Financial Report Back Up Sheet'!$A46,'Report Manager Back Up Sheet'!$A$2:$A$101,0))</f>
        <v>4848922</v>
      </c>
      <c r="Q46" s="4">
        <f>INDEX('Report Manager Back Up Sheet'!Q$2:Q$101,MATCH('Financial Report Back Up Sheet'!$A46,'Report Manager Back Up Sheet'!$A$2:$A$101,0))</f>
        <v>-7579501</v>
      </c>
      <c r="R46" s="3">
        <f>INDEX('Report Manager Back Up Sheet'!R$2:R$101,MATCH('Financial Report Back Up Sheet'!$A46,'Report Manager Back Up Sheet'!$A$2:$A$101,0))</f>
        <v>19091554</v>
      </c>
      <c r="S46" s="3">
        <f>INDEX('Report Manager Back Up Sheet'!S$2:S$101,MATCH('Financial Report Back Up Sheet'!$A46,'Report Manager Back Up Sheet'!$A$2:$A$101,0))</f>
        <v>0</v>
      </c>
      <c r="T46" s="3">
        <f>INDEX('Report Manager Back Up Sheet'!T$2:T$101,MATCH('Financial Report Back Up Sheet'!$A46,'Report Manager Back Up Sheet'!$A$2:$A$101,0))</f>
        <v>0</v>
      </c>
      <c r="U46" s="3">
        <f>INDEX('Report Manager Back Up Sheet'!U$2:U$101,MATCH('Financial Report Back Up Sheet'!$A46,'Report Manager Back Up Sheet'!$A$2:$A$101,0))</f>
        <v>0</v>
      </c>
      <c r="V46" s="3">
        <f>INDEX('Report Manager Back Up Sheet'!V$2:V$101,MATCH('Financial Report Back Up Sheet'!$A46,'Report Manager Back Up Sheet'!$A$2:$A$101,0))</f>
        <v>203760250</v>
      </c>
      <c r="W46" s="3">
        <f>INDEX('Report Manager Back Up Sheet'!W$2:W$101,MATCH('Financial Report Back Up Sheet'!$A46,'Report Manager Back Up Sheet'!$A$2:$A$101,0))</f>
        <v>128885052</v>
      </c>
      <c r="X46" s="4">
        <f>INDEX('Report Manager Back Up Sheet'!X$2:X$101,MATCH('Financial Report Back Up Sheet'!$A46,'Report Manager Back Up Sheet'!$A$2:$A$101,0))</f>
        <v>74875198</v>
      </c>
      <c r="Y46" s="3">
        <f>INDEX('Report Manager Back Up Sheet'!Y$2:Y$101,MATCH('Financial Report Back Up Sheet'!$A46,'Report Manager Back Up Sheet'!$A$2:$A$101,0))</f>
        <v>194669489</v>
      </c>
      <c r="Z46" s="4">
        <f>INDEX('Report Manager Back Up Sheet'!Z$2:Z$101,MATCH('Financial Report Back Up Sheet'!$A46,'Report Manager Back Up Sheet'!$A$2:$A$101,0))</f>
        <v>288636241</v>
      </c>
      <c r="AA46" s="4">
        <f>INDEX('Report Manager Back Up Sheet'!AA$2:AA$101,MATCH('Financial Report Back Up Sheet'!$A46,'Report Manager Back Up Sheet'!$A$2:$A$101,0))</f>
        <v>281056740</v>
      </c>
      <c r="AB46" s="3">
        <f>INDEX('Report Manager Back Up Sheet'!AB$2:AB$101,MATCH('Financial Report Back Up Sheet'!$A46,'Report Manager Back Up Sheet'!$A$2:$A$101,0))</f>
        <v>2518280</v>
      </c>
      <c r="AC46" s="3">
        <f>INDEX('Report Manager Back Up Sheet'!AC$2:AC$101,MATCH('Financial Report Back Up Sheet'!$A46,'Report Manager Back Up Sheet'!$A$2:$A$101,0))</f>
        <v>3410040</v>
      </c>
      <c r="AD46" s="3">
        <f>INDEX('Report Manager Back Up Sheet'!AD$2:AD$101,MATCH('Financial Report Back Up Sheet'!$A46,'Report Manager Back Up Sheet'!$A$2:$A$101,0))</f>
        <v>841294</v>
      </c>
      <c r="AE46" s="3">
        <f>INDEX('Report Manager Back Up Sheet'!AE$2:AE$101,MATCH('Financial Report Back Up Sheet'!$A46,'Report Manager Back Up Sheet'!$A$2:$A$101,0))</f>
        <v>13487022</v>
      </c>
      <c r="AF46" s="4">
        <f>INDEX('Report Manager Back Up Sheet'!AF$2:AF$101,MATCH('Financial Report Back Up Sheet'!$A46,'Report Manager Back Up Sheet'!$A$2:$A$101,0))</f>
        <v>20256636</v>
      </c>
      <c r="AG46" s="3">
        <f>INDEX('Report Manager Back Up Sheet'!AG$2:AG$101,MATCH('Financial Report Back Up Sheet'!$A46,'Report Manager Back Up Sheet'!$A$2:$A$101,0))</f>
        <v>13306264</v>
      </c>
      <c r="AH46" s="3">
        <f>INDEX('Report Manager Back Up Sheet'!AH$2:AH$101,MATCH('Financial Report Back Up Sheet'!$A46,'Report Manager Back Up Sheet'!$A$2:$A$101,0))</f>
        <v>0</v>
      </c>
      <c r="AI46" s="3">
        <f>INDEX('Report Manager Back Up Sheet'!AI$2:AI$101,MATCH('Financial Report Back Up Sheet'!$A46,'Report Manager Back Up Sheet'!$A$2:$A$101,0))</f>
        <v>279793</v>
      </c>
      <c r="AJ46" s="4">
        <f>INDEX('Report Manager Back Up Sheet'!AJ$2:AJ$101,MATCH('Financial Report Back Up Sheet'!$A46,'Report Manager Back Up Sheet'!$A$2:$A$101,0))</f>
        <v>13586057</v>
      </c>
      <c r="AK46" s="4">
        <f>INDEX('Report Manager Back Up Sheet'!AK$2:AK$101,MATCH('Financial Report Back Up Sheet'!$A46,'Report Manager Back Up Sheet'!$A$2:$A$101,0))</f>
        <v>33842693</v>
      </c>
      <c r="AL46" s="3">
        <f>INDEX('Report Manager Back Up Sheet'!AL$2:AL$101,MATCH('Financial Report Back Up Sheet'!$A46,'Report Manager Back Up Sheet'!$A$2:$A$101,0))</f>
        <v>228122493</v>
      </c>
      <c r="AM46" s="3">
        <f>INDEX('Report Manager Back Up Sheet'!AM$2:AM$101,MATCH('Financial Report Back Up Sheet'!$A46,'Report Manager Back Up Sheet'!$A$2:$A$101,0))</f>
        <v>19091554</v>
      </c>
      <c r="AN46" s="3">
        <f>INDEX('Report Manager Back Up Sheet'!AN$2:AN$101,MATCH('Financial Report Back Up Sheet'!$A46,'Report Manager Back Up Sheet'!$A$2:$A$101,0))</f>
        <v>0</v>
      </c>
      <c r="AO46" s="4">
        <f>INDEX('Report Manager Back Up Sheet'!AO$2:AO$101,MATCH('Financial Report Back Up Sheet'!$A46,'Report Manager Back Up Sheet'!$A$2:$A$101,0))</f>
        <v>247214047</v>
      </c>
      <c r="AP46" s="4">
        <f>INDEX('Report Manager Back Up Sheet'!AP$2:AP$101,MATCH('Financial Report Back Up Sheet'!$A46,'Report Manager Back Up Sheet'!$A$2:$A$101,0))</f>
        <v>281056740</v>
      </c>
      <c r="AQ46" s="3">
        <f>INDEX('Report Manager Back Up Sheet'!AQ$2:AQ$101,MATCH('Financial Report Back Up Sheet'!$A46,'Report Manager Back Up Sheet'!$A$2:$A$101,0))</f>
        <v>46572118</v>
      </c>
      <c r="AR46" s="3">
        <f>INDEX('Report Manager Back Up Sheet'!AR$2:AR$101,MATCH('Financial Report Back Up Sheet'!$A46,'Report Manager Back Up Sheet'!$A$2:$A$101,0))</f>
        <v>0</v>
      </c>
      <c r="AS46" s="3">
        <f>INDEX('Report Manager Back Up Sheet'!AS$2:AS$101,MATCH('Financial Report Back Up Sheet'!$A46,'Report Manager Back Up Sheet'!$A$2:$A$101,0))</f>
        <v>797411</v>
      </c>
      <c r="AT46" s="3">
        <f>INDEX('Report Manager Back Up Sheet'!AT$2:AT$101,MATCH('Financial Report Back Up Sheet'!$A46,'Report Manager Back Up Sheet'!$A$2:$A$101,0))</f>
        <v>0</v>
      </c>
      <c r="AU46" s="3">
        <f>INDEX('Report Manager Back Up Sheet'!AU$2:AU$101,MATCH('Financial Report Back Up Sheet'!$A46,'Report Manager Back Up Sheet'!$A$2:$A$101,0))</f>
        <v>0</v>
      </c>
      <c r="AV46" s="3">
        <f>INDEX('Report Manager Back Up Sheet'!AV$2:AV$101,MATCH('Financial Report Back Up Sheet'!$A46,'Report Manager Back Up Sheet'!$A$2:$A$101,0))</f>
        <v>158529</v>
      </c>
      <c r="AW46" s="4">
        <f>INDEX('Report Manager Back Up Sheet'!AW$2:AW$101,MATCH('Financial Report Back Up Sheet'!$A46,'Report Manager Back Up Sheet'!$A$2:$A$101,0))</f>
        <v>47528058</v>
      </c>
      <c r="AX46" s="3">
        <f>INDEX('Report Manager Back Up Sheet'!AX$2:AX$101,MATCH('Financial Report Back Up Sheet'!$A46,'Report Manager Back Up Sheet'!$A$2:$A$101,0))</f>
        <v>1521365</v>
      </c>
      <c r="AY46" s="3">
        <f>INDEX('Report Manager Back Up Sheet'!AY$2:AY$101,MATCH('Financial Report Back Up Sheet'!$A46,'Report Manager Back Up Sheet'!$A$2:$A$101,0))</f>
        <v>388540</v>
      </c>
      <c r="AZ46" s="3">
        <f>INDEX('Report Manager Back Up Sheet'!AZ$2:AZ$101,MATCH('Financial Report Back Up Sheet'!$A46,'Report Manager Back Up Sheet'!$A$2:$A$101,0))</f>
        <v>0</v>
      </c>
      <c r="BA46" s="3">
        <f>INDEX('Report Manager Back Up Sheet'!BA$2:BA$101,MATCH('Financial Report Back Up Sheet'!$A46,'Report Manager Back Up Sheet'!$A$2:$A$101,0))</f>
        <v>9715392</v>
      </c>
      <c r="BB46" s="3">
        <f>INDEX('Report Manager Back Up Sheet'!BB$2:BB$101,MATCH('Financial Report Back Up Sheet'!$A46,'Report Manager Back Up Sheet'!$A$2:$A$101,0))</f>
        <v>0</v>
      </c>
      <c r="BC46" s="4">
        <f>INDEX('Report Manager Back Up Sheet'!BC$2:BC$101,MATCH('Financial Report Back Up Sheet'!$A46,'Report Manager Back Up Sheet'!$A$2:$A$101,0))</f>
        <v>11625297</v>
      </c>
      <c r="BD46" s="4">
        <f>INDEX('Report Manager Back Up Sheet'!BD$2:BD$101,MATCH('Financial Report Back Up Sheet'!$A46,'Report Manager Back Up Sheet'!$A$2:$A$101,0))</f>
        <v>59153355</v>
      </c>
      <c r="BE46" s="3">
        <f>INDEX('Report Manager Back Up Sheet'!BE$2:BE$101,MATCH('Financial Report Back Up Sheet'!$A46,'Report Manager Back Up Sheet'!$A$2:$A$101,0))</f>
        <v>26594597</v>
      </c>
      <c r="BF46" s="3">
        <f>INDEX('Report Manager Back Up Sheet'!BF$2:BF$101,MATCH('Financial Report Back Up Sheet'!$A46,'Report Manager Back Up Sheet'!$A$2:$A$101,0))</f>
        <v>0</v>
      </c>
      <c r="BG46" s="3">
        <f>INDEX('Report Manager Back Up Sheet'!BG$2:BG$101,MATCH('Financial Report Back Up Sheet'!$A46,'Report Manager Back Up Sheet'!$A$2:$A$101,0))</f>
        <v>1571150</v>
      </c>
      <c r="BH46" s="3">
        <f>INDEX('Report Manager Back Up Sheet'!BH$2:BH$101,MATCH('Financial Report Back Up Sheet'!$A46,'Report Manager Back Up Sheet'!$A$2:$A$101,0))</f>
        <v>36313</v>
      </c>
      <c r="BI46" s="3">
        <f>INDEX('Report Manager Back Up Sheet'!BI$2:BI$101,MATCH('Financial Report Back Up Sheet'!$A46,'Report Manager Back Up Sheet'!$A$2:$A$101,0))</f>
        <v>830231</v>
      </c>
      <c r="BJ46" s="3">
        <f>INDEX('Report Manager Back Up Sheet'!BJ$2:BJ$101,MATCH('Financial Report Back Up Sheet'!$A46,'Report Manager Back Up Sheet'!$A$2:$A$101,0))</f>
        <v>17776126</v>
      </c>
      <c r="BK46" s="3">
        <f>INDEX('Report Manager Back Up Sheet'!BK$2:BK$101,MATCH('Financial Report Back Up Sheet'!$A46,'Report Manager Back Up Sheet'!$A$2:$A$101,0))</f>
        <v>0</v>
      </c>
      <c r="BL46" s="4">
        <f>INDEX('Report Manager Back Up Sheet'!BL$2:BL$101,MATCH('Financial Report Back Up Sheet'!$A46,'Report Manager Back Up Sheet'!$A$2:$A$101,0))</f>
        <v>46808417</v>
      </c>
      <c r="BM46" s="4">
        <f>INDEX('Report Manager Back Up Sheet'!BM$2:BM$101,MATCH('Financial Report Back Up Sheet'!$A46,'Report Manager Back Up Sheet'!$A$2:$A$101,0))</f>
        <v>12344938</v>
      </c>
      <c r="BN46" s="3">
        <f>INDEX('Report Manager Back Up Sheet'!BN$2:BN$101,MATCH('Financial Report Back Up Sheet'!$A46,'Report Manager Back Up Sheet'!$A$2:$A$101,0))</f>
        <v>-2146641</v>
      </c>
      <c r="BO46" s="3">
        <f>INDEX('Report Manager Back Up Sheet'!BO$2:BO$101,MATCH('Financial Report Back Up Sheet'!$A46,'Report Manager Back Up Sheet'!$A$2:$A$101,0))</f>
        <v>3706850</v>
      </c>
      <c r="BP46" s="3">
        <f>INDEX('Report Manager Back Up Sheet'!BP$2:BP$101,MATCH('Financial Report Back Up Sheet'!$A46,'Report Manager Back Up Sheet'!$A$2:$A$101,0))</f>
        <v>13905147</v>
      </c>
      <c r="BQ46" s="3">
        <f>INDEX('Report Manager Back Up Sheet'!BQ$2:BQ$101,MATCH('Financial Report Back Up Sheet'!$A46,'Report Manager Back Up Sheet'!$A$2:$A$101,0))</f>
        <v>0</v>
      </c>
      <c r="BR46" s="3">
        <f>INDEX('Report Manager Back Up Sheet'!BR$2:BR$101,MATCH('Financial Report Back Up Sheet'!$A46,'Report Manager Back Up Sheet'!$A$2:$A$101,0))</f>
        <v>0</v>
      </c>
      <c r="BS46" s="4">
        <f>INDEX('Report Manager Back Up Sheet'!BS$2:BS$101,MATCH('Financial Report Back Up Sheet'!$A46,'Report Manager Back Up Sheet'!$A$2:$A$101,0))</f>
        <v>13905147</v>
      </c>
      <c r="BT46" s="5">
        <f>INDEX('Report Manager Back Up Sheet'!BT$2:BT$101,MATCH('Financial Report Back Up Sheet'!$A46,'Report Manager Back Up Sheet'!$A$2:$A$101,0))</f>
        <v>1.2E-2</v>
      </c>
      <c r="BU46" s="5">
        <f>INDEX('Report Manager Back Up Sheet'!BU$2:BU$101,MATCH('Financial Report Back Up Sheet'!$A46,'Report Manager Back Up Sheet'!$A$2:$A$101,0))</f>
        <v>0.19700000000000001</v>
      </c>
      <c r="BV46" s="5">
        <f>INDEX('Report Manager Back Up Sheet'!BV$2:BV$101,MATCH('Financial Report Back Up Sheet'!$A46,'Report Manager Back Up Sheet'!$A$2:$A$101,0))</f>
        <v>0.20899999999999999</v>
      </c>
      <c r="BW46" s="6">
        <f>INDEX('Report Manager Back Up Sheet'!BW$2:BW$101,MATCH('Financial Report Back Up Sheet'!$A46,'Report Manager Back Up Sheet'!$A$2:$A$101,0))</f>
        <v>-0.4</v>
      </c>
      <c r="BX46" s="7">
        <f>INDEX('Report Manager Back Up Sheet'!BX$2:BX$101,MATCH('Financial Report Back Up Sheet'!$A46,'Report Manager Back Up Sheet'!$A$2:$A$101,0))</f>
        <v>36</v>
      </c>
      <c r="BY46" s="7">
        <f>INDEX('Report Manager Back Up Sheet'!BY$2:BY$101,MATCH('Financial Report Back Up Sheet'!$A46,'Report Manager Back Up Sheet'!$A$2:$A$101,0))</f>
        <v>34</v>
      </c>
      <c r="BZ46" s="8">
        <f>INDEX('Report Manager Back Up Sheet'!BZ$2:BZ$101,MATCH('Financial Report Back Up Sheet'!$A46,'Report Manager Back Up Sheet'!$A$2:$A$101,0))</f>
        <v>5.5</v>
      </c>
      <c r="CA46" s="5">
        <f>INDEX('Report Manager Back Up Sheet'!CA$2:CA$101,MATCH('Financial Report Back Up Sheet'!$A46,'Report Manager Back Up Sheet'!$A$2:$A$101,0))</f>
        <v>0.41499999999999998</v>
      </c>
      <c r="CB46" s="5">
        <f>INDEX('Report Manager Back Up Sheet'!CB$2:CB$101,MATCH('Financial Report Back Up Sheet'!$A46,'Report Manager Back Up Sheet'!$A$2:$A$101,0))</f>
        <v>0.88</v>
      </c>
      <c r="CC46" s="9">
        <f>INDEX('Report Manager Back Up Sheet'!CC$2:CC$101,MATCH('Financial Report Back Up Sheet'!$A46,'Report Manager Back Up Sheet'!$A$2:$A$101,0))</f>
        <v>82</v>
      </c>
      <c r="CD46" s="10">
        <f>INDEX('Report Manager Back Up Sheet'!CD$2:CD$101,MATCH('Financial Report Back Up Sheet'!$A46,'Report Manager Back Up Sheet'!$A$2:$A$101,0))</f>
        <v>7</v>
      </c>
      <c r="CE46" s="5">
        <f>INDEX('Report Manager Back Up Sheet'!CE$2:CE$101,MATCH('Financial Report Back Up Sheet'!$A46,'Report Manager Back Up Sheet'!$A$2:$A$101,0))</f>
        <v>5.511466059529934E-2</v>
      </c>
      <c r="CF46" s="4">
        <f>INDEX('Report Manager Back Up Sheet'!CF$2:CF$101,MATCH('Financial Report Back Up Sheet'!$A46,'Report Manager Back Up Sheet'!$A$2:$A$101,0))</f>
        <v>12344938</v>
      </c>
      <c r="CG46" s="5">
        <f>INDEX('Report Manager Back Up Sheet'!CG$2:CG$101,MATCH('Financial Report Back Up Sheet'!$A46,'Report Manager Back Up Sheet'!$A$2:$A$101,0))</f>
        <v>1.2E-2</v>
      </c>
      <c r="CH46" s="22">
        <f>INDEX('Report Manager Back Up Sheet'!CH$2:CH$101,MATCH('Financial Report Back Up Sheet'!$A46,'Report Manager Back Up Sheet'!$A$2:$A$101,0))</f>
        <v>0.19652810901427314</v>
      </c>
      <c r="CI46" s="5">
        <f>INDEX('Report Manager Back Up Sheet'!CI$2:CI$101,MATCH('Financial Report Back Up Sheet'!$A46,'Report Manager Back Up Sheet'!$A$2:$A$101,0))</f>
        <v>0.20899999999999999</v>
      </c>
    </row>
    <row r="47" spans="1:87" ht="31.5" x14ac:dyDescent="0.25">
      <c r="A47" s="11">
        <v>11810</v>
      </c>
      <c r="B47" s="11" t="str">
        <f>INDEX('Report Manager Back Up Sheet'!B$2:B$101,MATCH('Financial Report Back Up Sheet'!$A47,'Report Manager Back Up Sheet'!$A$2:$A$101,0))</f>
        <v>Medical Affiliates of Cape Cod Inc</v>
      </c>
      <c r="C47" s="11" t="str">
        <f>INDEX('Report Manager Back Up Sheet'!C$2:C$101,MATCH('Financial Report Back Up Sheet'!$A47,'Report Manager Back Up Sheet'!$A$2:$A$101,0))</f>
        <v>PhysicianOrganization</v>
      </c>
      <c r="D47" s="11">
        <f>INDEX('Report Manager Back Up Sheet'!D$2:D$101,MATCH('Financial Report Back Up Sheet'!$A47,'Report Manager Back Up Sheet'!$A$2:$A$101,0))</f>
        <v>3109</v>
      </c>
      <c r="E47" s="11">
        <f>INDEX('Report Manager Back Up Sheet'!E$2:E$101,MATCH('Financial Report Back Up Sheet'!$A47,'Report Manager Back Up Sheet'!$A$2:$A$101,0))</f>
        <v>2024</v>
      </c>
      <c r="F47" s="11" t="str">
        <f>INDEX('Report Manager Back Up Sheet'!F$2:F$101,MATCH('Financial Report Back Up Sheet'!$A47,'Report Manager Back Up Sheet'!$A$2:$A$101,0))</f>
        <v>Sep 30</v>
      </c>
      <c r="G47" s="11">
        <f>INDEX('Report Manager Back Up Sheet'!G$2:G$101,MATCH('Financial Report Back Up Sheet'!$A47,'Report Manager Back Up Sheet'!$A$2:$A$101,0))</f>
        <v>1</v>
      </c>
      <c r="H47" s="11">
        <f>INDEX('Report Manager Back Up Sheet'!H$2:H$101,MATCH('Financial Report Back Up Sheet'!$A47,'Report Manager Back Up Sheet'!$A$2:$A$101,0))</f>
        <v>3</v>
      </c>
      <c r="I47" s="11" t="str">
        <f>INDEX('Report Manager Back Up Sheet'!I$2:I$101,MATCH('Financial Report Back Up Sheet'!$A47,'Report Manager Back Up Sheet'!$A$2:$A$101,0))</f>
        <v xml:space="preserve">10/01/2023-12/31/2023
</v>
      </c>
      <c r="J47" s="12">
        <f>INDEX('Report Manager Back Up Sheet'!J$2:J$101,MATCH('Financial Report Back Up Sheet'!$A47,'Report Manager Back Up Sheet'!$A$2:$A$101,0))</f>
        <v>0</v>
      </c>
      <c r="K47" s="12">
        <f>INDEX('Report Manager Back Up Sheet'!K$2:K$101,MATCH('Financial Report Back Up Sheet'!$A47,'Report Manager Back Up Sheet'!$A$2:$A$101,0))</f>
        <v>0</v>
      </c>
      <c r="L47" s="12">
        <f>INDEX('Report Manager Back Up Sheet'!L$2:L$101,MATCH('Financial Report Back Up Sheet'!$A47,'Report Manager Back Up Sheet'!$A$2:$A$101,0))</f>
        <v>0</v>
      </c>
      <c r="M47" s="12">
        <f>INDEX('Report Manager Back Up Sheet'!M$2:M$101,MATCH('Financial Report Back Up Sheet'!$A47,'Report Manager Back Up Sheet'!$A$2:$A$101,0))</f>
        <v>0</v>
      </c>
      <c r="N47" s="13">
        <f>INDEX('Report Manager Back Up Sheet'!N$2:N$101,MATCH('Financial Report Back Up Sheet'!$A47,'Report Manager Back Up Sheet'!$A$2:$A$101,0))</f>
        <v>0</v>
      </c>
      <c r="O47" s="12">
        <f>INDEX('Report Manager Back Up Sheet'!O$2:O$101,MATCH('Financial Report Back Up Sheet'!$A47,'Report Manager Back Up Sheet'!$A$2:$A$101,0))</f>
        <v>0</v>
      </c>
      <c r="P47" s="12">
        <f>INDEX('Report Manager Back Up Sheet'!P$2:P$101,MATCH('Financial Report Back Up Sheet'!$A47,'Report Manager Back Up Sheet'!$A$2:$A$101,0))</f>
        <v>0</v>
      </c>
      <c r="Q47" s="4">
        <f>INDEX('Report Manager Back Up Sheet'!Q$2:Q$101,MATCH('Financial Report Back Up Sheet'!$A47,'Report Manager Back Up Sheet'!$A$2:$A$101,0))</f>
        <v>0</v>
      </c>
      <c r="R47" s="12">
        <f>INDEX('Report Manager Back Up Sheet'!R$2:R$101,MATCH('Financial Report Back Up Sheet'!$A47,'Report Manager Back Up Sheet'!$A$2:$A$101,0))</f>
        <v>0</v>
      </c>
      <c r="S47" s="12">
        <f>INDEX('Report Manager Back Up Sheet'!S$2:S$101,MATCH('Financial Report Back Up Sheet'!$A47,'Report Manager Back Up Sheet'!$A$2:$A$101,0))</f>
        <v>0</v>
      </c>
      <c r="T47" s="12">
        <f>INDEX('Report Manager Back Up Sheet'!T$2:T$101,MATCH('Financial Report Back Up Sheet'!$A47,'Report Manager Back Up Sheet'!$A$2:$A$101,0))</f>
        <v>0</v>
      </c>
      <c r="U47" s="12">
        <f>INDEX('Report Manager Back Up Sheet'!U$2:U$101,MATCH('Financial Report Back Up Sheet'!$A47,'Report Manager Back Up Sheet'!$A$2:$A$101,0))</f>
        <v>0</v>
      </c>
      <c r="V47" s="12">
        <f>INDEX('Report Manager Back Up Sheet'!V$2:V$101,MATCH('Financial Report Back Up Sheet'!$A47,'Report Manager Back Up Sheet'!$A$2:$A$101,0))</f>
        <v>0</v>
      </c>
      <c r="W47" s="12">
        <f>INDEX('Report Manager Back Up Sheet'!W$2:W$101,MATCH('Financial Report Back Up Sheet'!$A47,'Report Manager Back Up Sheet'!$A$2:$A$101,0))</f>
        <v>0</v>
      </c>
      <c r="X47" s="4">
        <f>INDEX('Report Manager Back Up Sheet'!X$2:X$101,MATCH('Financial Report Back Up Sheet'!$A47,'Report Manager Back Up Sheet'!$A$2:$A$101,0))</f>
        <v>0</v>
      </c>
      <c r="Y47" s="12">
        <f>INDEX('Report Manager Back Up Sheet'!Y$2:Y$101,MATCH('Financial Report Back Up Sheet'!$A47,'Report Manager Back Up Sheet'!$A$2:$A$101,0))</f>
        <v>0</v>
      </c>
      <c r="Z47" s="4">
        <f>INDEX('Report Manager Back Up Sheet'!Z$2:Z$101,MATCH('Financial Report Back Up Sheet'!$A47,'Report Manager Back Up Sheet'!$A$2:$A$101,0))</f>
        <v>0</v>
      </c>
      <c r="AA47" s="4">
        <f>INDEX('Report Manager Back Up Sheet'!AA$2:AA$101,MATCH('Financial Report Back Up Sheet'!$A47,'Report Manager Back Up Sheet'!$A$2:$A$101,0))</f>
        <v>0</v>
      </c>
      <c r="AB47" s="12">
        <f>INDEX('Report Manager Back Up Sheet'!AB$2:AB$101,MATCH('Financial Report Back Up Sheet'!$A47,'Report Manager Back Up Sheet'!$A$2:$A$101,0))</f>
        <v>0</v>
      </c>
      <c r="AC47" s="12">
        <f>INDEX('Report Manager Back Up Sheet'!AC$2:AC$101,MATCH('Financial Report Back Up Sheet'!$A47,'Report Manager Back Up Sheet'!$A$2:$A$101,0))</f>
        <v>0</v>
      </c>
      <c r="AD47" s="12">
        <f>INDEX('Report Manager Back Up Sheet'!AD$2:AD$101,MATCH('Financial Report Back Up Sheet'!$A47,'Report Manager Back Up Sheet'!$A$2:$A$101,0))</f>
        <v>0</v>
      </c>
      <c r="AE47" s="12">
        <f>INDEX('Report Manager Back Up Sheet'!AE$2:AE$101,MATCH('Financial Report Back Up Sheet'!$A47,'Report Manager Back Up Sheet'!$A$2:$A$101,0))</f>
        <v>0</v>
      </c>
      <c r="AF47" s="4">
        <f>INDEX('Report Manager Back Up Sheet'!AF$2:AF$101,MATCH('Financial Report Back Up Sheet'!$A47,'Report Manager Back Up Sheet'!$A$2:$A$101,0))</f>
        <v>0</v>
      </c>
      <c r="AG47" s="12">
        <f>INDEX('Report Manager Back Up Sheet'!AG$2:AG$101,MATCH('Financial Report Back Up Sheet'!$A47,'Report Manager Back Up Sheet'!$A$2:$A$101,0))</f>
        <v>0</v>
      </c>
      <c r="AH47" s="12">
        <f>INDEX('Report Manager Back Up Sheet'!AH$2:AH$101,MATCH('Financial Report Back Up Sheet'!$A47,'Report Manager Back Up Sheet'!$A$2:$A$101,0))</f>
        <v>0</v>
      </c>
      <c r="AI47" s="12">
        <f>INDEX('Report Manager Back Up Sheet'!AI$2:AI$101,MATCH('Financial Report Back Up Sheet'!$A47,'Report Manager Back Up Sheet'!$A$2:$A$101,0))</f>
        <v>0</v>
      </c>
      <c r="AJ47" s="4">
        <f>INDEX('Report Manager Back Up Sheet'!AJ$2:AJ$101,MATCH('Financial Report Back Up Sheet'!$A47,'Report Manager Back Up Sheet'!$A$2:$A$101,0))</f>
        <v>0</v>
      </c>
      <c r="AK47" s="4">
        <f>INDEX('Report Manager Back Up Sheet'!AK$2:AK$101,MATCH('Financial Report Back Up Sheet'!$A47,'Report Manager Back Up Sheet'!$A$2:$A$101,0))</f>
        <v>0</v>
      </c>
      <c r="AL47" s="12">
        <f>INDEX('Report Manager Back Up Sheet'!AL$2:AL$101,MATCH('Financial Report Back Up Sheet'!$A47,'Report Manager Back Up Sheet'!$A$2:$A$101,0))</f>
        <v>0</v>
      </c>
      <c r="AM47" s="12">
        <f>INDEX('Report Manager Back Up Sheet'!AM$2:AM$101,MATCH('Financial Report Back Up Sheet'!$A47,'Report Manager Back Up Sheet'!$A$2:$A$101,0))</f>
        <v>0</v>
      </c>
      <c r="AN47" s="12">
        <f>INDEX('Report Manager Back Up Sheet'!AN$2:AN$101,MATCH('Financial Report Back Up Sheet'!$A47,'Report Manager Back Up Sheet'!$A$2:$A$101,0))</f>
        <v>0</v>
      </c>
      <c r="AO47" s="4">
        <f>INDEX('Report Manager Back Up Sheet'!AO$2:AO$101,MATCH('Financial Report Back Up Sheet'!$A47,'Report Manager Back Up Sheet'!$A$2:$A$101,0))</f>
        <v>0</v>
      </c>
      <c r="AP47" s="4">
        <f>INDEX('Report Manager Back Up Sheet'!AP$2:AP$101,MATCH('Financial Report Back Up Sheet'!$A47,'Report Manager Back Up Sheet'!$A$2:$A$101,0))</f>
        <v>0</v>
      </c>
      <c r="AQ47" s="12">
        <f>INDEX('Report Manager Back Up Sheet'!AQ$2:AQ$101,MATCH('Financial Report Back Up Sheet'!$A47,'Report Manager Back Up Sheet'!$A$2:$A$101,0))</f>
        <v>24443401</v>
      </c>
      <c r="AR47" s="12">
        <f>INDEX('Report Manager Back Up Sheet'!AR$2:AR$101,MATCH('Financial Report Back Up Sheet'!$A47,'Report Manager Back Up Sheet'!$A$2:$A$101,0))</f>
        <v>0</v>
      </c>
      <c r="AS47" s="12">
        <f>INDEX('Report Manager Back Up Sheet'!AS$2:AS$101,MATCH('Financial Report Back Up Sheet'!$A47,'Report Manager Back Up Sheet'!$A$2:$A$101,0))</f>
        <v>798938</v>
      </c>
      <c r="AT47" s="12">
        <f>INDEX('Report Manager Back Up Sheet'!AT$2:AT$101,MATCH('Financial Report Back Up Sheet'!$A47,'Report Manager Back Up Sheet'!$A$2:$A$101,0))</f>
        <v>0</v>
      </c>
      <c r="AU47" s="12">
        <f>INDEX('Report Manager Back Up Sheet'!AU$2:AU$101,MATCH('Financial Report Back Up Sheet'!$A47,'Report Manager Back Up Sheet'!$A$2:$A$101,0))</f>
        <v>0</v>
      </c>
      <c r="AV47" s="12">
        <f>INDEX('Report Manager Back Up Sheet'!AV$2:AV$101,MATCH('Financial Report Back Up Sheet'!$A47,'Report Manager Back Up Sheet'!$A$2:$A$101,0))</f>
        <v>0</v>
      </c>
      <c r="AW47" s="4">
        <f>INDEX('Report Manager Back Up Sheet'!AW$2:AW$101,MATCH('Financial Report Back Up Sheet'!$A47,'Report Manager Back Up Sheet'!$A$2:$A$101,0))</f>
        <v>25242339</v>
      </c>
      <c r="AX47" s="12">
        <f>INDEX('Report Manager Back Up Sheet'!AX$2:AX$101,MATCH('Financial Report Back Up Sheet'!$A47,'Report Manager Back Up Sheet'!$A$2:$A$101,0))</f>
        <v>0</v>
      </c>
      <c r="AY47" s="12">
        <f>INDEX('Report Manager Back Up Sheet'!AY$2:AY$101,MATCH('Financial Report Back Up Sheet'!$A47,'Report Manager Back Up Sheet'!$A$2:$A$101,0))</f>
        <v>0</v>
      </c>
      <c r="AZ47" s="12">
        <f>INDEX('Report Manager Back Up Sheet'!AZ$2:AZ$101,MATCH('Financial Report Back Up Sheet'!$A47,'Report Manager Back Up Sheet'!$A$2:$A$101,0))</f>
        <v>0</v>
      </c>
      <c r="BA47" s="12">
        <f>INDEX('Report Manager Back Up Sheet'!BA$2:BA$101,MATCH('Financial Report Back Up Sheet'!$A47,'Report Manager Back Up Sheet'!$A$2:$A$101,0))</f>
        <v>0</v>
      </c>
      <c r="BB47" s="12">
        <f>INDEX('Report Manager Back Up Sheet'!BB$2:BB$101,MATCH('Financial Report Back Up Sheet'!$A47,'Report Manager Back Up Sheet'!$A$2:$A$101,0))</f>
        <v>0</v>
      </c>
      <c r="BC47" s="4">
        <f>INDEX('Report Manager Back Up Sheet'!BC$2:BC$101,MATCH('Financial Report Back Up Sheet'!$A47,'Report Manager Back Up Sheet'!$A$2:$A$101,0))</f>
        <v>0</v>
      </c>
      <c r="BD47" s="4">
        <f>INDEX('Report Manager Back Up Sheet'!BD$2:BD$101,MATCH('Financial Report Back Up Sheet'!$A47,'Report Manager Back Up Sheet'!$A$2:$A$101,0))</f>
        <v>25242339</v>
      </c>
      <c r="BE47" s="12">
        <f>INDEX('Report Manager Back Up Sheet'!BE$2:BE$101,MATCH('Financial Report Back Up Sheet'!$A47,'Report Manager Back Up Sheet'!$A$2:$A$101,0))</f>
        <v>26055405</v>
      </c>
      <c r="BF47" s="12">
        <f>INDEX('Report Manager Back Up Sheet'!BF$2:BF$101,MATCH('Financial Report Back Up Sheet'!$A47,'Report Manager Back Up Sheet'!$A$2:$A$101,0))</f>
        <v>0</v>
      </c>
      <c r="BG47" s="12">
        <f>INDEX('Report Manager Back Up Sheet'!BG$2:BG$101,MATCH('Financial Report Back Up Sheet'!$A47,'Report Manager Back Up Sheet'!$A$2:$A$101,0))</f>
        <v>126348</v>
      </c>
      <c r="BH47" s="12">
        <f>INDEX('Report Manager Back Up Sheet'!BH$2:BH$101,MATCH('Financial Report Back Up Sheet'!$A47,'Report Manager Back Up Sheet'!$A$2:$A$101,0))</f>
        <v>0</v>
      </c>
      <c r="BI47" s="12">
        <f>INDEX('Report Manager Back Up Sheet'!BI$2:BI$101,MATCH('Financial Report Back Up Sheet'!$A47,'Report Manager Back Up Sheet'!$A$2:$A$101,0))</f>
        <v>0</v>
      </c>
      <c r="BJ47" s="12">
        <f>INDEX('Report Manager Back Up Sheet'!BJ$2:BJ$101,MATCH('Financial Report Back Up Sheet'!$A47,'Report Manager Back Up Sheet'!$A$2:$A$101,0))</f>
        <v>7965286</v>
      </c>
      <c r="BK47" s="12">
        <f>INDEX('Report Manager Back Up Sheet'!BK$2:BK$101,MATCH('Financial Report Back Up Sheet'!$A47,'Report Manager Back Up Sheet'!$A$2:$A$101,0))</f>
        <v>0</v>
      </c>
      <c r="BL47" s="4">
        <f>INDEX('Report Manager Back Up Sheet'!BL$2:BL$101,MATCH('Financial Report Back Up Sheet'!$A47,'Report Manager Back Up Sheet'!$A$2:$A$101,0))</f>
        <v>34147039</v>
      </c>
      <c r="BM47" s="4">
        <f>INDEX('Report Manager Back Up Sheet'!BM$2:BM$101,MATCH('Financial Report Back Up Sheet'!$A47,'Report Manager Back Up Sheet'!$A$2:$A$101,0))</f>
        <v>-8904700</v>
      </c>
      <c r="BN47" s="12">
        <f>INDEX('Report Manager Back Up Sheet'!BN$2:BN$101,MATCH('Financial Report Back Up Sheet'!$A47,'Report Manager Back Up Sheet'!$A$2:$A$101,0))</f>
        <v>8586565</v>
      </c>
      <c r="BO47" s="12">
        <f>INDEX('Report Manager Back Up Sheet'!BO$2:BO$101,MATCH('Financial Report Back Up Sheet'!$A47,'Report Manager Back Up Sheet'!$A$2:$A$101,0))</f>
        <v>0</v>
      </c>
      <c r="BP47" s="12">
        <f>INDEX('Report Manager Back Up Sheet'!BP$2:BP$101,MATCH('Financial Report Back Up Sheet'!$A47,'Report Manager Back Up Sheet'!$A$2:$A$101,0))</f>
        <v>-318135</v>
      </c>
      <c r="BQ47" s="12">
        <f>INDEX('Report Manager Back Up Sheet'!BQ$2:BQ$101,MATCH('Financial Report Back Up Sheet'!$A47,'Report Manager Back Up Sheet'!$A$2:$A$101,0))</f>
        <v>0</v>
      </c>
      <c r="BR47" s="12">
        <f>INDEX('Report Manager Back Up Sheet'!BR$2:BR$101,MATCH('Financial Report Back Up Sheet'!$A47,'Report Manager Back Up Sheet'!$A$2:$A$101,0))</f>
        <v>0</v>
      </c>
      <c r="BS47" s="4">
        <f>INDEX('Report Manager Back Up Sheet'!BS$2:BS$101,MATCH('Financial Report Back Up Sheet'!$A47,'Report Manager Back Up Sheet'!$A$2:$A$101,0))</f>
        <v>-318135</v>
      </c>
      <c r="BT47" s="5">
        <f>INDEX('Report Manager Back Up Sheet'!BT$2:BT$101,MATCH('Financial Report Back Up Sheet'!$A47,'Report Manager Back Up Sheet'!$A$2:$A$101,0))</f>
        <v>-0.35299999999999998</v>
      </c>
      <c r="BU47" s="5">
        <f>INDEX('Report Manager Back Up Sheet'!BU$2:BU$101,MATCH('Financial Report Back Up Sheet'!$A47,'Report Manager Back Up Sheet'!$A$2:$A$101,0))</f>
        <v>0</v>
      </c>
      <c r="BV47" s="5">
        <f>INDEX('Report Manager Back Up Sheet'!BV$2:BV$101,MATCH('Financial Report Back Up Sheet'!$A47,'Report Manager Back Up Sheet'!$A$2:$A$101,0))</f>
        <v>-0.35299999999999998</v>
      </c>
      <c r="BW47" s="6">
        <f>INDEX('Report Manager Back Up Sheet'!BW$2:BW$101,MATCH('Financial Report Back Up Sheet'!$A47,'Report Manager Back Up Sheet'!$A$2:$A$101,0))</f>
        <v>0</v>
      </c>
      <c r="BX47" s="7">
        <f>INDEX('Report Manager Back Up Sheet'!BX$2:BX$101,MATCH('Financial Report Back Up Sheet'!$A47,'Report Manager Back Up Sheet'!$A$2:$A$101,0))</f>
        <v>0</v>
      </c>
      <c r="BY47" s="7">
        <f>INDEX('Report Manager Back Up Sheet'!BY$2:BY$101,MATCH('Financial Report Back Up Sheet'!$A47,'Report Manager Back Up Sheet'!$A$2:$A$101,0))</f>
        <v>0</v>
      </c>
      <c r="BZ47" s="8">
        <f>INDEX('Report Manager Back Up Sheet'!BZ$2:BZ$101,MATCH('Financial Report Back Up Sheet'!$A47,'Report Manager Back Up Sheet'!$A$2:$A$101,0))</f>
        <v>0</v>
      </c>
      <c r="CA47" s="5">
        <f>INDEX('Report Manager Back Up Sheet'!CA$2:CA$101,MATCH('Financial Report Back Up Sheet'!$A47,'Report Manager Back Up Sheet'!$A$2:$A$101,0))</f>
        <v>0</v>
      </c>
      <c r="CB47" s="5">
        <f>INDEX('Report Manager Back Up Sheet'!CB$2:CB$101,MATCH('Financial Report Back Up Sheet'!$A47,'Report Manager Back Up Sheet'!$A$2:$A$101,0))</f>
        <v>0</v>
      </c>
      <c r="CC47" s="9">
        <f>INDEX('Report Manager Back Up Sheet'!CC$2:CC$101,MATCH('Financial Report Back Up Sheet'!$A47,'Report Manager Back Up Sheet'!$A$2:$A$101,0))</f>
        <v>0</v>
      </c>
      <c r="CD47" s="10">
        <f>INDEX('Report Manager Back Up Sheet'!CD$2:CD$101,MATCH('Financial Report Back Up Sheet'!$A47,'Report Manager Back Up Sheet'!$A$2:$A$101,0))</f>
        <v>0</v>
      </c>
      <c r="CE47" s="5" t="e">
        <f>INDEX('Report Manager Back Up Sheet'!CE$2:CE$101,MATCH('Financial Report Back Up Sheet'!$A47,'Report Manager Back Up Sheet'!$A$2:$A$101,0))</f>
        <v>#DIV/0!</v>
      </c>
      <c r="CF47" s="4">
        <f>INDEX('Report Manager Back Up Sheet'!CF$2:CF$101,MATCH('Financial Report Back Up Sheet'!$A47,'Report Manager Back Up Sheet'!$A$2:$A$101,0))</f>
        <v>-8904700</v>
      </c>
      <c r="CG47" s="5">
        <f>INDEX('Report Manager Back Up Sheet'!CG$2:CG$101,MATCH('Financial Report Back Up Sheet'!$A47,'Report Manager Back Up Sheet'!$A$2:$A$101,0))</f>
        <v>-0.35299999999999998</v>
      </c>
      <c r="CH47" s="22">
        <f>INDEX('Report Manager Back Up Sheet'!CH$2:CH$101,MATCH('Financial Report Back Up Sheet'!$A47,'Report Manager Back Up Sheet'!$A$2:$A$101,0))</f>
        <v>0</v>
      </c>
      <c r="CI47" s="5">
        <f>INDEX('Report Manager Back Up Sheet'!CI$2:CI$101,MATCH('Financial Report Back Up Sheet'!$A47,'Report Manager Back Up Sheet'!$A$2:$A$101,0))</f>
        <v>-0.35299999999999998</v>
      </c>
    </row>
    <row r="48" spans="1:87" ht="23.1" customHeight="1" x14ac:dyDescent="0.25">
      <c r="A48" s="2">
        <v>13155</v>
      </c>
      <c r="B48" s="2" t="str">
        <f>INDEX('Report Manager Back Up Sheet'!B$2:B$101,MATCH('Financial Report Back Up Sheet'!$A48,'Report Manager Back Up Sheet'!$A$2:$A$101,0))</f>
        <v>Dana-Farber Cancer Institute, Inc. and Subsidiaries</v>
      </c>
      <c r="C48" s="2" t="str">
        <f>INDEX('Report Manager Back Up Sheet'!C$2:C$101,MATCH('Financial Report Back Up Sheet'!$A48,'Report Manager Back Up Sheet'!$A$2:$A$101,0))</f>
        <v>HHS</v>
      </c>
      <c r="D48" s="2">
        <f>INDEX('Report Manager Back Up Sheet'!D$2:D$101,MATCH('Financial Report Back Up Sheet'!$A48,'Report Manager Back Up Sheet'!$A$2:$A$101,0))</f>
        <v>13155</v>
      </c>
      <c r="E48" s="2">
        <f>INDEX('Report Manager Back Up Sheet'!E$2:E$101,MATCH('Financial Report Back Up Sheet'!$A48,'Report Manager Back Up Sheet'!$A$2:$A$101,0))</f>
        <v>2024</v>
      </c>
      <c r="F48" s="2" t="str">
        <f>INDEX('Report Manager Back Up Sheet'!F$2:F$101,MATCH('Financial Report Back Up Sheet'!$A48,'Report Manager Back Up Sheet'!$A$2:$A$101,0))</f>
        <v>Sep 30</v>
      </c>
      <c r="G48" s="2">
        <f>INDEX('Report Manager Back Up Sheet'!G$2:G$101,MATCH('Financial Report Back Up Sheet'!$A48,'Report Manager Back Up Sheet'!$A$2:$A$101,0))</f>
        <v>1</v>
      </c>
      <c r="H48" s="2">
        <f>INDEX('Report Manager Back Up Sheet'!H$2:H$101,MATCH('Financial Report Back Up Sheet'!$A48,'Report Manager Back Up Sheet'!$A$2:$A$101,0))</f>
        <v>3</v>
      </c>
      <c r="I48" s="2" t="str">
        <f>INDEX('Report Manager Back Up Sheet'!I$2:I$101,MATCH('Financial Report Back Up Sheet'!$A48,'Report Manager Back Up Sheet'!$A$2:$A$101,0))</f>
        <v xml:space="preserve">10/01/2023-12/31/2023
</v>
      </c>
      <c r="J48" s="3">
        <f>INDEX('Report Manager Back Up Sheet'!J$2:J$101,MATCH('Financial Report Back Up Sheet'!$A48,'Report Manager Back Up Sheet'!$A$2:$A$101,0))</f>
        <v>89881409.763999999</v>
      </c>
      <c r="K48" s="3">
        <f>INDEX('Report Manager Back Up Sheet'!K$2:K$101,MATCH('Financial Report Back Up Sheet'!$A48,'Report Manager Back Up Sheet'!$A$2:$A$101,0))</f>
        <v>0</v>
      </c>
      <c r="L48" s="3">
        <f>INDEX('Report Manager Back Up Sheet'!L$2:L$101,MATCH('Financial Report Back Up Sheet'!$A48,'Report Manager Back Up Sheet'!$A$2:$A$101,0))</f>
        <v>87225.33</v>
      </c>
      <c r="M48" s="3">
        <f>INDEX('Report Manager Back Up Sheet'!M$2:M$101,MATCH('Financial Report Back Up Sheet'!$A48,'Report Manager Back Up Sheet'!$A$2:$A$101,0))</f>
        <v>276122782.97399998</v>
      </c>
      <c r="N48" s="14">
        <f>INDEX('Report Manager Back Up Sheet'!N$2:N$101,MATCH('Financial Report Back Up Sheet'!$A48,'Report Manager Back Up Sheet'!$A$2:$A$101,0))</f>
        <v>0</v>
      </c>
      <c r="O48" s="3">
        <f>INDEX('Report Manager Back Up Sheet'!O$2:O$101,MATCH('Financial Report Back Up Sheet'!$A48,'Report Manager Back Up Sheet'!$A$2:$A$101,0))</f>
        <v>0</v>
      </c>
      <c r="P48" s="3">
        <f>INDEX('Report Manager Back Up Sheet'!P$2:P$101,MATCH('Financial Report Back Up Sheet'!$A48,'Report Manager Back Up Sheet'!$A$2:$A$101,0))</f>
        <v>352412823</v>
      </c>
      <c r="Q48" s="4">
        <f>INDEX('Report Manager Back Up Sheet'!Q$2:Q$101,MATCH('Financial Report Back Up Sheet'!$A48,'Report Manager Back Up Sheet'!$A$2:$A$101,0))</f>
        <v>718504241.06799996</v>
      </c>
      <c r="R48" s="3">
        <f>INDEX('Report Manager Back Up Sheet'!R$2:R$101,MATCH('Financial Report Back Up Sheet'!$A48,'Report Manager Back Up Sheet'!$A$2:$A$101,0))</f>
        <v>0</v>
      </c>
      <c r="S48" s="3">
        <f>INDEX('Report Manager Back Up Sheet'!S$2:S$101,MATCH('Financial Report Back Up Sheet'!$A48,'Report Manager Back Up Sheet'!$A$2:$A$101,0))</f>
        <v>48508824.5</v>
      </c>
      <c r="T48" s="3">
        <f>INDEX('Report Manager Back Up Sheet'!T$2:T$101,MATCH('Financial Report Back Up Sheet'!$A48,'Report Manager Back Up Sheet'!$A$2:$A$101,0))</f>
        <v>0</v>
      </c>
      <c r="U48" s="3">
        <f>INDEX('Report Manager Back Up Sheet'!U$2:U$101,MATCH('Financial Report Back Up Sheet'!$A48,'Report Manager Back Up Sheet'!$A$2:$A$101,0))</f>
        <v>0</v>
      </c>
      <c r="V48" s="3">
        <f>INDEX('Report Manager Back Up Sheet'!V$2:V$101,MATCH('Financial Report Back Up Sheet'!$A48,'Report Manager Back Up Sheet'!$A$2:$A$101,0))</f>
        <v>2256505762.3299999</v>
      </c>
      <c r="W48" s="3">
        <f>INDEX('Report Manager Back Up Sheet'!W$2:W$101,MATCH('Financial Report Back Up Sheet'!$A48,'Report Manager Back Up Sheet'!$A$2:$A$101,0))</f>
        <v>1319058509.53</v>
      </c>
      <c r="X48" s="4">
        <f>INDEX('Report Manager Back Up Sheet'!X$2:X$101,MATCH('Financial Report Back Up Sheet'!$A48,'Report Manager Back Up Sheet'!$A$2:$A$101,0))</f>
        <v>937447252.79999995</v>
      </c>
      <c r="Y48" s="3">
        <f>INDEX('Report Manager Back Up Sheet'!Y$2:Y$101,MATCH('Financial Report Back Up Sheet'!$A48,'Report Manager Back Up Sheet'!$A$2:$A$101,0))</f>
        <v>3280831023.71</v>
      </c>
      <c r="Z48" s="4">
        <f>INDEX('Report Manager Back Up Sheet'!Z$2:Z$101,MATCH('Financial Report Back Up Sheet'!$A48,'Report Manager Back Up Sheet'!$A$2:$A$101,0))</f>
        <v>4266787101.0100002</v>
      </c>
      <c r="AA48" s="4">
        <f>INDEX('Report Manager Back Up Sheet'!AA$2:AA$101,MATCH('Financial Report Back Up Sheet'!$A48,'Report Manager Back Up Sheet'!$A$2:$A$101,0))</f>
        <v>4985291342.0780001</v>
      </c>
      <c r="AB48" s="3">
        <f>INDEX('Report Manager Back Up Sheet'!AB$2:AB$101,MATCH('Financial Report Back Up Sheet'!$A48,'Report Manager Back Up Sheet'!$A$2:$A$101,0))</f>
        <v>6753494.7000000002</v>
      </c>
      <c r="AC48" s="3">
        <f>INDEX('Report Manager Back Up Sheet'!AC$2:AC$101,MATCH('Financial Report Back Up Sheet'!$A48,'Report Manager Back Up Sheet'!$A$2:$A$101,0))</f>
        <v>55871011.780000001</v>
      </c>
      <c r="AD48" s="3">
        <f>INDEX('Report Manager Back Up Sheet'!AD$2:AD$101,MATCH('Financial Report Back Up Sheet'!$A48,'Report Manager Back Up Sheet'!$A$2:$A$101,0))</f>
        <v>0</v>
      </c>
      <c r="AE48" s="3">
        <f>INDEX('Report Manager Back Up Sheet'!AE$2:AE$101,MATCH('Financial Report Back Up Sheet'!$A48,'Report Manager Back Up Sheet'!$A$2:$A$101,0))</f>
        <v>419902544.755</v>
      </c>
      <c r="AF48" s="4">
        <f>INDEX('Report Manager Back Up Sheet'!AF$2:AF$101,MATCH('Financial Report Back Up Sheet'!$A48,'Report Manager Back Up Sheet'!$A$2:$A$101,0))</f>
        <v>482527051.23500001</v>
      </c>
      <c r="AG48" s="3">
        <f>INDEX('Report Manager Back Up Sheet'!AG$2:AG$101,MATCH('Financial Report Back Up Sheet'!$A48,'Report Manager Back Up Sheet'!$A$2:$A$101,0))</f>
        <v>543797163.85000002</v>
      </c>
      <c r="AH48" s="3">
        <f>INDEX('Report Manager Back Up Sheet'!AH$2:AH$101,MATCH('Financial Report Back Up Sheet'!$A48,'Report Manager Back Up Sheet'!$A$2:$A$101,0))</f>
        <v>0</v>
      </c>
      <c r="AI48" s="3">
        <f>INDEX('Report Manager Back Up Sheet'!AI$2:AI$101,MATCH('Financial Report Back Up Sheet'!$A48,'Report Manager Back Up Sheet'!$A$2:$A$101,0))</f>
        <v>349670421</v>
      </c>
      <c r="AJ48" s="4">
        <f>INDEX('Report Manager Back Up Sheet'!AJ$2:AJ$101,MATCH('Financial Report Back Up Sheet'!$A48,'Report Manager Back Up Sheet'!$A$2:$A$101,0))</f>
        <v>893467584.85000002</v>
      </c>
      <c r="AK48" s="4">
        <f>INDEX('Report Manager Back Up Sheet'!AK$2:AK$101,MATCH('Financial Report Back Up Sheet'!$A48,'Report Manager Back Up Sheet'!$A$2:$A$101,0))</f>
        <v>1375994636.085</v>
      </c>
      <c r="AL48" s="3">
        <f>INDEX('Report Manager Back Up Sheet'!AL$2:AL$101,MATCH('Financial Report Back Up Sheet'!$A48,'Report Manager Back Up Sheet'!$A$2:$A$101,0))</f>
        <v>1862619440.4909999</v>
      </c>
      <c r="AM48" s="3">
        <f>INDEX('Report Manager Back Up Sheet'!AM$2:AM$101,MATCH('Financial Report Back Up Sheet'!$A48,'Report Manager Back Up Sheet'!$A$2:$A$101,0))</f>
        <v>1438768000.329</v>
      </c>
      <c r="AN48" s="3">
        <f>INDEX('Report Manager Back Up Sheet'!AN$2:AN$101,MATCH('Financial Report Back Up Sheet'!$A48,'Report Manager Back Up Sheet'!$A$2:$A$101,0))</f>
        <v>307909265.17000002</v>
      </c>
      <c r="AO48" s="4">
        <f>INDEX('Report Manager Back Up Sheet'!AO$2:AO$101,MATCH('Financial Report Back Up Sheet'!$A48,'Report Manager Back Up Sheet'!$A$2:$A$101,0))</f>
        <v>3609296705.9899998</v>
      </c>
      <c r="AP48" s="4">
        <f>INDEX('Report Manager Back Up Sheet'!AP$2:AP$101,MATCH('Financial Report Back Up Sheet'!$A48,'Report Manager Back Up Sheet'!$A$2:$A$101,0))</f>
        <v>4985291342.0749998</v>
      </c>
      <c r="AQ48" s="3">
        <f>INDEX('Report Manager Back Up Sheet'!AQ$2:AQ$101,MATCH('Financial Report Back Up Sheet'!$A48,'Report Manager Back Up Sheet'!$A$2:$A$101,0))</f>
        <v>620731623.75999999</v>
      </c>
      <c r="AR48" s="3">
        <f>INDEX('Report Manager Back Up Sheet'!AR$2:AR$101,MATCH('Financial Report Back Up Sheet'!$A48,'Report Manager Back Up Sheet'!$A$2:$A$101,0))</f>
        <v>0</v>
      </c>
      <c r="AS48" s="3">
        <f>INDEX('Report Manager Back Up Sheet'!AS$2:AS$101,MATCH('Financial Report Back Up Sheet'!$A48,'Report Manager Back Up Sheet'!$A$2:$A$101,0))</f>
        <v>85048783.030000001</v>
      </c>
      <c r="AT48" s="3">
        <f>INDEX('Report Manager Back Up Sheet'!AT$2:AT$101,MATCH('Financial Report Back Up Sheet'!$A48,'Report Manager Back Up Sheet'!$A$2:$A$101,0))</f>
        <v>0</v>
      </c>
      <c r="AU48" s="3">
        <f>INDEX('Report Manager Back Up Sheet'!AU$2:AU$101,MATCH('Financial Report Back Up Sheet'!$A48,'Report Manager Back Up Sheet'!$A$2:$A$101,0))</f>
        <v>0</v>
      </c>
      <c r="AV48" s="3">
        <f>INDEX('Report Manager Back Up Sheet'!AV$2:AV$101,MATCH('Financial Report Back Up Sheet'!$A48,'Report Manager Back Up Sheet'!$A$2:$A$101,0))</f>
        <v>41094686.149999999</v>
      </c>
      <c r="AW48" s="4">
        <f>INDEX('Report Manager Back Up Sheet'!AW$2:AW$101,MATCH('Financial Report Back Up Sheet'!$A48,'Report Manager Back Up Sheet'!$A$2:$A$101,0))</f>
        <v>746875092.94000006</v>
      </c>
      <c r="AX48" s="3">
        <f>INDEX('Report Manager Back Up Sheet'!AX$2:AX$101,MATCH('Financial Report Back Up Sheet'!$A48,'Report Manager Back Up Sheet'!$A$2:$A$101,0))</f>
        <v>122135.42</v>
      </c>
      <c r="AY48" s="3">
        <f>INDEX('Report Manager Back Up Sheet'!AY$2:AY$101,MATCH('Financial Report Back Up Sheet'!$A48,'Report Manager Back Up Sheet'!$A$2:$A$101,0))</f>
        <v>115510085.70999999</v>
      </c>
      <c r="AZ48" s="3">
        <f>INDEX('Report Manager Back Up Sheet'!AZ$2:AZ$101,MATCH('Financial Report Back Up Sheet'!$A48,'Report Manager Back Up Sheet'!$A$2:$A$101,0))</f>
        <v>58519161.859999999</v>
      </c>
      <c r="BA48" s="3">
        <f>INDEX('Report Manager Back Up Sheet'!BA$2:BA$101,MATCH('Financial Report Back Up Sheet'!$A48,'Report Manager Back Up Sheet'!$A$2:$A$101,0))</f>
        <v>2481232.8199999998</v>
      </c>
      <c r="BB48" s="3">
        <f>INDEX('Report Manager Back Up Sheet'!BB$2:BB$101,MATCH('Financial Report Back Up Sheet'!$A48,'Report Manager Back Up Sheet'!$A$2:$A$101,0))</f>
        <v>0</v>
      </c>
      <c r="BC48" s="4">
        <f>INDEX('Report Manager Back Up Sheet'!BC$2:BC$101,MATCH('Financial Report Back Up Sheet'!$A48,'Report Manager Back Up Sheet'!$A$2:$A$101,0))</f>
        <v>176632615.81</v>
      </c>
      <c r="BD48" s="4">
        <f>INDEX('Report Manager Back Up Sheet'!BD$2:BD$101,MATCH('Financial Report Back Up Sheet'!$A48,'Report Manager Back Up Sheet'!$A$2:$A$101,0))</f>
        <v>923507708.75</v>
      </c>
      <c r="BE48" s="3">
        <f>INDEX('Report Manager Back Up Sheet'!BE$2:BE$101,MATCH('Financial Report Back Up Sheet'!$A48,'Report Manager Back Up Sheet'!$A$2:$A$101,0))</f>
        <v>244307386.16999999</v>
      </c>
      <c r="BF48" s="3">
        <f>INDEX('Report Manager Back Up Sheet'!BF$2:BF$101,MATCH('Financial Report Back Up Sheet'!$A48,'Report Manager Back Up Sheet'!$A$2:$A$101,0))</f>
        <v>0</v>
      </c>
      <c r="BG48" s="3">
        <f>INDEX('Report Manager Back Up Sheet'!BG$2:BG$101,MATCH('Financial Report Back Up Sheet'!$A48,'Report Manager Back Up Sheet'!$A$2:$A$101,0))</f>
        <v>23250000</v>
      </c>
      <c r="BH48" s="3">
        <f>INDEX('Report Manager Back Up Sheet'!BH$2:BH$101,MATCH('Financial Report Back Up Sheet'!$A48,'Report Manager Back Up Sheet'!$A$2:$A$101,0))</f>
        <v>5661287.21</v>
      </c>
      <c r="BI48" s="3">
        <f>INDEX('Report Manager Back Up Sheet'!BI$2:BI$101,MATCH('Financial Report Back Up Sheet'!$A48,'Report Manager Back Up Sheet'!$A$2:$A$101,0))</f>
        <v>3822999</v>
      </c>
      <c r="BJ48" s="3">
        <f>INDEX('Report Manager Back Up Sheet'!BJ$2:BJ$101,MATCH('Financial Report Back Up Sheet'!$A48,'Report Manager Back Up Sheet'!$A$2:$A$101,0))</f>
        <v>519977410.08999997</v>
      </c>
      <c r="BK48" s="3">
        <f>INDEX('Report Manager Back Up Sheet'!BK$2:BK$101,MATCH('Financial Report Back Up Sheet'!$A48,'Report Manager Back Up Sheet'!$A$2:$A$101,0))</f>
        <v>0</v>
      </c>
      <c r="BL48" s="4">
        <f>INDEX('Report Manager Back Up Sheet'!BL$2:BL$101,MATCH('Financial Report Back Up Sheet'!$A48,'Report Manager Back Up Sheet'!$A$2:$A$101,0))</f>
        <v>797019082.47000003</v>
      </c>
      <c r="BM48" s="4">
        <f>INDEX('Report Manager Back Up Sheet'!BM$2:BM$101,MATCH('Financial Report Back Up Sheet'!$A48,'Report Manager Back Up Sheet'!$A$2:$A$101,0))</f>
        <v>126488626.28</v>
      </c>
      <c r="BN48" s="3">
        <f>INDEX('Report Manager Back Up Sheet'!BN$2:BN$101,MATCH('Financial Report Back Up Sheet'!$A48,'Report Manager Back Up Sheet'!$A$2:$A$101,0))</f>
        <v>0</v>
      </c>
      <c r="BO48" s="3">
        <f>INDEX('Report Manager Back Up Sheet'!BO$2:BO$101,MATCH('Financial Report Back Up Sheet'!$A48,'Report Manager Back Up Sheet'!$A$2:$A$101,0))</f>
        <v>921457.93</v>
      </c>
      <c r="BP48" s="3">
        <f>INDEX('Report Manager Back Up Sheet'!BP$2:BP$101,MATCH('Financial Report Back Up Sheet'!$A48,'Report Manager Back Up Sheet'!$A$2:$A$101,0))</f>
        <v>127410084.20999999</v>
      </c>
      <c r="BQ48" s="3">
        <f>INDEX('Report Manager Back Up Sheet'!BQ$2:BQ$101,MATCH('Financial Report Back Up Sheet'!$A48,'Report Manager Back Up Sheet'!$A$2:$A$101,0))</f>
        <v>0</v>
      </c>
      <c r="BR48" s="3">
        <f>INDEX('Report Manager Back Up Sheet'!BR$2:BR$101,MATCH('Financial Report Back Up Sheet'!$A48,'Report Manager Back Up Sheet'!$A$2:$A$101,0))</f>
        <v>0</v>
      </c>
      <c r="BS48" s="4">
        <f>INDEX('Report Manager Back Up Sheet'!BS$2:BS$101,MATCH('Financial Report Back Up Sheet'!$A48,'Report Manager Back Up Sheet'!$A$2:$A$101,0))</f>
        <v>127410084.20999999</v>
      </c>
      <c r="BT48" s="5">
        <f>INDEX('Report Manager Back Up Sheet'!BT$2:BT$101,MATCH('Financial Report Back Up Sheet'!$A48,'Report Manager Back Up Sheet'!$A$2:$A$101,0))</f>
        <v>-5.3999999999999999E-2</v>
      </c>
      <c r="BU48" s="5">
        <f>INDEX('Report Manager Back Up Sheet'!BU$2:BU$101,MATCH('Financial Report Back Up Sheet'!$A48,'Report Manager Back Up Sheet'!$A$2:$A$101,0))</f>
        <v>0.191</v>
      </c>
      <c r="BV48" s="5">
        <f>INDEX('Report Manager Back Up Sheet'!BV$2:BV$101,MATCH('Financial Report Back Up Sheet'!$A48,'Report Manager Back Up Sheet'!$A$2:$A$101,0))</f>
        <v>0.13700000000000001</v>
      </c>
      <c r="BW48" s="6">
        <f>INDEX('Report Manager Back Up Sheet'!BW$2:BW$101,MATCH('Financial Report Back Up Sheet'!$A48,'Report Manager Back Up Sheet'!$A$2:$A$101,0))</f>
        <v>1.5</v>
      </c>
      <c r="BX48" s="7">
        <f>INDEX('Report Manager Back Up Sheet'!BX$2:BX$101,MATCH('Financial Report Back Up Sheet'!$A48,'Report Manager Back Up Sheet'!$A$2:$A$101,0))</f>
        <v>41</v>
      </c>
      <c r="BY48" s="7">
        <f>INDEX('Report Manager Back Up Sheet'!BY$2:BY$101,MATCH('Financial Report Back Up Sheet'!$A48,'Report Manager Back Up Sheet'!$A$2:$A$101,0))</f>
        <v>50</v>
      </c>
      <c r="BZ48" s="8">
        <f>INDEX('Report Manager Back Up Sheet'!BZ$2:BZ$101,MATCH('Financial Report Back Up Sheet'!$A48,'Report Manager Back Up Sheet'!$A$2:$A$101,0))</f>
        <v>12.5</v>
      </c>
      <c r="CA48" s="5">
        <f>INDEX('Report Manager Back Up Sheet'!CA$2:CA$101,MATCH('Financial Report Back Up Sheet'!$A48,'Report Manager Back Up Sheet'!$A$2:$A$101,0))</f>
        <v>0.14599999999999999</v>
      </c>
      <c r="CB48" s="5">
        <f>INDEX('Report Manager Back Up Sheet'!CB$2:CB$101,MATCH('Financial Report Back Up Sheet'!$A48,'Report Manager Back Up Sheet'!$A$2:$A$101,0))</f>
        <v>0.72399999999999998</v>
      </c>
      <c r="CC48" s="9">
        <f>INDEX('Report Manager Back Up Sheet'!CC$2:CC$101,MATCH('Financial Report Back Up Sheet'!$A48,'Report Manager Back Up Sheet'!$A$2:$A$101,0))</f>
        <v>57</v>
      </c>
      <c r="CD48" s="10">
        <f>INDEX('Report Manager Back Up Sheet'!CD$2:CD$101,MATCH('Financial Report Back Up Sheet'!$A48,'Report Manager Back Up Sheet'!$A$2:$A$101,0))</f>
        <v>11</v>
      </c>
      <c r="CE48" s="5">
        <f>INDEX('Report Manager Back Up Sheet'!CE$2:CE$101,MATCH('Financial Report Back Up Sheet'!$A48,'Report Manager Back Up Sheet'!$A$2:$A$101,0))</f>
        <v>0.22597798023377563</v>
      </c>
      <c r="CF48" s="4">
        <f>INDEX('Report Manager Back Up Sheet'!CF$2:CF$101,MATCH('Financial Report Back Up Sheet'!$A48,'Report Manager Back Up Sheet'!$A$2:$A$101,0))</f>
        <v>126488626.28</v>
      </c>
      <c r="CG48" s="5">
        <f>INDEX('Report Manager Back Up Sheet'!CG$2:CG$101,MATCH('Financial Report Back Up Sheet'!$A48,'Report Manager Back Up Sheet'!$A$2:$A$101,0))</f>
        <v>-5.3999999999999999E-2</v>
      </c>
      <c r="CH48" s="22">
        <f>INDEX('Report Manager Back Up Sheet'!CH$2:CH$101,MATCH('Financial Report Back Up Sheet'!$A48,'Report Manager Back Up Sheet'!$A$2:$A$101,0))</f>
        <v>0.19126274110811531</v>
      </c>
      <c r="CI48" s="5">
        <f>INDEX('Report Manager Back Up Sheet'!CI$2:CI$101,MATCH('Financial Report Back Up Sheet'!$A48,'Report Manager Back Up Sheet'!$A$2:$A$101,0))</f>
        <v>0.13700000000000001</v>
      </c>
    </row>
    <row r="49" spans="1:87" ht="31.5" x14ac:dyDescent="0.25">
      <c r="A49" s="11">
        <v>51</v>
      </c>
      <c r="B49" s="11" t="str">
        <f>INDEX('Report Manager Back Up Sheet'!B$2:B$101,MATCH('Financial Report Back Up Sheet'!$A49,'Report Manager Back Up Sheet'!$A$2:$A$101,0))</f>
        <v>Dana-Farber Cancer Institute</v>
      </c>
      <c r="C49" s="11" t="str">
        <f>INDEX('Report Manager Back Up Sheet'!C$2:C$101,MATCH('Financial Report Back Up Sheet'!$A49,'Report Manager Back Up Sheet'!$A$2:$A$101,0))</f>
        <v>AcuteHospital</v>
      </c>
      <c r="D49" s="11">
        <f>INDEX('Report Manager Back Up Sheet'!D$2:D$101,MATCH('Financial Report Back Up Sheet'!$A49,'Report Manager Back Up Sheet'!$A$2:$A$101,0))</f>
        <v>13155</v>
      </c>
      <c r="E49" s="11">
        <f>INDEX('Report Manager Back Up Sheet'!E$2:E$101,MATCH('Financial Report Back Up Sheet'!$A49,'Report Manager Back Up Sheet'!$A$2:$A$101,0))</f>
        <v>2024</v>
      </c>
      <c r="F49" s="11" t="str">
        <f>INDEX('Report Manager Back Up Sheet'!F$2:F$101,MATCH('Financial Report Back Up Sheet'!$A49,'Report Manager Back Up Sheet'!$A$2:$A$101,0))</f>
        <v>Sep 30</v>
      </c>
      <c r="G49" s="11">
        <f>INDEX('Report Manager Back Up Sheet'!G$2:G$101,MATCH('Financial Report Back Up Sheet'!$A49,'Report Manager Back Up Sheet'!$A$2:$A$101,0))</f>
        <v>1</v>
      </c>
      <c r="H49" s="11">
        <f>INDEX('Report Manager Back Up Sheet'!H$2:H$101,MATCH('Financial Report Back Up Sheet'!$A49,'Report Manager Back Up Sheet'!$A$2:$A$101,0))</f>
        <v>3</v>
      </c>
      <c r="I49" s="11" t="str">
        <f>INDEX('Report Manager Back Up Sheet'!I$2:I$101,MATCH('Financial Report Back Up Sheet'!$A49,'Report Manager Back Up Sheet'!$A$2:$A$101,0))</f>
        <v xml:space="preserve">10/01/2023-12/31/2023
</v>
      </c>
      <c r="J49" s="12">
        <f>INDEX('Report Manager Back Up Sheet'!J$2:J$101,MATCH('Financial Report Back Up Sheet'!$A49,'Report Manager Back Up Sheet'!$A$2:$A$101,0))</f>
        <v>82519718.453999996</v>
      </c>
      <c r="K49" s="12">
        <f>INDEX('Report Manager Back Up Sheet'!K$2:K$101,MATCH('Financial Report Back Up Sheet'!$A49,'Report Manager Back Up Sheet'!$A$2:$A$101,0))</f>
        <v>0</v>
      </c>
      <c r="L49" s="12">
        <f>INDEX('Report Manager Back Up Sheet'!L$2:L$101,MATCH('Financial Report Back Up Sheet'!$A49,'Report Manager Back Up Sheet'!$A$2:$A$101,0))</f>
        <v>87225.33</v>
      </c>
      <c r="M49" s="12">
        <f>INDEX('Report Manager Back Up Sheet'!M$2:M$101,MATCH('Financial Report Back Up Sheet'!$A49,'Report Manager Back Up Sheet'!$A$2:$A$101,0))</f>
        <v>276122782.97399998</v>
      </c>
      <c r="N49" s="13">
        <f>INDEX('Report Manager Back Up Sheet'!N$2:N$101,MATCH('Financial Report Back Up Sheet'!$A49,'Report Manager Back Up Sheet'!$A$2:$A$101,0))</f>
        <v>0</v>
      </c>
      <c r="O49" s="12">
        <f>INDEX('Report Manager Back Up Sheet'!O$2:O$101,MATCH('Financial Report Back Up Sheet'!$A49,'Report Manager Back Up Sheet'!$A$2:$A$101,0))</f>
        <v>0</v>
      </c>
      <c r="P49" s="12">
        <f>INDEX('Report Manager Back Up Sheet'!P$2:P$101,MATCH('Financial Report Back Up Sheet'!$A49,'Report Manager Back Up Sheet'!$A$2:$A$101,0))</f>
        <v>357627166.39999998</v>
      </c>
      <c r="Q49" s="4">
        <f>INDEX('Report Manager Back Up Sheet'!Q$2:Q$101,MATCH('Financial Report Back Up Sheet'!$A49,'Report Manager Back Up Sheet'!$A$2:$A$101,0))</f>
        <v>716356893.15799999</v>
      </c>
      <c r="R49" s="12">
        <f>INDEX('Report Manager Back Up Sheet'!R$2:R$101,MATCH('Financial Report Back Up Sheet'!$A49,'Report Manager Back Up Sheet'!$A$2:$A$101,0))</f>
        <v>0</v>
      </c>
      <c r="S49" s="12">
        <f>INDEX('Report Manager Back Up Sheet'!S$2:S$101,MATCH('Financial Report Back Up Sheet'!$A49,'Report Manager Back Up Sheet'!$A$2:$A$101,0))</f>
        <v>48508824.5</v>
      </c>
      <c r="T49" s="12">
        <f>INDEX('Report Manager Back Up Sheet'!T$2:T$101,MATCH('Financial Report Back Up Sheet'!$A49,'Report Manager Back Up Sheet'!$A$2:$A$101,0))</f>
        <v>0</v>
      </c>
      <c r="U49" s="12">
        <f>INDEX('Report Manager Back Up Sheet'!U$2:U$101,MATCH('Financial Report Back Up Sheet'!$A49,'Report Manager Back Up Sheet'!$A$2:$A$101,0))</f>
        <v>0</v>
      </c>
      <c r="V49" s="12">
        <f>INDEX('Report Manager Back Up Sheet'!V$2:V$101,MATCH('Financial Report Back Up Sheet'!$A49,'Report Manager Back Up Sheet'!$A$2:$A$101,0))</f>
        <v>2256505762.3299999</v>
      </c>
      <c r="W49" s="12">
        <f>INDEX('Report Manager Back Up Sheet'!W$2:W$101,MATCH('Financial Report Back Up Sheet'!$A49,'Report Manager Back Up Sheet'!$A$2:$A$101,0))</f>
        <v>1319058509.53</v>
      </c>
      <c r="X49" s="4">
        <f>INDEX('Report Manager Back Up Sheet'!X$2:X$101,MATCH('Financial Report Back Up Sheet'!$A49,'Report Manager Back Up Sheet'!$A$2:$A$101,0))</f>
        <v>937447252.79999995</v>
      </c>
      <c r="Y49" s="12">
        <f>INDEX('Report Manager Back Up Sheet'!Y$2:Y$101,MATCH('Financial Report Back Up Sheet'!$A49,'Report Manager Back Up Sheet'!$A$2:$A$101,0))</f>
        <v>3278802788.71</v>
      </c>
      <c r="Z49" s="4">
        <f>INDEX('Report Manager Back Up Sheet'!Z$2:Z$101,MATCH('Financial Report Back Up Sheet'!$A49,'Report Manager Back Up Sheet'!$A$2:$A$101,0))</f>
        <v>4264758866.0100002</v>
      </c>
      <c r="AA49" s="4">
        <f>INDEX('Report Manager Back Up Sheet'!AA$2:AA$101,MATCH('Financial Report Back Up Sheet'!$A49,'Report Manager Back Up Sheet'!$A$2:$A$101,0))</f>
        <v>4981115759.1680002</v>
      </c>
      <c r="AB49" s="12">
        <f>INDEX('Report Manager Back Up Sheet'!AB$2:AB$101,MATCH('Financial Report Back Up Sheet'!$A49,'Report Manager Back Up Sheet'!$A$2:$A$101,0))</f>
        <v>6753494.7000000002</v>
      </c>
      <c r="AC49" s="12">
        <f>INDEX('Report Manager Back Up Sheet'!AC$2:AC$101,MATCH('Financial Report Back Up Sheet'!$A49,'Report Manager Back Up Sheet'!$A$2:$A$101,0))</f>
        <v>55871011.780000001</v>
      </c>
      <c r="AD49" s="12">
        <f>INDEX('Report Manager Back Up Sheet'!AD$2:AD$101,MATCH('Financial Report Back Up Sheet'!$A49,'Report Manager Back Up Sheet'!$A$2:$A$101,0))</f>
        <v>0</v>
      </c>
      <c r="AE49" s="12">
        <f>INDEX('Report Manager Back Up Sheet'!AE$2:AE$101,MATCH('Financial Report Back Up Sheet'!$A49,'Report Manager Back Up Sheet'!$A$2:$A$101,0))</f>
        <v>419764379.755</v>
      </c>
      <c r="AF49" s="4">
        <f>INDEX('Report Manager Back Up Sheet'!AF$2:AF$101,MATCH('Financial Report Back Up Sheet'!$A49,'Report Manager Back Up Sheet'!$A$2:$A$101,0))</f>
        <v>482388886.23500001</v>
      </c>
      <c r="AG49" s="12">
        <f>INDEX('Report Manager Back Up Sheet'!AG$2:AG$101,MATCH('Financial Report Back Up Sheet'!$A49,'Report Manager Back Up Sheet'!$A$2:$A$101,0))</f>
        <v>543797163.85000002</v>
      </c>
      <c r="AH49" s="12">
        <f>INDEX('Report Manager Back Up Sheet'!AH$2:AH$101,MATCH('Financial Report Back Up Sheet'!$A49,'Report Manager Back Up Sheet'!$A$2:$A$101,0))</f>
        <v>0</v>
      </c>
      <c r="AI49" s="12">
        <f>INDEX('Report Manager Back Up Sheet'!AI$2:AI$101,MATCH('Financial Report Back Up Sheet'!$A49,'Report Manager Back Up Sheet'!$A$2:$A$101,0))</f>
        <v>349670421</v>
      </c>
      <c r="AJ49" s="4">
        <f>INDEX('Report Manager Back Up Sheet'!AJ$2:AJ$101,MATCH('Financial Report Back Up Sheet'!$A49,'Report Manager Back Up Sheet'!$A$2:$A$101,0))</f>
        <v>893467584.85000002</v>
      </c>
      <c r="AK49" s="4">
        <f>INDEX('Report Manager Back Up Sheet'!AK$2:AK$101,MATCH('Financial Report Back Up Sheet'!$A49,'Report Manager Back Up Sheet'!$A$2:$A$101,0))</f>
        <v>1375856471.085</v>
      </c>
      <c r="AL49" s="12">
        <f>INDEX('Report Manager Back Up Sheet'!AL$2:AL$101,MATCH('Financial Report Back Up Sheet'!$A49,'Report Manager Back Up Sheet'!$A$2:$A$101,0))</f>
        <v>1858582022.5810001</v>
      </c>
      <c r="AM49" s="12">
        <f>INDEX('Report Manager Back Up Sheet'!AM$2:AM$101,MATCH('Financial Report Back Up Sheet'!$A49,'Report Manager Back Up Sheet'!$A$2:$A$101,0))</f>
        <v>1438768000.329</v>
      </c>
      <c r="AN49" s="12">
        <f>INDEX('Report Manager Back Up Sheet'!AN$2:AN$101,MATCH('Financial Report Back Up Sheet'!$A49,'Report Manager Back Up Sheet'!$A$2:$A$101,0))</f>
        <v>307909265.17000002</v>
      </c>
      <c r="AO49" s="4">
        <f>INDEX('Report Manager Back Up Sheet'!AO$2:AO$101,MATCH('Financial Report Back Up Sheet'!$A49,'Report Manager Back Up Sheet'!$A$2:$A$101,0))</f>
        <v>3605259288.0799999</v>
      </c>
      <c r="AP49" s="4">
        <f>INDEX('Report Manager Back Up Sheet'!AP$2:AP$101,MATCH('Financial Report Back Up Sheet'!$A49,'Report Manager Back Up Sheet'!$A$2:$A$101,0))</f>
        <v>4981115759.165</v>
      </c>
      <c r="AQ49" s="12">
        <f>INDEX('Report Manager Back Up Sheet'!AQ$2:AQ$101,MATCH('Financial Report Back Up Sheet'!$A49,'Report Manager Back Up Sheet'!$A$2:$A$101,0))</f>
        <v>620731623.75999999</v>
      </c>
      <c r="AR49" s="12">
        <f>INDEX('Report Manager Back Up Sheet'!AR$2:AR$101,MATCH('Financial Report Back Up Sheet'!$A49,'Report Manager Back Up Sheet'!$A$2:$A$101,0))</f>
        <v>0</v>
      </c>
      <c r="AS49" s="12">
        <f>INDEX('Report Manager Back Up Sheet'!AS$2:AS$101,MATCH('Financial Report Back Up Sheet'!$A49,'Report Manager Back Up Sheet'!$A$2:$A$101,0))</f>
        <v>84634282.030000001</v>
      </c>
      <c r="AT49" s="12">
        <f>INDEX('Report Manager Back Up Sheet'!AT$2:AT$101,MATCH('Financial Report Back Up Sheet'!$A49,'Report Manager Back Up Sheet'!$A$2:$A$101,0))</f>
        <v>0</v>
      </c>
      <c r="AU49" s="12">
        <f>INDEX('Report Manager Back Up Sheet'!AU$2:AU$101,MATCH('Financial Report Back Up Sheet'!$A49,'Report Manager Back Up Sheet'!$A$2:$A$101,0))</f>
        <v>0</v>
      </c>
      <c r="AV49" s="12">
        <f>INDEX('Report Manager Back Up Sheet'!AV$2:AV$101,MATCH('Financial Report Back Up Sheet'!$A49,'Report Manager Back Up Sheet'!$A$2:$A$101,0))</f>
        <v>41094686.149999999</v>
      </c>
      <c r="AW49" s="4">
        <f>INDEX('Report Manager Back Up Sheet'!AW$2:AW$101,MATCH('Financial Report Back Up Sheet'!$A49,'Report Manager Back Up Sheet'!$A$2:$A$101,0))</f>
        <v>746460591.94000006</v>
      </c>
      <c r="AX49" s="12">
        <f>INDEX('Report Manager Back Up Sheet'!AX$2:AX$101,MATCH('Financial Report Back Up Sheet'!$A49,'Report Manager Back Up Sheet'!$A$2:$A$101,0))</f>
        <v>122135.42</v>
      </c>
      <c r="AY49" s="12">
        <f>INDEX('Report Manager Back Up Sheet'!AY$2:AY$101,MATCH('Financial Report Back Up Sheet'!$A49,'Report Manager Back Up Sheet'!$A$2:$A$101,0))</f>
        <v>115510085.70999999</v>
      </c>
      <c r="AZ49" s="12">
        <f>INDEX('Report Manager Back Up Sheet'!AZ$2:AZ$101,MATCH('Financial Report Back Up Sheet'!$A49,'Report Manager Back Up Sheet'!$A$2:$A$101,0))</f>
        <v>58519161.859999999</v>
      </c>
      <c r="BA49" s="12">
        <f>INDEX('Report Manager Back Up Sheet'!BA$2:BA$101,MATCH('Financial Report Back Up Sheet'!$A49,'Report Manager Back Up Sheet'!$A$2:$A$101,0))</f>
        <v>2481232.8199999998</v>
      </c>
      <c r="BB49" s="12">
        <f>INDEX('Report Manager Back Up Sheet'!BB$2:BB$101,MATCH('Financial Report Back Up Sheet'!$A49,'Report Manager Back Up Sheet'!$A$2:$A$101,0))</f>
        <v>0</v>
      </c>
      <c r="BC49" s="4">
        <f>INDEX('Report Manager Back Up Sheet'!BC$2:BC$101,MATCH('Financial Report Back Up Sheet'!$A49,'Report Manager Back Up Sheet'!$A$2:$A$101,0))</f>
        <v>176632615.81</v>
      </c>
      <c r="BD49" s="4">
        <f>INDEX('Report Manager Back Up Sheet'!BD$2:BD$101,MATCH('Financial Report Back Up Sheet'!$A49,'Report Manager Back Up Sheet'!$A$2:$A$101,0))</f>
        <v>923093207.75</v>
      </c>
      <c r="BE49" s="12">
        <f>INDEX('Report Manager Back Up Sheet'!BE$2:BE$101,MATCH('Financial Report Back Up Sheet'!$A49,'Report Manager Back Up Sheet'!$A$2:$A$101,0))</f>
        <v>244098840.18000001</v>
      </c>
      <c r="BF49" s="12">
        <f>INDEX('Report Manager Back Up Sheet'!BF$2:BF$101,MATCH('Financial Report Back Up Sheet'!$A49,'Report Manager Back Up Sheet'!$A$2:$A$101,0))</f>
        <v>0</v>
      </c>
      <c r="BG49" s="12">
        <f>INDEX('Report Manager Back Up Sheet'!BG$2:BG$101,MATCH('Financial Report Back Up Sheet'!$A49,'Report Manager Back Up Sheet'!$A$2:$A$101,0))</f>
        <v>23250000</v>
      </c>
      <c r="BH49" s="12">
        <f>INDEX('Report Manager Back Up Sheet'!BH$2:BH$101,MATCH('Financial Report Back Up Sheet'!$A49,'Report Manager Back Up Sheet'!$A$2:$A$101,0))</f>
        <v>5661287.21</v>
      </c>
      <c r="BI49" s="12">
        <f>INDEX('Report Manager Back Up Sheet'!BI$2:BI$101,MATCH('Financial Report Back Up Sheet'!$A49,'Report Manager Back Up Sheet'!$A$2:$A$101,0))</f>
        <v>3822999</v>
      </c>
      <c r="BJ49" s="12">
        <f>INDEX('Report Manager Back Up Sheet'!BJ$2:BJ$101,MATCH('Financial Report Back Up Sheet'!$A49,'Report Manager Back Up Sheet'!$A$2:$A$101,0))</f>
        <v>519951495.05000001</v>
      </c>
      <c r="BK49" s="12">
        <f>INDEX('Report Manager Back Up Sheet'!BK$2:BK$101,MATCH('Financial Report Back Up Sheet'!$A49,'Report Manager Back Up Sheet'!$A$2:$A$101,0))</f>
        <v>0</v>
      </c>
      <c r="BL49" s="4">
        <f>INDEX('Report Manager Back Up Sheet'!BL$2:BL$101,MATCH('Financial Report Back Up Sheet'!$A49,'Report Manager Back Up Sheet'!$A$2:$A$101,0))</f>
        <v>796784621.44000006</v>
      </c>
      <c r="BM49" s="4">
        <f>INDEX('Report Manager Back Up Sheet'!BM$2:BM$101,MATCH('Financial Report Back Up Sheet'!$A49,'Report Manager Back Up Sheet'!$A$2:$A$101,0))</f>
        <v>126308586.31</v>
      </c>
      <c r="BN49" s="12">
        <f>INDEX('Report Manager Back Up Sheet'!BN$2:BN$101,MATCH('Financial Report Back Up Sheet'!$A49,'Report Manager Back Up Sheet'!$A$2:$A$101,0))</f>
        <v>0</v>
      </c>
      <c r="BO49" s="12">
        <f>INDEX('Report Manager Back Up Sheet'!BO$2:BO$101,MATCH('Financial Report Back Up Sheet'!$A49,'Report Manager Back Up Sheet'!$A$2:$A$101,0))</f>
        <v>921457.93</v>
      </c>
      <c r="BP49" s="12">
        <f>INDEX('Report Manager Back Up Sheet'!BP$2:BP$101,MATCH('Financial Report Back Up Sheet'!$A49,'Report Manager Back Up Sheet'!$A$2:$A$101,0))</f>
        <v>127230044.23999999</v>
      </c>
      <c r="BQ49" s="12">
        <f>INDEX('Report Manager Back Up Sheet'!BQ$2:BQ$101,MATCH('Financial Report Back Up Sheet'!$A49,'Report Manager Back Up Sheet'!$A$2:$A$101,0))</f>
        <v>0</v>
      </c>
      <c r="BR49" s="12">
        <f>INDEX('Report Manager Back Up Sheet'!BR$2:BR$101,MATCH('Financial Report Back Up Sheet'!$A49,'Report Manager Back Up Sheet'!$A$2:$A$101,0))</f>
        <v>0</v>
      </c>
      <c r="BS49" s="4">
        <f>INDEX('Report Manager Back Up Sheet'!BS$2:BS$101,MATCH('Financial Report Back Up Sheet'!$A49,'Report Manager Back Up Sheet'!$A$2:$A$101,0))</f>
        <v>127230044.23999999</v>
      </c>
      <c r="BT49" s="5">
        <f>INDEX('Report Manager Back Up Sheet'!BT$2:BT$101,MATCH('Financial Report Back Up Sheet'!$A49,'Report Manager Back Up Sheet'!$A$2:$A$101,0))</f>
        <v>-5.5E-2</v>
      </c>
      <c r="BU49" s="5">
        <f>INDEX('Report Manager Back Up Sheet'!BU$2:BU$101,MATCH('Financial Report Back Up Sheet'!$A49,'Report Manager Back Up Sheet'!$A$2:$A$101,0))</f>
        <v>0.191</v>
      </c>
      <c r="BV49" s="5">
        <f>INDEX('Report Manager Back Up Sheet'!BV$2:BV$101,MATCH('Financial Report Back Up Sheet'!$A49,'Report Manager Back Up Sheet'!$A$2:$A$101,0))</f>
        <v>0.13700000000000001</v>
      </c>
      <c r="BW49" s="6">
        <f>INDEX('Report Manager Back Up Sheet'!BW$2:BW$101,MATCH('Financial Report Back Up Sheet'!$A49,'Report Manager Back Up Sheet'!$A$2:$A$101,0))</f>
        <v>1.5</v>
      </c>
      <c r="BX49" s="7">
        <f>INDEX('Report Manager Back Up Sheet'!BX$2:BX$101,MATCH('Financial Report Back Up Sheet'!$A49,'Report Manager Back Up Sheet'!$A$2:$A$101,0))</f>
        <v>41</v>
      </c>
      <c r="BY49" s="7">
        <f>INDEX('Report Manager Back Up Sheet'!BY$2:BY$101,MATCH('Financial Report Back Up Sheet'!$A49,'Report Manager Back Up Sheet'!$A$2:$A$101,0))</f>
        <v>50</v>
      </c>
      <c r="BZ49" s="8">
        <f>INDEX('Report Manager Back Up Sheet'!BZ$2:BZ$101,MATCH('Financial Report Back Up Sheet'!$A49,'Report Manager Back Up Sheet'!$A$2:$A$101,0))</f>
        <v>12.5</v>
      </c>
      <c r="CA49" s="5">
        <f>INDEX('Report Manager Back Up Sheet'!CA$2:CA$101,MATCH('Financial Report Back Up Sheet'!$A49,'Report Manager Back Up Sheet'!$A$2:$A$101,0))</f>
        <v>0.14599999999999999</v>
      </c>
      <c r="CB49" s="5">
        <f>INDEX('Report Manager Back Up Sheet'!CB$2:CB$101,MATCH('Financial Report Back Up Sheet'!$A49,'Report Manager Back Up Sheet'!$A$2:$A$101,0))</f>
        <v>0.72399999999999998</v>
      </c>
      <c r="CC49" s="9">
        <f>INDEX('Report Manager Back Up Sheet'!CC$2:CC$101,MATCH('Financial Report Back Up Sheet'!$A49,'Report Manager Back Up Sheet'!$A$2:$A$101,0))</f>
        <v>57</v>
      </c>
      <c r="CD49" s="10">
        <f>INDEX('Report Manager Back Up Sheet'!CD$2:CD$101,MATCH('Financial Report Back Up Sheet'!$A49,'Report Manager Back Up Sheet'!$A$2:$A$101,0))</f>
        <v>10</v>
      </c>
      <c r="CE49" s="5">
        <f>INDEX('Report Manager Back Up Sheet'!CE$2:CE$101,MATCH('Financial Report Back Up Sheet'!$A49,'Report Manager Back Up Sheet'!$A$2:$A$101,0))</f>
        <v>0.22635775689426896</v>
      </c>
      <c r="CF49" s="4">
        <f>INDEX('Report Manager Back Up Sheet'!CF$2:CF$101,MATCH('Financial Report Back Up Sheet'!$A49,'Report Manager Back Up Sheet'!$A$2:$A$101,0))</f>
        <v>126308586.31</v>
      </c>
      <c r="CG49" s="5">
        <f>INDEX('Report Manager Back Up Sheet'!CG$2:CG$101,MATCH('Financial Report Back Up Sheet'!$A49,'Report Manager Back Up Sheet'!$A$2:$A$101,0))</f>
        <v>-5.5E-2</v>
      </c>
      <c r="CH49" s="22">
        <f>INDEX('Report Manager Back Up Sheet'!CH$2:CH$101,MATCH('Financial Report Back Up Sheet'!$A49,'Report Manager Back Up Sheet'!$A$2:$A$101,0))</f>
        <v>0.19134862474021924</v>
      </c>
      <c r="CI49" s="5">
        <f>INDEX('Report Manager Back Up Sheet'!CI$2:CI$101,MATCH('Financial Report Back Up Sheet'!$A49,'Report Manager Back Up Sheet'!$A$2:$A$101,0))</f>
        <v>0.13700000000000001</v>
      </c>
    </row>
    <row r="50" spans="1:87" x14ac:dyDescent="0.25">
      <c r="A50" s="2">
        <v>12776</v>
      </c>
      <c r="B50" s="2" t="e">
        <f>INDEX('Report Manager Back Up Sheet'!B$2:B$101,MATCH('Financial Report Back Up Sheet'!$A50,'Report Manager Back Up Sheet'!$A$2:$A$101,0))</f>
        <v>#N/A</v>
      </c>
      <c r="C50" s="2" t="e">
        <f>INDEX('Report Manager Back Up Sheet'!C$2:C$101,MATCH('Financial Report Back Up Sheet'!$A50,'Report Manager Back Up Sheet'!$A$2:$A$101,0))</f>
        <v>#N/A</v>
      </c>
      <c r="D50" s="2" t="e">
        <f>INDEX('Report Manager Back Up Sheet'!D$2:D$101,MATCH('Financial Report Back Up Sheet'!$A50,'Report Manager Back Up Sheet'!$A$2:$A$101,0))</f>
        <v>#N/A</v>
      </c>
      <c r="E50" s="2" t="e">
        <f>INDEX('Report Manager Back Up Sheet'!E$2:E$101,MATCH('Financial Report Back Up Sheet'!$A50,'Report Manager Back Up Sheet'!$A$2:$A$101,0))</f>
        <v>#N/A</v>
      </c>
      <c r="F50" s="2" t="e">
        <f>INDEX('Report Manager Back Up Sheet'!F$2:F$101,MATCH('Financial Report Back Up Sheet'!$A50,'Report Manager Back Up Sheet'!$A$2:$A$101,0))</f>
        <v>#N/A</v>
      </c>
      <c r="G50" s="2" t="e">
        <f>INDEX('Report Manager Back Up Sheet'!G$2:G$101,MATCH('Financial Report Back Up Sheet'!$A50,'Report Manager Back Up Sheet'!$A$2:$A$101,0))</f>
        <v>#N/A</v>
      </c>
      <c r="H50" s="2" t="e">
        <f>INDEX('Report Manager Back Up Sheet'!H$2:H$101,MATCH('Financial Report Back Up Sheet'!$A50,'Report Manager Back Up Sheet'!$A$2:$A$101,0))</f>
        <v>#N/A</v>
      </c>
      <c r="I50" s="2" t="e">
        <f>INDEX('Report Manager Back Up Sheet'!I$2:I$101,MATCH('Financial Report Back Up Sheet'!$A50,'Report Manager Back Up Sheet'!$A$2:$A$101,0))</f>
        <v>#N/A</v>
      </c>
      <c r="J50" s="3" t="e">
        <f>INDEX('Report Manager Back Up Sheet'!J$2:J$101,MATCH('Financial Report Back Up Sheet'!$A50,'Report Manager Back Up Sheet'!$A$2:$A$101,0))</f>
        <v>#N/A</v>
      </c>
      <c r="K50" s="3" t="e">
        <f>INDEX('Report Manager Back Up Sheet'!K$2:K$101,MATCH('Financial Report Back Up Sheet'!$A50,'Report Manager Back Up Sheet'!$A$2:$A$101,0))</f>
        <v>#N/A</v>
      </c>
      <c r="L50" s="3" t="e">
        <f>INDEX('Report Manager Back Up Sheet'!L$2:L$101,MATCH('Financial Report Back Up Sheet'!$A50,'Report Manager Back Up Sheet'!$A$2:$A$101,0))</f>
        <v>#N/A</v>
      </c>
      <c r="M50" s="3" t="e">
        <f>INDEX('Report Manager Back Up Sheet'!M$2:M$101,MATCH('Financial Report Back Up Sheet'!$A50,'Report Manager Back Up Sheet'!$A$2:$A$101,0))</f>
        <v>#N/A</v>
      </c>
      <c r="N50" s="14" t="e">
        <f>INDEX('Report Manager Back Up Sheet'!N$2:N$101,MATCH('Financial Report Back Up Sheet'!$A50,'Report Manager Back Up Sheet'!$A$2:$A$101,0))</f>
        <v>#N/A</v>
      </c>
      <c r="O50" s="3" t="e">
        <f>INDEX('Report Manager Back Up Sheet'!O$2:O$101,MATCH('Financial Report Back Up Sheet'!$A50,'Report Manager Back Up Sheet'!$A$2:$A$101,0))</f>
        <v>#N/A</v>
      </c>
      <c r="P50" s="3" t="e">
        <f>INDEX('Report Manager Back Up Sheet'!P$2:P$101,MATCH('Financial Report Back Up Sheet'!$A50,'Report Manager Back Up Sheet'!$A$2:$A$101,0))</f>
        <v>#N/A</v>
      </c>
      <c r="Q50" s="4" t="e">
        <f>INDEX('Report Manager Back Up Sheet'!Q$2:Q$101,MATCH('Financial Report Back Up Sheet'!$A50,'Report Manager Back Up Sheet'!$A$2:$A$101,0))</f>
        <v>#N/A</v>
      </c>
      <c r="R50" s="3" t="e">
        <f>INDEX('Report Manager Back Up Sheet'!R$2:R$101,MATCH('Financial Report Back Up Sheet'!$A50,'Report Manager Back Up Sheet'!$A$2:$A$101,0))</f>
        <v>#N/A</v>
      </c>
      <c r="S50" s="3" t="e">
        <f>INDEX('Report Manager Back Up Sheet'!S$2:S$101,MATCH('Financial Report Back Up Sheet'!$A50,'Report Manager Back Up Sheet'!$A$2:$A$101,0))</f>
        <v>#N/A</v>
      </c>
      <c r="T50" s="3" t="e">
        <f>INDEX('Report Manager Back Up Sheet'!T$2:T$101,MATCH('Financial Report Back Up Sheet'!$A50,'Report Manager Back Up Sheet'!$A$2:$A$101,0))</f>
        <v>#N/A</v>
      </c>
      <c r="U50" s="3" t="e">
        <f>INDEX('Report Manager Back Up Sheet'!U$2:U$101,MATCH('Financial Report Back Up Sheet'!$A50,'Report Manager Back Up Sheet'!$A$2:$A$101,0))</f>
        <v>#N/A</v>
      </c>
      <c r="V50" s="3" t="e">
        <f>INDEX('Report Manager Back Up Sheet'!V$2:V$101,MATCH('Financial Report Back Up Sheet'!$A50,'Report Manager Back Up Sheet'!$A$2:$A$101,0))</f>
        <v>#N/A</v>
      </c>
      <c r="W50" s="3" t="e">
        <f>INDEX('Report Manager Back Up Sheet'!W$2:W$101,MATCH('Financial Report Back Up Sheet'!$A50,'Report Manager Back Up Sheet'!$A$2:$A$101,0))</f>
        <v>#N/A</v>
      </c>
      <c r="X50" s="4" t="e">
        <f>INDEX('Report Manager Back Up Sheet'!X$2:X$101,MATCH('Financial Report Back Up Sheet'!$A50,'Report Manager Back Up Sheet'!$A$2:$A$101,0))</f>
        <v>#N/A</v>
      </c>
      <c r="Y50" s="3" t="e">
        <f>INDEX('Report Manager Back Up Sheet'!Y$2:Y$101,MATCH('Financial Report Back Up Sheet'!$A50,'Report Manager Back Up Sheet'!$A$2:$A$101,0))</f>
        <v>#N/A</v>
      </c>
      <c r="Z50" s="4" t="e">
        <f>INDEX('Report Manager Back Up Sheet'!Z$2:Z$101,MATCH('Financial Report Back Up Sheet'!$A50,'Report Manager Back Up Sheet'!$A$2:$A$101,0))</f>
        <v>#N/A</v>
      </c>
      <c r="AA50" s="4" t="e">
        <f>INDEX('Report Manager Back Up Sheet'!AA$2:AA$101,MATCH('Financial Report Back Up Sheet'!$A50,'Report Manager Back Up Sheet'!$A$2:$A$101,0))</f>
        <v>#N/A</v>
      </c>
      <c r="AB50" s="3" t="e">
        <f>INDEX('Report Manager Back Up Sheet'!AB$2:AB$101,MATCH('Financial Report Back Up Sheet'!$A50,'Report Manager Back Up Sheet'!$A$2:$A$101,0))</f>
        <v>#N/A</v>
      </c>
      <c r="AC50" s="3" t="e">
        <f>INDEX('Report Manager Back Up Sheet'!AC$2:AC$101,MATCH('Financial Report Back Up Sheet'!$A50,'Report Manager Back Up Sheet'!$A$2:$A$101,0))</f>
        <v>#N/A</v>
      </c>
      <c r="AD50" s="3" t="e">
        <f>INDEX('Report Manager Back Up Sheet'!AD$2:AD$101,MATCH('Financial Report Back Up Sheet'!$A50,'Report Manager Back Up Sheet'!$A$2:$A$101,0))</f>
        <v>#N/A</v>
      </c>
      <c r="AE50" s="3" t="e">
        <f>INDEX('Report Manager Back Up Sheet'!AE$2:AE$101,MATCH('Financial Report Back Up Sheet'!$A50,'Report Manager Back Up Sheet'!$A$2:$A$101,0))</f>
        <v>#N/A</v>
      </c>
      <c r="AF50" s="4" t="e">
        <f>INDEX('Report Manager Back Up Sheet'!AF$2:AF$101,MATCH('Financial Report Back Up Sheet'!$A50,'Report Manager Back Up Sheet'!$A$2:$A$101,0))</f>
        <v>#N/A</v>
      </c>
      <c r="AG50" s="3" t="e">
        <f>INDEX('Report Manager Back Up Sheet'!AG$2:AG$101,MATCH('Financial Report Back Up Sheet'!$A50,'Report Manager Back Up Sheet'!$A$2:$A$101,0))</f>
        <v>#N/A</v>
      </c>
      <c r="AH50" s="3" t="e">
        <f>INDEX('Report Manager Back Up Sheet'!AH$2:AH$101,MATCH('Financial Report Back Up Sheet'!$A50,'Report Manager Back Up Sheet'!$A$2:$A$101,0))</f>
        <v>#N/A</v>
      </c>
      <c r="AI50" s="3" t="e">
        <f>INDEX('Report Manager Back Up Sheet'!AI$2:AI$101,MATCH('Financial Report Back Up Sheet'!$A50,'Report Manager Back Up Sheet'!$A$2:$A$101,0))</f>
        <v>#N/A</v>
      </c>
      <c r="AJ50" s="4" t="e">
        <f>INDEX('Report Manager Back Up Sheet'!AJ$2:AJ$101,MATCH('Financial Report Back Up Sheet'!$A50,'Report Manager Back Up Sheet'!$A$2:$A$101,0))</f>
        <v>#N/A</v>
      </c>
      <c r="AK50" s="4" t="e">
        <f>INDEX('Report Manager Back Up Sheet'!AK$2:AK$101,MATCH('Financial Report Back Up Sheet'!$A50,'Report Manager Back Up Sheet'!$A$2:$A$101,0))</f>
        <v>#N/A</v>
      </c>
      <c r="AL50" s="3" t="e">
        <f>INDEX('Report Manager Back Up Sheet'!AL$2:AL$101,MATCH('Financial Report Back Up Sheet'!$A50,'Report Manager Back Up Sheet'!$A$2:$A$101,0))</f>
        <v>#N/A</v>
      </c>
      <c r="AM50" s="3" t="e">
        <f>INDEX('Report Manager Back Up Sheet'!AM$2:AM$101,MATCH('Financial Report Back Up Sheet'!$A50,'Report Manager Back Up Sheet'!$A$2:$A$101,0))</f>
        <v>#N/A</v>
      </c>
      <c r="AN50" s="3" t="e">
        <f>INDEX('Report Manager Back Up Sheet'!AN$2:AN$101,MATCH('Financial Report Back Up Sheet'!$A50,'Report Manager Back Up Sheet'!$A$2:$A$101,0))</f>
        <v>#N/A</v>
      </c>
      <c r="AO50" s="4" t="e">
        <f>INDEX('Report Manager Back Up Sheet'!AO$2:AO$101,MATCH('Financial Report Back Up Sheet'!$A50,'Report Manager Back Up Sheet'!$A$2:$A$101,0))</f>
        <v>#N/A</v>
      </c>
      <c r="AP50" s="4" t="e">
        <f>INDEX('Report Manager Back Up Sheet'!AP$2:AP$101,MATCH('Financial Report Back Up Sheet'!$A50,'Report Manager Back Up Sheet'!$A$2:$A$101,0))</f>
        <v>#N/A</v>
      </c>
      <c r="AQ50" s="3" t="e">
        <f>INDEX('Report Manager Back Up Sheet'!AQ$2:AQ$101,MATCH('Financial Report Back Up Sheet'!$A50,'Report Manager Back Up Sheet'!$A$2:$A$101,0))</f>
        <v>#N/A</v>
      </c>
      <c r="AR50" s="3" t="e">
        <f>INDEX('Report Manager Back Up Sheet'!AR$2:AR$101,MATCH('Financial Report Back Up Sheet'!$A50,'Report Manager Back Up Sheet'!$A$2:$A$101,0))</f>
        <v>#N/A</v>
      </c>
      <c r="AS50" s="3" t="e">
        <f>INDEX('Report Manager Back Up Sheet'!AS$2:AS$101,MATCH('Financial Report Back Up Sheet'!$A50,'Report Manager Back Up Sheet'!$A$2:$A$101,0))</f>
        <v>#N/A</v>
      </c>
      <c r="AT50" s="3" t="e">
        <f>INDEX('Report Manager Back Up Sheet'!AT$2:AT$101,MATCH('Financial Report Back Up Sheet'!$A50,'Report Manager Back Up Sheet'!$A$2:$A$101,0))</f>
        <v>#N/A</v>
      </c>
      <c r="AU50" s="3" t="e">
        <f>INDEX('Report Manager Back Up Sheet'!AU$2:AU$101,MATCH('Financial Report Back Up Sheet'!$A50,'Report Manager Back Up Sheet'!$A$2:$A$101,0))</f>
        <v>#N/A</v>
      </c>
      <c r="AV50" s="3" t="e">
        <f>INDEX('Report Manager Back Up Sheet'!AV$2:AV$101,MATCH('Financial Report Back Up Sheet'!$A50,'Report Manager Back Up Sheet'!$A$2:$A$101,0))</f>
        <v>#N/A</v>
      </c>
      <c r="AW50" s="4" t="e">
        <f>INDEX('Report Manager Back Up Sheet'!AW$2:AW$101,MATCH('Financial Report Back Up Sheet'!$A50,'Report Manager Back Up Sheet'!$A$2:$A$101,0))</f>
        <v>#N/A</v>
      </c>
      <c r="AX50" s="3" t="e">
        <f>INDEX('Report Manager Back Up Sheet'!AX$2:AX$101,MATCH('Financial Report Back Up Sheet'!$A50,'Report Manager Back Up Sheet'!$A$2:$A$101,0))</f>
        <v>#N/A</v>
      </c>
      <c r="AY50" s="3" t="e">
        <f>INDEX('Report Manager Back Up Sheet'!AY$2:AY$101,MATCH('Financial Report Back Up Sheet'!$A50,'Report Manager Back Up Sheet'!$A$2:$A$101,0))</f>
        <v>#N/A</v>
      </c>
      <c r="AZ50" s="3" t="e">
        <f>INDEX('Report Manager Back Up Sheet'!AZ$2:AZ$101,MATCH('Financial Report Back Up Sheet'!$A50,'Report Manager Back Up Sheet'!$A$2:$A$101,0))</f>
        <v>#N/A</v>
      </c>
      <c r="BA50" s="3" t="e">
        <f>INDEX('Report Manager Back Up Sheet'!BA$2:BA$101,MATCH('Financial Report Back Up Sheet'!$A50,'Report Manager Back Up Sheet'!$A$2:$A$101,0))</f>
        <v>#N/A</v>
      </c>
      <c r="BB50" s="3" t="e">
        <f>INDEX('Report Manager Back Up Sheet'!BB$2:BB$101,MATCH('Financial Report Back Up Sheet'!$A50,'Report Manager Back Up Sheet'!$A$2:$A$101,0))</f>
        <v>#N/A</v>
      </c>
      <c r="BC50" s="4" t="e">
        <f>INDEX('Report Manager Back Up Sheet'!BC$2:BC$101,MATCH('Financial Report Back Up Sheet'!$A50,'Report Manager Back Up Sheet'!$A$2:$A$101,0))</f>
        <v>#N/A</v>
      </c>
      <c r="BD50" s="4" t="e">
        <f>INDEX('Report Manager Back Up Sheet'!BD$2:BD$101,MATCH('Financial Report Back Up Sheet'!$A50,'Report Manager Back Up Sheet'!$A$2:$A$101,0))</f>
        <v>#N/A</v>
      </c>
      <c r="BE50" s="3" t="e">
        <f>INDEX('Report Manager Back Up Sheet'!BE$2:BE$101,MATCH('Financial Report Back Up Sheet'!$A50,'Report Manager Back Up Sheet'!$A$2:$A$101,0))</f>
        <v>#N/A</v>
      </c>
      <c r="BF50" s="3" t="e">
        <f>INDEX('Report Manager Back Up Sheet'!BF$2:BF$101,MATCH('Financial Report Back Up Sheet'!$A50,'Report Manager Back Up Sheet'!$A$2:$A$101,0))</f>
        <v>#N/A</v>
      </c>
      <c r="BG50" s="3" t="e">
        <f>INDEX('Report Manager Back Up Sheet'!BG$2:BG$101,MATCH('Financial Report Back Up Sheet'!$A50,'Report Manager Back Up Sheet'!$A$2:$A$101,0))</f>
        <v>#N/A</v>
      </c>
      <c r="BH50" s="3" t="e">
        <f>INDEX('Report Manager Back Up Sheet'!BH$2:BH$101,MATCH('Financial Report Back Up Sheet'!$A50,'Report Manager Back Up Sheet'!$A$2:$A$101,0))</f>
        <v>#N/A</v>
      </c>
      <c r="BI50" s="3" t="e">
        <f>INDEX('Report Manager Back Up Sheet'!BI$2:BI$101,MATCH('Financial Report Back Up Sheet'!$A50,'Report Manager Back Up Sheet'!$A$2:$A$101,0))</f>
        <v>#N/A</v>
      </c>
      <c r="BJ50" s="3" t="e">
        <f>INDEX('Report Manager Back Up Sheet'!BJ$2:BJ$101,MATCH('Financial Report Back Up Sheet'!$A50,'Report Manager Back Up Sheet'!$A$2:$A$101,0))</f>
        <v>#N/A</v>
      </c>
      <c r="BK50" s="3" t="e">
        <f>INDEX('Report Manager Back Up Sheet'!BK$2:BK$101,MATCH('Financial Report Back Up Sheet'!$A50,'Report Manager Back Up Sheet'!$A$2:$A$101,0))</f>
        <v>#N/A</v>
      </c>
      <c r="BL50" s="4" t="e">
        <f>INDEX('Report Manager Back Up Sheet'!BL$2:BL$101,MATCH('Financial Report Back Up Sheet'!$A50,'Report Manager Back Up Sheet'!$A$2:$A$101,0))</f>
        <v>#N/A</v>
      </c>
      <c r="BM50" s="4" t="e">
        <f>INDEX('Report Manager Back Up Sheet'!BM$2:BM$101,MATCH('Financial Report Back Up Sheet'!$A50,'Report Manager Back Up Sheet'!$A$2:$A$101,0))</f>
        <v>#N/A</v>
      </c>
      <c r="BN50" s="3" t="e">
        <f>INDEX('Report Manager Back Up Sheet'!BN$2:BN$101,MATCH('Financial Report Back Up Sheet'!$A50,'Report Manager Back Up Sheet'!$A$2:$A$101,0))</f>
        <v>#N/A</v>
      </c>
      <c r="BO50" s="3" t="e">
        <f>INDEX('Report Manager Back Up Sheet'!BO$2:BO$101,MATCH('Financial Report Back Up Sheet'!$A50,'Report Manager Back Up Sheet'!$A$2:$A$101,0))</f>
        <v>#N/A</v>
      </c>
      <c r="BP50" s="3" t="e">
        <f>INDEX('Report Manager Back Up Sheet'!BP$2:BP$101,MATCH('Financial Report Back Up Sheet'!$A50,'Report Manager Back Up Sheet'!$A$2:$A$101,0))</f>
        <v>#N/A</v>
      </c>
      <c r="BQ50" s="3" t="e">
        <f>INDEX('Report Manager Back Up Sheet'!BQ$2:BQ$101,MATCH('Financial Report Back Up Sheet'!$A50,'Report Manager Back Up Sheet'!$A$2:$A$101,0))</f>
        <v>#N/A</v>
      </c>
      <c r="BR50" s="3" t="e">
        <f>INDEX('Report Manager Back Up Sheet'!BR$2:BR$101,MATCH('Financial Report Back Up Sheet'!$A50,'Report Manager Back Up Sheet'!$A$2:$A$101,0))</f>
        <v>#N/A</v>
      </c>
      <c r="BS50" s="4" t="e">
        <f>INDEX('Report Manager Back Up Sheet'!BS$2:BS$101,MATCH('Financial Report Back Up Sheet'!$A50,'Report Manager Back Up Sheet'!$A$2:$A$101,0))</f>
        <v>#N/A</v>
      </c>
      <c r="BT50" s="5" t="e">
        <f>INDEX('Report Manager Back Up Sheet'!BT$2:BT$101,MATCH('Financial Report Back Up Sheet'!$A50,'Report Manager Back Up Sheet'!$A$2:$A$101,0))</f>
        <v>#N/A</v>
      </c>
      <c r="BU50" s="5" t="e">
        <f>INDEX('Report Manager Back Up Sheet'!BU$2:BU$101,MATCH('Financial Report Back Up Sheet'!$A50,'Report Manager Back Up Sheet'!$A$2:$A$101,0))</f>
        <v>#N/A</v>
      </c>
      <c r="BV50" s="5" t="e">
        <f>INDEX('Report Manager Back Up Sheet'!BV$2:BV$101,MATCH('Financial Report Back Up Sheet'!$A50,'Report Manager Back Up Sheet'!$A$2:$A$101,0))</f>
        <v>#N/A</v>
      </c>
      <c r="BW50" s="6" t="e">
        <f>INDEX('Report Manager Back Up Sheet'!BW$2:BW$101,MATCH('Financial Report Back Up Sheet'!$A50,'Report Manager Back Up Sheet'!$A$2:$A$101,0))</f>
        <v>#N/A</v>
      </c>
      <c r="BX50" s="7" t="e">
        <f>INDEX('Report Manager Back Up Sheet'!BX$2:BX$101,MATCH('Financial Report Back Up Sheet'!$A50,'Report Manager Back Up Sheet'!$A$2:$A$101,0))</f>
        <v>#N/A</v>
      </c>
      <c r="BY50" s="7" t="e">
        <f>INDEX('Report Manager Back Up Sheet'!BY$2:BY$101,MATCH('Financial Report Back Up Sheet'!$A50,'Report Manager Back Up Sheet'!$A$2:$A$101,0))</f>
        <v>#N/A</v>
      </c>
      <c r="BZ50" s="8" t="e">
        <f>INDEX('Report Manager Back Up Sheet'!BZ$2:BZ$101,MATCH('Financial Report Back Up Sheet'!$A50,'Report Manager Back Up Sheet'!$A$2:$A$101,0))</f>
        <v>#N/A</v>
      </c>
      <c r="CA50" s="5" t="e">
        <f>INDEX('Report Manager Back Up Sheet'!CA$2:CA$101,MATCH('Financial Report Back Up Sheet'!$A50,'Report Manager Back Up Sheet'!$A$2:$A$101,0))</f>
        <v>#N/A</v>
      </c>
      <c r="CB50" s="5" t="e">
        <f>INDEX('Report Manager Back Up Sheet'!CB$2:CB$101,MATCH('Financial Report Back Up Sheet'!$A50,'Report Manager Back Up Sheet'!$A$2:$A$101,0))</f>
        <v>#N/A</v>
      </c>
      <c r="CC50" s="9" t="e">
        <f>INDEX('Report Manager Back Up Sheet'!CC$2:CC$101,MATCH('Financial Report Back Up Sheet'!$A50,'Report Manager Back Up Sheet'!$A$2:$A$101,0))</f>
        <v>#N/A</v>
      </c>
      <c r="CD50" s="10" t="e">
        <f>INDEX('Report Manager Back Up Sheet'!CD$2:CD$101,MATCH('Financial Report Back Up Sheet'!$A50,'Report Manager Back Up Sheet'!$A$2:$A$101,0))</f>
        <v>#N/A</v>
      </c>
      <c r="CE50" s="5" t="e">
        <f>INDEX('Report Manager Back Up Sheet'!CE$2:CE$101,MATCH('Financial Report Back Up Sheet'!$A50,'Report Manager Back Up Sheet'!$A$2:$A$101,0))</f>
        <v>#N/A</v>
      </c>
      <c r="CF50" s="4" t="e">
        <f>INDEX('Report Manager Back Up Sheet'!CF$2:CF$101,MATCH('Financial Report Back Up Sheet'!$A50,'Report Manager Back Up Sheet'!$A$2:$A$101,0))</f>
        <v>#N/A</v>
      </c>
      <c r="CG50" s="5" t="e">
        <f>INDEX('Report Manager Back Up Sheet'!CG$2:CG$101,MATCH('Financial Report Back Up Sheet'!$A50,'Report Manager Back Up Sheet'!$A$2:$A$101,0))</f>
        <v>#N/A</v>
      </c>
      <c r="CH50" s="22" t="e">
        <f>INDEX('Report Manager Back Up Sheet'!CH$2:CH$101,MATCH('Financial Report Back Up Sheet'!$A50,'Report Manager Back Up Sheet'!$A$2:$A$101,0))</f>
        <v>#N/A</v>
      </c>
      <c r="CI50" s="5" t="e">
        <f>INDEX('Report Manager Back Up Sheet'!CI$2:CI$101,MATCH('Financial Report Back Up Sheet'!$A50,'Report Manager Back Up Sheet'!$A$2:$A$101,0))</f>
        <v>#N/A</v>
      </c>
    </row>
    <row r="51" spans="1:87" x14ac:dyDescent="0.25">
      <c r="A51" s="11">
        <v>57</v>
      </c>
      <c r="B51" s="11" t="e">
        <f>INDEX('Report Manager Back Up Sheet'!B$2:B$101,MATCH('Financial Report Back Up Sheet'!$A51,'Report Manager Back Up Sheet'!$A$2:$A$101,0))</f>
        <v>#N/A</v>
      </c>
      <c r="C51" s="11" t="e">
        <f>INDEX('Report Manager Back Up Sheet'!C$2:C$101,MATCH('Financial Report Back Up Sheet'!$A51,'Report Manager Back Up Sheet'!$A$2:$A$101,0))</f>
        <v>#N/A</v>
      </c>
      <c r="D51" s="11" t="e">
        <f>INDEX('Report Manager Back Up Sheet'!D$2:D$101,MATCH('Financial Report Back Up Sheet'!$A51,'Report Manager Back Up Sheet'!$A$2:$A$101,0))</f>
        <v>#N/A</v>
      </c>
      <c r="E51" s="11" t="e">
        <f>INDEX('Report Manager Back Up Sheet'!E$2:E$101,MATCH('Financial Report Back Up Sheet'!$A51,'Report Manager Back Up Sheet'!$A$2:$A$101,0))</f>
        <v>#N/A</v>
      </c>
      <c r="F51" s="11" t="e">
        <f>INDEX('Report Manager Back Up Sheet'!F$2:F$101,MATCH('Financial Report Back Up Sheet'!$A51,'Report Manager Back Up Sheet'!$A$2:$A$101,0))</f>
        <v>#N/A</v>
      </c>
      <c r="G51" s="11" t="e">
        <f>INDEX('Report Manager Back Up Sheet'!G$2:G$101,MATCH('Financial Report Back Up Sheet'!$A51,'Report Manager Back Up Sheet'!$A$2:$A$101,0))</f>
        <v>#N/A</v>
      </c>
      <c r="H51" s="11" t="e">
        <f>INDEX('Report Manager Back Up Sheet'!H$2:H$101,MATCH('Financial Report Back Up Sheet'!$A51,'Report Manager Back Up Sheet'!$A$2:$A$101,0))</f>
        <v>#N/A</v>
      </c>
      <c r="I51" s="11" t="e">
        <f>INDEX('Report Manager Back Up Sheet'!I$2:I$101,MATCH('Financial Report Back Up Sheet'!$A51,'Report Manager Back Up Sheet'!$A$2:$A$101,0))</f>
        <v>#N/A</v>
      </c>
      <c r="J51" s="12" t="e">
        <f>INDEX('Report Manager Back Up Sheet'!J$2:J$101,MATCH('Financial Report Back Up Sheet'!$A51,'Report Manager Back Up Sheet'!$A$2:$A$101,0))</f>
        <v>#N/A</v>
      </c>
      <c r="K51" s="12" t="e">
        <f>INDEX('Report Manager Back Up Sheet'!K$2:K$101,MATCH('Financial Report Back Up Sheet'!$A51,'Report Manager Back Up Sheet'!$A$2:$A$101,0))</f>
        <v>#N/A</v>
      </c>
      <c r="L51" s="12" t="e">
        <f>INDEX('Report Manager Back Up Sheet'!L$2:L$101,MATCH('Financial Report Back Up Sheet'!$A51,'Report Manager Back Up Sheet'!$A$2:$A$101,0))</f>
        <v>#N/A</v>
      </c>
      <c r="M51" s="12" t="e">
        <f>INDEX('Report Manager Back Up Sheet'!M$2:M$101,MATCH('Financial Report Back Up Sheet'!$A51,'Report Manager Back Up Sheet'!$A$2:$A$101,0))</f>
        <v>#N/A</v>
      </c>
      <c r="N51" s="13" t="e">
        <f>INDEX('Report Manager Back Up Sheet'!N$2:N$101,MATCH('Financial Report Back Up Sheet'!$A51,'Report Manager Back Up Sheet'!$A$2:$A$101,0))</f>
        <v>#N/A</v>
      </c>
      <c r="O51" s="12" t="e">
        <f>INDEX('Report Manager Back Up Sheet'!O$2:O$101,MATCH('Financial Report Back Up Sheet'!$A51,'Report Manager Back Up Sheet'!$A$2:$A$101,0))</f>
        <v>#N/A</v>
      </c>
      <c r="P51" s="12" t="e">
        <f>INDEX('Report Manager Back Up Sheet'!P$2:P$101,MATCH('Financial Report Back Up Sheet'!$A51,'Report Manager Back Up Sheet'!$A$2:$A$101,0))</f>
        <v>#N/A</v>
      </c>
      <c r="Q51" s="4" t="e">
        <f>INDEX('Report Manager Back Up Sheet'!Q$2:Q$101,MATCH('Financial Report Back Up Sheet'!$A51,'Report Manager Back Up Sheet'!$A$2:$A$101,0))</f>
        <v>#N/A</v>
      </c>
      <c r="R51" s="12" t="e">
        <f>INDEX('Report Manager Back Up Sheet'!R$2:R$101,MATCH('Financial Report Back Up Sheet'!$A51,'Report Manager Back Up Sheet'!$A$2:$A$101,0))</f>
        <v>#N/A</v>
      </c>
      <c r="S51" s="12" t="e">
        <f>INDEX('Report Manager Back Up Sheet'!S$2:S$101,MATCH('Financial Report Back Up Sheet'!$A51,'Report Manager Back Up Sheet'!$A$2:$A$101,0))</f>
        <v>#N/A</v>
      </c>
      <c r="T51" s="12" t="e">
        <f>INDEX('Report Manager Back Up Sheet'!T$2:T$101,MATCH('Financial Report Back Up Sheet'!$A51,'Report Manager Back Up Sheet'!$A$2:$A$101,0))</f>
        <v>#N/A</v>
      </c>
      <c r="U51" s="12" t="e">
        <f>INDEX('Report Manager Back Up Sheet'!U$2:U$101,MATCH('Financial Report Back Up Sheet'!$A51,'Report Manager Back Up Sheet'!$A$2:$A$101,0))</f>
        <v>#N/A</v>
      </c>
      <c r="V51" s="12" t="e">
        <f>INDEX('Report Manager Back Up Sheet'!V$2:V$101,MATCH('Financial Report Back Up Sheet'!$A51,'Report Manager Back Up Sheet'!$A$2:$A$101,0))</f>
        <v>#N/A</v>
      </c>
      <c r="W51" s="12" t="e">
        <f>INDEX('Report Manager Back Up Sheet'!W$2:W$101,MATCH('Financial Report Back Up Sheet'!$A51,'Report Manager Back Up Sheet'!$A$2:$A$101,0))</f>
        <v>#N/A</v>
      </c>
      <c r="X51" s="4" t="e">
        <f>INDEX('Report Manager Back Up Sheet'!X$2:X$101,MATCH('Financial Report Back Up Sheet'!$A51,'Report Manager Back Up Sheet'!$A$2:$A$101,0))</f>
        <v>#N/A</v>
      </c>
      <c r="Y51" s="12" t="e">
        <f>INDEX('Report Manager Back Up Sheet'!Y$2:Y$101,MATCH('Financial Report Back Up Sheet'!$A51,'Report Manager Back Up Sheet'!$A$2:$A$101,0))</f>
        <v>#N/A</v>
      </c>
      <c r="Z51" s="4" t="e">
        <f>INDEX('Report Manager Back Up Sheet'!Z$2:Z$101,MATCH('Financial Report Back Up Sheet'!$A51,'Report Manager Back Up Sheet'!$A$2:$A$101,0))</f>
        <v>#N/A</v>
      </c>
      <c r="AA51" s="4" t="e">
        <f>INDEX('Report Manager Back Up Sheet'!AA$2:AA$101,MATCH('Financial Report Back Up Sheet'!$A51,'Report Manager Back Up Sheet'!$A$2:$A$101,0))</f>
        <v>#N/A</v>
      </c>
      <c r="AB51" s="12" t="e">
        <f>INDEX('Report Manager Back Up Sheet'!AB$2:AB$101,MATCH('Financial Report Back Up Sheet'!$A51,'Report Manager Back Up Sheet'!$A$2:$A$101,0))</f>
        <v>#N/A</v>
      </c>
      <c r="AC51" s="12" t="e">
        <f>INDEX('Report Manager Back Up Sheet'!AC$2:AC$101,MATCH('Financial Report Back Up Sheet'!$A51,'Report Manager Back Up Sheet'!$A$2:$A$101,0))</f>
        <v>#N/A</v>
      </c>
      <c r="AD51" s="12" t="e">
        <f>INDEX('Report Manager Back Up Sheet'!AD$2:AD$101,MATCH('Financial Report Back Up Sheet'!$A51,'Report Manager Back Up Sheet'!$A$2:$A$101,0))</f>
        <v>#N/A</v>
      </c>
      <c r="AE51" s="12" t="e">
        <f>INDEX('Report Manager Back Up Sheet'!AE$2:AE$101,MATCH('Financial Report Back Up Sheet'!$A51,'Report Manager Back Up Sheet'!$A$2:$A$101,0))</f>
        <v>#N/A</v>
      </c>
      <c r="AF51" s="4" t="e">
        <f>INDEX('Report Manager Back Up Sheet'!AF$2:AF$101,MATCH('Financial Report Back Up Sheet'!$A51,'Report Manager Back Up Sheet'!$A$2:$A$101,0))</f>
        <v>#N/A</v>
      </c>
      <c r="AG51" s="12" t="e">
        <f>INDEX('Report Manager Back Up Sheet'!AG$2:AG$101,MATCH('Financial Report Back Up Sheet'!$A51,'Report Manager Back Up Sheet'!$A$2:$A$101,0))</f>
        <v>#N/A</v>
      </c>
      <c r="AH51" s="12" t="e">
        <f>INDEX('Report Manager Back Up Sheet'!AH$2:AH$101,MATCH('Financial Report Back Up Sheet'!$A51,'Report Manager Back Up Sheet'!$A$2:$A$101,0))</f>
        <v>#N/A</v>
      </c>
      <c r="AI51" s="12" t="e">
        <f>INDEX('Report Manager Back Up Sheet'!AI$2:AI$101,MATCH('Financial Report Back Up Sheet'!$A51,'Report Manager Back Up Sheet'!$A$2:$A$101,0))</f>
        <v>#N/A</v>
      </c>
      <c r="AJ51" s="4" t="e">
        <f>INDEX('Report Manager Back Up Sheet'!AJ$2:AJ$101,MATCH('Financial Report Back Up Sheet'!$A51,'Report Manager Back Up Sheet'!$A$2:$A$101,0))</f>
        <v>#N/A</v>
      </c>
      <c r="AK51" s="4" t="e">
        <f>INDEX('Report Manager Back Up Sheet'!AK$2:AK$101,MATCH('Financial Report Back Up Sheet'!$A51,'Report Manager Back Up Sheet'!$A$2:$A$101,0))</f>
        <v>#N/A</v>
      </c>
      <c r="AL51" s="12" t="e">
        <f>INDEX('Report Manager Back Up Sheet'!AL$2:AL$101,MATCH('Financial Report Back Up Sheet'!$A51,'Report Manager Back Up Sheet'!$A$2:$A$101,0))</f>
        <v>#N/A</v>
      </c>
      <c r="AM51" s="12" t="e">
        <f>INDEX('Report Manager Back Up Sheet'!AM$2:AM$101,MATCH('Financial Report Back Up Sheet'!$A51,'Report Manager Back Up Sheet'!$A$2:$A$101,0))</f>
        <v>#N/A</v>
      </c>
      <c r="AN51" s="12" t="e">
        <f>INDEX('Report Manager Back Up Sheet'!AN$2:AN$101,MATCH('Financial Report Back Up Sheet'!$A51,'Report Manager Back Up Sheet'!$A$2:$A$101,0))</f>
        <v>#N/A</v>
      </c>
      <c r="AO51" s="4" t="e">
        <f>INDEX('Report Manager Back Up Sheet'!AO$2:AO$101,MATCH('Financial Report Back Up Sheet'!$A51,'Report Manager Back Up Sheet'!$A$2:$A$101,0))</f>
        <v>#N/A</v>
      </c>
      <c r="AP51" s="4" t="e">
        <f>INDEX('Report Manager Back Up Sheet'!AP$2:AP$101,MATCH('Financial Report Back Up Sheet'!$A51,'Report Manager Back Up Sheet'!$A$2:$A$101,0))</f>
        <v>#N/A</v>
      </c>
      <c r="AQ51" s="12" t="e">
        <f>INDEX('Report Manager Back Up Sheet'!AQ$2:AQ$101,MATCH('Financial Report Back Up Sheet'!$A51,'Report Manager Back Up Sheet'!$A$2:$A$101,0))</f>
        <v>#N/A</v>
      </c>
      <c r="AR51" s="12" t="e">
        <f>INDEX('Report Manager Back Up Sheet'!AR$2:AR$101,MATCH('Financial Report Back Up Sheet'!$A51,'Report Manager Back Up Sheet'!$A$2:$A$101,0))</f>
        <v>#N/A</v>
      </c>
      <c r="AS51" s="12" t="e">
        <f>INDEX('Report Manager Back Up Sheet'!AS$2:AS$101,MATCH('Financial Report Back Up Sheet'!$A51,'Report Manager Back Up Sheet'!$A$2:$A$101,0))</f>
        <v>#N/A</v>
      </c>
      <c r="AT51" s="12" t="e">
        <f>INDEX('Report Manager Back Up Sheet'!AT$2:AT$101,MATCH('Financial Report Back Up Sheet'!$A51,'Report Manager Back Up Sheet'!$A$2:$A$101,0))</f>
        <v>#N/A</v>
      </c>
      <c r="AU51" s="12" t="e">
        <f>INDEX('Report Manager Back Up Sheet'!AU$2:AU$101,MATCH('Financial Report Back Up Sheet'!$A51,'Report Manager Back Up Sheet'!$A$2:$A$101,0))</f>
        <v>#N/A</v>
      </c>
      <c r="AV51" s="12" t="e">
        <f>INDEX('Report Manager Back Up Sheet'!AV$2:AV$101,MATCH('Financial Report Back Up Sheet'!$A51,'Report Manager Back Up Sheet'!$A$2:$A$101,0))</f>
        <v>#N/A</v>
      </c>
      <c r="AW51" s="4" t="e">
        <f>INDEX('Report Manager Back Up Sheet'!AW$2:AW$101,MATCH('Financial Report Back Up Sheet'!$A51,'Report Manager Back Up Sheet'!$A$2:$A$101,0))</f>
        <v>#N/A</v>
      </c>
      <c r="AX51" s="12" t="e">
        <f>INDEX('Report Manager Back Up Sheet'!AX$2:AX$101,MATCH('Financial Report Back Up Sheet'!$A51,'Report Manager Back Up Sheet'!$A$2:$A$101,0))</f>
        <v>#N/A</v>
      </c>
      <c r="AY51" s="12" t="e">
        <f>INDEX('Report Manager Back Up Sheet'!AY$2:AY$101,MATCH('Financial Report Back Up Sheet'!$A51,'Report Manager Back Up Sheet'!$A$2:$A$101,0))</f>
        <v>#N/A</v>
      </c>
      <c r="AZ51" s="12" t="e">
        <f>INDEX('Report Manager Back Up Sheet'!AZ$2:AZ$101,MATCH('Financial Report Back Up Sheet'!$A51,'Report Manager Back Up Sheet'!$A$2:$A$101,0))</f>
        <v>#N/A</v>
      </c>
      <c r="BA51" s="12" t="e">
        <f>INDEX('Report Manager Back Up Sheet'!BA$2:BA$101,MATCH('Financial Report Back Up Sheet'!$A51,'Report Manager Back Up Sheet'!$A$2:$A$101,0))</f>
        <v>#N/A</v>
      </c>
      <c r="BB51" s="12" t="e">
        <f>INDEX('Report Manager Back Up Sheet'!BB$2:BB$101,MATCH('Financial Report Back Up Sheet'!$A51,'Report Manager Back Up Sheet'!$A$2:$A$101,0))</f>
        <v>#N/A</v>
      </c>
      <c r="BC51" s="4" t="e">
        <f>INDEX('Report Manager Back Up Sheet'!BC$2:BC$101,MATCH('Financial Report Back Up Sheet'!$A51,'Report Manager Back Up Sheet'!$A$2:$A$101,0))</f>
        <v>#N/A</v>
      </c>
      <c r="BD51" s="4" t="e">
        <f>INDEX('Report Manager Back Up Sheet'!BD$2:BD$101,MATCH('Financial Report Back Up Sheet'!$A51,'Report Manager Back Up Sheet'!$A$2:$A$101,0))</f>
        <v>#N/A</v>
      </c>
      <c r="BE51" s="12" t="e">
        <f>INDEX('Report Manager Back Up Sheet'!BE$2:BE$101,MATCH('Financial Report Back Up Sheet'!$A51,'Report Manager Back Up Sheet'!$A$2:$A$101,0))</f>
        <v>#N/A</v>
      </c>
      <c r="BF51" s="12" t="e">
        <f>INDEX('Report Manager Back Up Sheet'!BF$2:BF$101,MATCH('Financial Report Back Up Sheet'!$A51,'Report Manager Back Up Sheet'!$A$2:$A$101,0))</f>
        <v>#N/A</v>
      </c>
      <c r="BG51" s="12" t="e">
        <f>INDEX('Report Manager Back Up Sheet'!BG$2:BG$101,MATCH('Financial Report Back Up Sheet'!$A51,'Report Manager Back Up Sheet'!$A$2:$A$101,0))</f>
        <v>#N/A</v>
      </c>
      <c r="BH51" s="12" t="e">
        <f>INDEX('Report Manager Back Up Sheet'!BH$2:BH$101,MATCH('Financial Report Back Up Sheet'!$A51,'Report Manager Back Up Sheet'!$A$2:$A$101,0))</f>
        <v>#N/A</v>
      </c>
      <c r="BI51" s="12" t="e">
        <f>INDEX('Report Manager Back Up Sheet'!BI$2:BI$101,MATCH('Financial Report Back Up Sheet'!$A51,'Report Manager Back Up Sheet'!$A$2:$A$101,0))</f>
        <v>#N/A</v>
      </c>
      <c r="BJ51" s="12" t="e">
        <f>INDEX('Report Manager Back Up Sheet'!BJ$2:BJ$101,MATCH('Financial Report Back Up Sheet'!$A51,'Report Manager Back Up Sheet'!$A$2:$A$101,0))</f>
        <v>#N/A</v>
      </c>
      <c r="BK51" s="12" t="e">
        <f>INDEX('Report Manager Back Up Sheet'!BK$2:BK$101,MATCH('Financial Report Back Up Sheet'!$A51,'Report Manager Back Up Sheet'!$A$2:$A$101,0))</f>
        <v>#N/A</v>
      </c>
      <c r="BL51" s="4" t="e">
        <f>INDEX('Report Manager Back Up Sheet'!BL$2:BL$101,MATCH('Financial Report Back Up Sheet'!$A51,'Report Manager Back Up Sheet'!$A$2:$A$101,0))</f>
        <v>#N/A</v>
      </c>
      <c r="BM51" s="4" t="e">
        <f>INDEX('Report Manager Back Up Sheet'!BM$2:BM$101,MATCH('Financial Report Back Up Sheet'!$A51,'Report Manager Back Up Sheet'!$A$2:$A$101,0))</f>
        <v>#N/A</v>
      </c>
      <c r="BN51" s="12" t="e">
        <f>INDEX('Report Manager Back Up Sheet'!BN$2:BN$101,MATCH('Financial Report Back Up Sheet'!$A51,'Report Manager Back Up Sheet'!$A$2:$A$101,0))</f>
        <v>#N/A</v>
      </c>
      <c r="BO51" s="12" t="e">
        <f>INDEX('Report Manager Back Up Sheet'!BO$2:BO$101,MATCH('Financial Report Back Up Sheet'!$A51,'Report Manager Back Up Sheet'!$A$2:$A$101,0))</f>
        <v>#N/A</v>
      </c>
      <c r="BP51" s="12" t="e">
        <f>INDEX('Report Manager Back Up Sheet'!BP$2:BP$101,MATCH('Financial Report Back Up Sheet'!$A51,'Report Manager Back Up Sheet'!$A$2:$A$101,0))</f>
        <v>#N/A</v>
      </c>
      <c r="BQ51" s="12" t="e">
        <f>INDEX('Report Manager Back Up Sheet'!BQ$2:BQ$101,MATCH('Financial Report Back Up Sheet'!$A51,'Report Manager Back Up Sheet'!$A$2:$A$101,0))</f>
        <v>#N/A</v>
      </c>
      <c r="BR51" s="12" t="e">
        <f>INDEX('Report Manager Back Up Sheet'!BR$2:BR$101,MATCH('Financial Report Back Up Sheet'!$A51,'Report Manager Back Up Sheet'!$A$2:$A$101,0))</f>
        <v>#N/A</v>
      </c>
      <c r="BS51" s="4" t="e">
        <f>INDEX('Report Manager Back Up Sheet'!BS$2:BS$101,MATCH('Financial Report Back Up Sheet'!$A51,'Report Manager Back Up Sheet'!$A$2:$A$101,0))</f>
        <v>#N/A</v>
      </c>
      <c r="BT51" s="5" t="e">
        <f>INDEX('Report Manager Back Up Sheet'!BT$2:BT$101,MATCH('Financial Report Back Up Sheet'!$A51,'Report Manager Back Up Sheet'!$A$2:$A$101,0))</f>
        <v>#N/A</v>
      </c>
      <c r="BU51" s="5" t="e">
        <f>INDEX('Report Manager Back Up Sheet'!BU$2:BU$101,MATCH('Financial Report Back Up Sheet'!$A51,'Report Manager Back Up Sheet'!$A$2:$A$101,0))</f>
        <v>#N/A</v>
      </c>
      <c r="BV51" s="5" t="e">
        <f>INDEX('Report Manager Back Up Sheet'!BV$2:BV$101,MATCH('Financial Report Back Up Sheet'!$A51,'Report Manager Back Up Sheet'!$A$2:$A$101,0))</f>
        <v>#N/A</v>
      </c>
      <c r="BW51" s="6" t="e">
        <f>INDEX('Report Manager Back Up Sheet'!BW$2:BW$101,MATCH('Financial Report Back Up Sheet'!$A51,'Report Manager Back Up Sheet'!$A$2:$A$101,0))</f>
        <v>#N/A</v>
      </c>
      <c r="BX51" s="7" t="e">
        <f>INDEX('Report Manager Back Up Sheet'!BX$2:BX$101,MATCH('Financial Report Back Up Sheet'!$A51,'Report Manager Back Up Sheet'!$A$2:$A$101,0))</f>
        <v>#N/A</v>
      </c>
      <c r="BY51" s="7" t="e">
        <f>INDEX('Report Manager Back Up Sheet'!BY$2:BY$101,MATCH('Financial Report Back Up Sheet'!$A51,'Report Manager Back Up Sheet'!$A$2:$A$101,0))</f>
        <v>#N/A</v>
      </c>
      <c r="BZ51" s="8" t="e">
        <f>INDEX('Report Manager Back Up Sheet'!BZ$2:BZ$101,MATCH('Financial Report Back Up Sheet'!$A51,'Report Manager Back Up Sheet'!$A$2:$A$101,0))</f>
        <v>#N/A</v>
      </c>
      <c r="CA51" s="5" t="e">
        <f>INDEX('Report Manager Back Up Sheet'!CA$2:CA$101,MATCH('Financial Report Back Up Sheet'!$A51,'Report Manager Back Up Sheet'!$A$2:$A$101,0))</f>
        <v>#N/A</v>
      </c>
      <c r="CB51" s="5" t="e">
        <f>INDEX('Report Manager Back Up Sheet'!CB$2:CB$101,MATCH('Financial Report Back Up Sheet'!$A51,'Report Manager Back Up Sheet'!$A$2:$A$101,0))</f>
        <v>#N/A</v>
      </c>
      <c r="CC51" s="9" t="e">
        <f>INDEX('Report Manager Back Up Sheet'!CC$2:CC$101,MATCH('Financial Report Back Up Sheet'!$A51,'Report Manager Back Up Sheet'!$A$2:$A$101,0))</f>
        <v>#N/A</v>
      </c>
      <c r="CD51" s="10" t="e">
        <f>INDEX('Report Manager Back Up Sheet'!CD$2:CD$101,MATCH('Financial Report Back Up Sheet'!$A51,'Report Manager Back Up Sheet'!$A$2:$A$101,0))</f>
        <v>#N/A</v>
      </c>
      <c r="CE51" s="5" t="e">
        <f>INDEX('Report Manager Back Up Sheet'!CE$2:CE$101,MATCH('Financial Report Back Up Sheet'!$A51,'Report Manager Back Up Sheet'!$A$2:$A$101,0))</f>
        <v>#N/A</v>
      </c>
      <c r="CF51" s="4" t="e">
        <f>INDEX('Report Manager Back Up Sheet'!CF$2:CF$101,MATCH('Financial Report Back Up Sheet'!$A51,'Report Manager Back Up Sheet'!$A$2:$A$101,0))</f>
        <v>#N/A</v>
      </c>
      <c r="CG51" s="5" t="e">
        <f>INDEX('Report Manager Back Up Sheet'!CG$2:CG$101,MATCH('Financial Report Back Up Sheet'!$A51,'Report Manager Back Up Sheet'!$A$2:$A$101,0))</f>
        <v>#N/A</v>
      </c>
      <c r="CH51" s="22" t="e">
        <f>INDEX('Report Manager Back Up Sheet'!CH$2:CH$101,MATCH('Financial Report Back Up Sheet'!$A51,'Report Manager Back Up Sheet'!$A$2:$A$101,0))</f>
        <v>#N/A</v>
      </c>
      <c r="CI51" s="5" t="e">
        <f>INDEX('Report Manager Back Up Sheet'!CI$2:CI$101,MATCH('Financial Report Back Up Sheet'!$A51,'Report Manager Back Up Sheet'!$A$2:$A$101,0))</f>
        <v>#N/A</v>
      </c>
    </row>
    <row r="52" spans="1:87" ht="31.5" x14ac:dyDescent="0.25">
      <c r="A52" s="2">
        <v>12807</v>
      </c>
      <c r="B52" s="2" t="str">
        <f>INDEX('Report Manager Back Up Sheet'!B$2:B$101,MATCH('Financial Report Back Up Sheet'!$A52,'Report Manager Back Up Sheet'!$A$2:$A$101,0))</f>
        <v>Heywood Healthcare System, Inc.</v>
      </c>
      <c r="C52" s="2" t="str">
        <f>INDEX('Report Manager Back Up Sheet'!C$2:C$101,MATCH('Financial Report Back Up Sheet'!$A52,'Report Manager Back Up Sheet'!$A$2:$A$101,0))</f>
        <v>HHS</v>
      </c>
      <c r="D52" s="2">
        <f>INDEX('Report Manager Back Up Sheet'!D$2:D$101,MATCH('Financial Report Back Up Sheet'!$A52,'Report Manager Back Up Sheet'!$A$2:$A$101,0))</f>
        <v>12807</v>
      </c>
      <c r="E52" s="2">
        <f>INDEX('Report Manager Back Up Sheet'!E$2:E$101,MATCH('Financial Report Back Up Sheet'!$A52,'Report Manager Back Up Sheet'!$A$2:$A$101,0))</f>
        <v>2024</v>
      </c>
      <c r="F52" s="2" t="str">
        <f>INDEX('Report Manager Back Up Sheet'!F$2:F$101,MATCH('Financial Report Back Up Sheet'!$A52,'Report Manager Back Up Sheet'!$A$2:$A$101,0))</f>
        <v>Sep 30</v>
      </c>
      <c r="G52" s="2">
        <f>INDEX('Report Manager Back Up Sheet'!G$2:G$101,MATCH('Financial Report Back Up Sheet'!$A52,'Report Manager Back Up Sheet'!$A$2:$A$101,0))</f>
        <v>1</v>
      </c>
      <c r="H52" s="2">
        <f>INDEX('Report Manager Back Up Sheet'!H$2:H$101,MATCH('Financial Report Back Up Sheet'!$A52,'Report Manager Back Up Sheet'!$A$2:$A$101,0))</f>
        <v>3</v>
      </c>
      <c r="I52" s="2" t="str">
        <f>INDEX('Report Manager Back Up Sheet'!I$2:I$101,MATCH('Financial Report Back Up Sheet'!$A52,'Report Manager Back Up Sheet'!$A$2:$A$101,0))</f>
        <v xml:space="preserve">10/01/2023-12/31/2023
</v>
      </c>
      <c r="J52" s="3">
        <f>INDEX('Report Manager Back Up Sheet'!J$2:J$101,MATCH('Financial Report Back Up Sheet'!$A52,'Report Manager Back Up Sheet'!$A$2:$A$101,0))</f>
        <v>14814132</v>
      </c>
      <c r="K52" s="3">
        <f>INDEX('Report Manager Back Up Sheet'!K$2:K$101,MATCH('Financial Report Back Up Sheet'!$A52,'Report Manager Back Up Sheet'!$A$2:$A$101,0))</f>
        <v>-6493</v>
      </c>
      <c r="L52" s="3">
        <f>INDEX('Report Manager Back Up Sheet'!L$2:L$101,MATCH('Financial Report Back Up Sheet'!$A52,'Report Manager Back Up Sheet'!$A$2:$A$101,0))</f>
        <v>1082083</v>
      </c>
      <c r="M52" s="3">
        <f>INDEX('Report Manager Back Up Sheet'!M$2:M$101,MATCH('Financial Report Back Up Sheet'!$A52,'Report Manager Back Up Sheet'!$A$2:$A$101,0))</f>
        <v>24648985</v>
      </c>
      <c r="N52" s="14">
        <f>INDEX('Report Manager Back Up Sheet'!N$2:N$101,MATCH('Financial Report Back Up Sheet'!$A52,'Report Manager Back Up Sheet'!$A$2:$A$101,0))</f>
        <v>0</v>
      </c>
      <c r="O52" s="3">
        <f>INDEX('Report Manager Back Up Sheet'!O$2:O$101,MATCH('Financial Report Back Up Sheet'!$A52,'Report Manager Back Up Sheet'!$A$2:$A$101,0))</f>
        <v>0</v>
      </c>
      <c r="P52" s="3">
        <f>INDEX('Report Manager Back Up Sheet'!P$2:P$101,MATCH('Financial Report Back Up Sheet'!$A52,'Report Manager Back Up Sheet'!$A$2:$A$101,0))</f>
        <v>17651497</v>
      </c>
      <c r="Q52" s="4">
        <f>INDEX('Report Manager Back Up Sheet'!Q$2:Q$101,MATCH('Financial Report Back Up Sheet'!$A52,'Report Manager Back Up Sheet'!$A$2:$A$101,0))</f>
        <v>58190204</v>
      </c>
      <c r="R52" s="3">
        <f>INDEX('Report Manager Back Up Sheet'!R$2:R$101,MATCH('Financial Report Back Up Sheet'!$A52,'Report Manager Back Up Sheet'!$A$2:$A$101,0))</f>
        <v>7758693</v>
      </c>
      <c r="S52" s="3">
        <f>INDEX('Report Manager Back Up Sheet'!S$2:S$101,MATCH('Financial Report Back Up Sheet'!$A52,'Report Manager Back Up Sheet'!$A$2:$A$101,0))</f>
        <v>0</v>
      </c>
      <c r="T52" s="3">
        <f>INDEX('Report Manager Back Up Sheet'!T$2:T$101,MATCH('Financial Report Back Up Sheet'!$A52,'Report Manager Back Up Sheet'!$A$2:$A$101,0))</f>
        <v>0</v>
      </c>
      <c r="U52" s="3">
        <f>INDEX('Report Manager Back Up Sheet'!U$2:U$101,MATCH('Financial Report Back Up Sheet'!$A52,'Report Manager Back Up Sheet'!$A$2:$A$101,0))</f>
        <v>0</v>
      </c>
      <c r="V52" s="3">
        <f>INDEX('Report Manager Back Up Sheet'!V$2:V$101,MATCH('Financial Report Back Up Sheet'!$A52,'Report Manager Back Up Sheet'!$A$2:$A$101,0))</f>
        <v>190949964</v>
      </c>
      <c r="W52" s="3">
        <f>INDEX('Report Manager Back Up Sheet'!W$2:W$101,MATCH('Financial Report Back Up Sheet'!$A52,'Report Manager Back Up Sheet'!$A$2:$A$101,0))</f>
        <v>105620091</v>
      </c>
      <c r="X52" s="4">
        <f>INDEX('Report Manager Back Up Sheet'!X$2:X$101,MATCH('Financial Report Back Up Sheet'!$A52,'Report Manager Back Up Sheet'!$A$2:$A$101,0))</f>
        <v>85329873</v>
      </c>
      <c r="Y52" s="3">
        <f>INDEX('Report Manager Back Up Sheet'!Y$2:Y$101,MATCH('Financial Report Back Up Sheet'!$A52,'Report Manager Back Up Sheet'!$A$2:$A$101,0))</f>
        <v>16328415</v>
      </c>
      <c r="Z52" s="4">
        <f>INDEX('Report Manager Back Up Sheet'!Z$2:Z$101,MATCH('Financial Report Back Up Sheet'!$A52,'Report Manager Back Up Sheet'!$A$2:$A$101,0))</f>
        <v>109416981</v>
      </c>
      <c r="AA52" s="4">
        <f>INDEX('Report Manager Back Up Sheet'!AA$2:AA$101,MATCH('Financial Report Back Up Sheet'!$A52,'Report Manager Back Up Sheet'!$A$2:$A$101,0))</f>
        <v>167607185</v>
      </c>
      <c r="AB52" s="3">
        <f>INDEX('Report Manager Back Up Sheet'!AB$2:AB$101,MATCH('Financial Report Back Up Sheet'!$A52,'Report Manager Back Up Sheet'!$A$2:$A$101,0))</f>
        <v>2501383</v>
      </c>
      <c r="AC52" s="3">
        <f>INDEX('Report Manager Back Up Sheet'!AC$2:AC$101,MATCH('Financial Report Back Up Sheet'!$A52,'Report Manager Back Up Sheet'!$A$2:$A$101,0))</f>
        <v>8928769</v>
      </c>
      <c r="AD52" s="3">
        <f>INDEX('Report Manager Back Up Sheet'!AD$2:AD$101,MATCH('Financial Report Back Up Sheet'!$A52,'Report Manager Back Up Sheet'!$A$2:$A$101,0))</f>
        <v>0</v>
      </c>
      <c r="AE52" s="3">
        <f>INDEX('Report Manager Back Up Sheet'!AE$2:AE$101,MATCH('Financial Report Back Up Sheet'!$A52,'Report Manager Back Up Sheet'!$A$2:$A$101,0))</f>
        <v>72356459</v>
      </c>
      <c r="AF52" s="4">
        <f>INDEX('Report Manager Back Up Sheet'!AF$2:AF$101,MATCH('Financial Report Back Up Sheet'!$A52,'Report Manager Back Up Sheet'!$A$2:$A$101,0))</f>
        <v>83786611</v>
      </c>
      <c r="AG52" s="3">
        <f>INDEX('Report Manager Back Up Sheet'!AG$2:AG$101,MATCH('Financial Report Back Up Sheet'!$A52,'Report Manager Back Up Sheet'!$A$2:$A$101,0))</f>
        <v>69695968</v>
      </c>
      <c r="AH52" s="3">
        <f>INDEX('Report Manager Back Up Sheet'!AH$2:AH$101,MATCH('Financial Report Back Up Sheet'!$A52,'Report Manager Back Up Sheet'!$A$2:$A$101,0))</f>
        <v>0</v>
      </c>
      <c r="AI52" s="3">
        <f>INDEX('Report Manager Back Up Sheet'!AI$2:AI$101,MATCH('Financial Report Back Up Sheet'!$A52,'Report Manager Back Up Sheet'!$A$2:$A$101,0))</f>
        <v>5807994</v>
      </c>
      <c r="AJ52" s="4">
        <f>INDEX('Report Manager Back Up Sheet'!AJ$2:AJ$101,MATCH('Financial Report Back Up Sheet'!$A52,'Report Manager Back Up Sheet'!$A$2:$A$101,0))</f>
        <v>75503962</v>
      </c>
      <c r="AK52" s="4">
        <f>INDEX('Report Manager Back Up Sheet'!AK$2:AK$101,MATCH('Financial Report Back Up Sheet'!$A52,'Report Manager Back Up Sheet'!$A$2:$A$101,0))</f>
        <v>159290573</v>
      </c>
      <c r="AL52" s="3">
        <f>INDEX('Report Manager Back Up Sheet'!AL$2:AL$101,MATCH('Financial Report Back Up Sheet'!$A52,'Report Manager Back Up Sheet'!$A$2:$A$101,0))</f>
        <v>1066832</v>
      </c>
      <c r="AM52" s="3">
        <f>INDEX('Report Manager Back Up Sheet'!AM$2:AM$101,MATCH('Financial Report Back Up Sheet'!$A52,'Report Manager Back Up Sheet'!$A$2:$A$101,0))</f>
        <v>4930784</v>
      </c>
      <c r="AN52" s="3">
        <f>INDEX('Report Manager Back Up Sheet'!AN$2:AN$101,MATCH('Financial Report Back Up Sheet'!$A52,'Report Manager Back Up Sheet'!$A$2:$A$101,0))</f>
        <v>2318996</v>
      </c>
      <c r="AO52" s="4">
        <f>INDEX('Report Manager Back Up Sheet'!AO$2:AO$101,MATCH('Financial Report Back Up Sheet'!$A52,'Report Manager Back Up Sheet'!$A$2:$A$101,0))</f>
        <v>8316612</v>
      </c>
      <c r="AP52" s="4">
        <f>INDEX('Report Manager Back Up Sheet'!AP$2:AP$101,MATCH('Financial Report Back Up Sheet'!$A52,'Report Manager Back Up Sheet'!$A$2:$A$101,0))</f>
        <v>167607185</v>
      </c>
      <c r="AQ52" s="3">
        <f>INDEX('Report Manager Back Up Sheet'!AQ$2:AQ$101,MATCH('Financial Report Back Up Sheet'!$A52,'Report Manager Back Up Sheet'!$A$2:$A$101,0))</f>
        <v>47767853</v>
      </c>
      <c r="AR52" s="3">
        <f>INDEX('Report Manager Back Up Sheet'!AR$2:AR$101,MATCH('Financial Report Back Up Sheet'!$A52,'Report Manager Back Up Sheet'!$A$2:$A$101,0))</f>
        <v>0</v>
      </c>
      <c r="AS52" s="3">
        <f>INDEX('Report Manager Back Up Sheet'!AS$2:AS$101,MATCH('Financial Report Back Up Sheet'!$A52,'Report Manager Back Up Sheet'!$A$2:$A$101,0))</f>
        <v>12896768</v>
      </c>
      <c r="AT52" s="3">
        <f>INDEX('Report Manager Back Up Sheet'!AT$2:AT$101,MATCH('Financial Report Back Up Sheet'!$A52,'Report Manager Back Up Sheet'!$A$2:$A$101,0))</f>
        <v>0</v>
      </c>
      <c r="AU52" s="3">
        <f>INDEX('Report Manager Back Up Sheet'!AU$2:AU$101,MATCH('Financial Report Back Up Sheet'!$A52,'Report Manager Back Up Sheet'!$A$2:$A$101,0))</f>
        <v>0</v>
      </c>
      <c r="AV52" s="3">
        <f>INDEX('Report Manager Back Up Sheet'!AV$2:AV$101,MATCH('Financial Report Back Up Sheet'!$A52,'Report Manager Back Up Sheet'!$A$2:$A$101,0))</f>
        <v>0</v>
      </c>
      <c r="AW52" s="4">
        <f>INDEX('Report Manager Back Up Sheet'!AW$2:AW$101,MATCH('Financial Report Back Up Sheet'!$A52,'Report Manager Back Up Sheet'!$A$2:$A$101,0))</f>
        <v>60664621</v>
      </c>
      <c r="AX52" s="3">
        <f>INDEX('Report Manager Back Up Sheet'!AX$2:AX$101,MATCH('Financial Report Back Up Sheet'!$A52,'Report Manager Back Up Sheet'!$A$2:$A$101,0))</f>
        <v>43354</v>
      </c>
      <c r="AY52" s="3">
        <f>INDEX('Report Manager Back Up Sheet'!AY$2:AY$101,MATCH('Financial Report Back Up Sheet'!$A52,'Report Manager Back Up Sheet'!$A$2:$A$101,0))</f>
        <v>0</v>
      </c>
      <c r="AZ52" s="3">
        <f>INDEX('Report Manager Back Up Sheet'!AZ$2:AZ$101,MATCH('Financial Report Back Up Sheet'!$A52,'Report Manager Back Up Sheet'!$A$2:$A$101,0))</f>
        <v>0</v>
      </c>
      <c r="BA52" s="3">
        <f>INDEX('Report Manager Back Up Sheet'!BA$2:BA$101,MATCH('Financial Report Back Up Sheet'!$A52,'Report Manager Back Up Sheet'!$A$2:$A$101,0))</f>
        <v>28057</v>
      </c>
      <c r="BB52" s="3">
        <f>INDEX('Report Manager Back Up Sheet'!BB$2:BB$101,MATCH('Financial Report Back Up Sheet'!$A52,'Report Manager Back Up Sheet'!$A$2:$A$101,0))</f>
        <v>0</v>
      </c>
      <c r="BC52" s="4">
        <f>INDEX('Report Manager Back Up Sheet'!BC$2:BC$101,MATCH('Financial Report Back Up Sheet'!$A52,'Report Manager Back Up Sheet'!$A$2:$A$101,0))</f>
        <v>71411</v>
      </c>
      <c r="BD52" s="4">
        <f>INDEX('Report Manager Back Up Sheet'!BD$2:BD$101,MATCH('Financial Report Back Up Sheet'!$A52,'Report Manager Back Up Sheet'!$A$2:$A$101,0))</f>
        <v>60736032</v>
      </c>
      <c r="BE52" s="3">
        <f>INDEX('Report Manager Back Up Sheet'!BE$2:BE$101,MATCH('Financial Report Back Up Sheet'!$A52,'Report Manager Back Up Sheet'!$A$2:$A$101,0))</f>
        <v>27476991</v>
      </c>
      <c r="BF52" s="3">
        <f>INDEX('Report Manager Back Up Sheet'!BF$2:BF$101,MATCH('Financial Report Back Up Sheet'!$A52,'Report Manager Back Up Sheet'!$A$2:$A$101,0))</f>
        <v>0</v>
      </c>
      <c r="BG52" s="3">
        <f>INDEX('Report Manager Back Up Sheet'!BG$2:BG$101,MATCH('Financial Report Back Up Sheet'!$A52,'Report Manager Back Up Sheet'!$A$2:$A$101,0))</f>
        <v>1491741</v>
      </c>
      <c r="BH52" s="3">
        <f>INDEX('Report Manager Back Up Sheet'!BH$2:BH$101,MATCH('Financial Report Back Up Sheet'!$A52,'Report Manager Back Up Sheet'!$A$2:$A$101,0))</f>
        <v>560636</v>
      </c>
      <c r="BI52" s="3">
        <f>INDEX('Report Manager Back Up Sheet'!BI$2:BI$101,MATCH('Financial Report Back Up Sheet'!$A52,'Report Manager Back Up Sheet'!$A$2:$A$101,0))</f>
        <v>829044</v>
      </c>
      <c r="BJ52" s="3">
        <f>INDEX('Report Manager Back Up Sheet'!BJ$2:BJ$101,MATCH('Financial Report Back Up Sheet'!$A52,'Report Manager Back Up Sheet'!$A$2:$A$101,0))</f>
        <v>29811143</v>
      </c>
      <c r="BK52" s="3">
        <f>INDEX('Report Manager Back Up Sheet'!BK$2:BK$101,MATCH('Financial Report Back Up Sheet'!$A52,'Report Manager Back Up Sheet'!$A$2:$A$101,0))</f>
        <v>0</v>
      </c>
      <c r="BL52" s="4">
        <f>INDEX('Report Manager Back Up Sheet'!BL$2:BL$101,MATCH('Financial Report Back Up Sheet'!$A52,'Report Manager Back Up Sheet'!$A$2:$A$101,0))</f>
        <v>60169555</v>
      </c>
      <c r="BM52" s="4">
        <f>INDEX('Report Manager Back Up Sheet'!BM$2:BM$101,MATCH('Financial Report Back Up Sheet'!$A52,'Report Manager Back Up Sheet'!$A$2:$A$101,0))</f>
        <v>566477</v>
      </c>
      <c r="BN52" s="3">
        <f>INDEX('Report Manager Back Up Sheet'!BN$2:BN$101,MATCH('Financial Report Back Up Sheet'!$A52,'Report Manager Back Up Sheet'!$A$2:$A$101,0))</f>
        <v>0</v>
      </c>
      <c r="BO52" s="3">
        <f>INDEX('Report Manager Back Up Sheet'!BO$2:BO$101,MATCH('Financial Report Back Up Sheet'!$A52,'Report Manager Back Up Sheet'!$A$2:$A$101,0))</f>
        <v>0</v>
      </c>
      <c r="BP52" s="3">
        <f>INDEX('Report Manager Back Up Sheet'!BP$2:BP$101,MATCH('Financial Report Back Up Sheet'!$A52,'Report Manager Back Up Sheet'!$A$2:$A$101,0))</f>
        <v>566477</v>
      </c>
      <c r="BQ52" s="3">
        <f>INDEX('Report Manager Back Up Sheet'!BQ$2:BQ$101,MATCH('Financial Report Back Up Sheet'!$A52,'Report Manager Back Up Sheet'!$A$2:$A$101,0))</f>
        <v>0</v>
      </c>
      <c r="BR52" s="3">
        <f>INDEX('Report Manager Back Up Sheet'!BR$2:BR$101,MATCH('Financial Report Back Up Sheet'!$A52,'Report Manager Back Up Sheet'!$A$2:$A$101,0))</f>
        <v>0</v>
      </c>
      <c r="BS52" s="4">
        <f>INDEX('Report Manager Back Up Sheet'!BS$2:BS$101,MATCH('Financial Report Back Up Sheet'!$A52,'Report Manager Back Up Sheet'!$A$2:$A$101,0))</f>
        <v>566477</v>
      </c>
      <c r="BT52" s="5">
        <f>INDEX('Report Manager Back Up Sheet'!BT$2:BT$101,MATCH('Financial Report Back Up Sheet'!$A52,'Report Manager Back Up Sheet'!$A$2:$A$101,0))</f>
        <v>8.0000000000000002E-3</v>
      </c>
      <c r="BU52" s="5">
        <f>INDEX('Report Manager Back Up Sheet'!BU$2:BU$101,MATCH('Financial Report Back Up Sheet'!$A52,'Report Manager Back Up Sheet'!$A$2:$A$101,0))</f>
        <v>1E-3</v>
      </c>
      <c r="BV52" s="5">
        <f>INDEX('Report Manager Back Up Sheet'!BV$2:BV$101,MATCH('Financial Report Back Up Sheet'!$A52,'Report Manager Back Up Sheet'!$A$2:$A$101,0))</f>
        <v>8.9999999999999993E-3</v>
      </c>
      <c r="BW52" s="6">
        <f>INDEX('Report Manager Back Up Sheet'!BW$2:BW$101,MATCH('Financial Report Back Up Sheet'!$A52,'Report Manager Back Up Sheet'!$A$2:$A$101,0))</f>
        <v>0.7</v>
      </c>
      <c r="BX52" s="7">
        <f>INDEX('Report Manager Back Up Sheet'!BX$2:BX$101,MATCH('Financial Report Back Up Sheet'!$A52,'Report Manager Back Up Sheet'!$A$2:$A$101,0))</f>
        <v>47</v>
      </c>
      <c r="BY52" s="7">
        <f>INDEX('Report Manager Back Up Sheet'!BY$2:BY$101,MATCH('Financial Report Back Up Sheet'!$A52,'Report Manager Back Up Sheet'!$A$2:$A$101,0))</f>
        <v>116</v>
      </c>
      <c r="BZ52" s="8">
        <f>INDEX('Report Manager Back Up Sheet'!BZ$2:BZ$101,MATCH('Financial Report Back Up Sheet'!$A52,'Report Manager Back Up Sheet'!$A$2:$A$101,0))</f>
        <v>0.9</v>
      </c>
      <c r="CA52" s="5">
        <f>INDEX('Report Manager Back Up Sheet'!CA$2:CA$101,MATCH('Financial Report Back Up Sheet'!$A52,'Report Manager Back Up Sheet'!$A$2:$A$101,0))</f>
        <v>1.2999999999999999E-2</v>
      </c>
      <c r="CB52" s="5">
        <f>INDEX('Report Manager Back Up Sheet'!CB$2:CB$101,MATCH('Financial Report Back Up Sheet'!$A52,'Report Manager Back Up Sheet'!$A$2:$A$101,0))</f>
        <v>0.05</v>
      </c>
      <c r="CC52" s="9">
        <f>INDEX('Report Manager Back Up Sheet'!CC$2:CC$101,MATCH('Financial Report Back Up Sheet'!$A52,'Report Manager Back Up Sheet'!$A$2:$A$101,0))</f>
        <v>71</v>
      </c>
      <c r="CD52" s="10">
        <f>INDEX('Report Manager Back Up Sheet'!CD$2:CD$101,MATCH('Financial Report Back Up Sheet'!$A52,'Report Manager Back Up Sheet'!$A$2:$A$101,0))</f>
        <v>23</v>
      </c>
      <c r="CE52" s="5">
        <f>INDEX('Report Manager Back Up Sheet'!CE$2:CE$101,MATCH('Financial Report Back Up Sheet'!$A52,'Report Manager Back Up Sheet'!$A$2:$A$101,0))</f>
        <v>0.98492383003499018</v>
      </c>
      <c r="CF52" s="4">
        <f>INDEX('Report Manager Back Up Sheet'!CF$2:CF$101,MATCH('Financial Report Back Up Sheet'!$A52,'Report Manager Back Up Sheet'!$A$2:$A$101,0))</f>
        <v>566477</v>
      </c>
      <c r="CG52" s="5">
        <f>INDEX('Report Manager Back Up Sheet'!CG$2:CG$101,MATCH('Financial Report Back Up Sheet'!$A52,'Report Manager Back Up Sheet'!$A$2:$A$101,0))</f>
        <v>8.0000000000000002E-3</v>
      </c>
      <c r="CH52" s="22">
        <f>INDEX('Report Manager Back Up Sheet'!CH$2:CH$101,MATCH('Financial Report Back Up Sheet'!$A52,'Report Manager Back Up Sheet'!$A$2:$A$101,0))</f>
        <v>1.1757600496522394E-3</v>
      </c>
      <c r="CI52" s="5">
        <f>INDEX('Report Manager Back Up Sheet'!CI$2:CI$101,MATCH('Financial Report Back Up Sheet'!$A52,'Report Manager Back Up Sheet'!$A$2:$A$101,0))</f>
        <v>8.9999999999999993E-3</v>
      </c>
    </row>
    <row r="53" spans="1:87" ht="31.5" x14ac:dyDescent="0.25">
      <c r="A53" s="11">
        <v>2</v>
      </c>
      <c r="B53" s="11" t="str">
        <f>INDEX('Report Manager Back Up Sheet'!B$2:B$101,MATCH('Financial Report Back Up Sheet'!$A53,'Report Manager Back Up Sheet'!$A$2:$A$101,0))</f>
        <v>Athol Memorial Hospital</v>
      </c>
      <c r="C53" s="11" t="str">
        <f>INDEX('Report Manager Back Up Sheet'!C$2:C$101,MATCH('Financial Report Back Up Sheet'!$A53,'Report Manager Back Up Sheet'!$A$2:$A$101,0))</f>
        <v>AcuteHospital</v>
      </c>
      <c r="D53" s="11">
        <f>INDEX('Report Manager Back Up Sheet'!D$2:D$101,MATCH('Financial Report Back Up Sheet'!$A53,'Report Manager Back Up Sheet'!$A$2:$A$101,0))</f>
        <v>12807</v>
      </c>
      <c r="E53" s="11">
        <f>INDEX('Report Manager Back Up Sheet'!E$2:E$101,MATCH('Financial Report Back Up Sheet'!$A53,'Report Manager Back Up Sheet'!$A$2:$A$101,0))</f>
        <v>2024</v>
      </c>
      <c r="F53" s="11" t="str">
        <f>INDEX('Report Manager Back Up Sheet'!F$2:F$101,MATCH('Financial Report Back Up Sheet'!$A53,'Report Manager Back Up Sheet'!$A$2:$A$101,0))</f>
        <v>Sep 30</v>
      </c>
      <c r="G53" s="11">
        <f>INDEX('Report Manager Back Up Sheet'!G$2:G$101,MATCH('Financial Report Back Up Sheet'!$A53,'Report Manager Back Up Sheet'!$A$2:$A$101,0))</f>
        <v>1</v>
      </c>
      <c r="H53" s="11">
        <f>INDEX('Report Manager Back Up Sheet'!H$2:H$101,MATCH('Financial Report Back Up Sheet'!$A53,'Report Manager Back Up Sheet'!$A$2:$A$101,0))</f>
        <v>3</v>
      </c>
      <c r="I53" s="11" t="str">
        <f>INDEX('Report Manager Back Up Sheet'!I$2:I$101,MATCH('Financial Report Back Up Sheet'!$A53,'Report Manager Back Up Sheet'!$A$2:$A$101,0))</f>
        <v xml:space="preserve">10/01/2023-12/31/2023
</v>
      </c>
      <c r="J53" s="12">
        <f>INDEX('Report Manager Back Up Sheet'!J$2:J$101,MATCH('Financial Report Back Up Sheet'!$A53,'Report Manager Back Up Sheet'!$A$2:$A$101,0))</f>
        <v>2926498</v>
      </c>
      <c r="K53" s="12">
        <f>INDEX('Report Manager Back Up Sheet'!K$2:K$101,MATCH('Financial Report Back Up Sheet'!$A53,'Report Manager Back Up Sheet'!$A$2:$A$101,0))</f>
        <v>0</v>
      </c>
      <c r="L53" s="12">
        <f>INDEX('Report Manager Back Up Sheet'!L$2:L$101,MATCH('Financial Report Back Up Sheet'!$A53,'Report Manager Back Up Sheet'!$A$2:$A$101,0))</f>
        <v>0</v>
      </c>
      <c r="M53" s="12">
        <f>INDEX('Report Manager Back Up Sheet'!M$2:M$101,MATCH('Financial Report Back Up Sheet'!$A53,'Report Manager Back Up Sheet'!$A$2:$A$101,0))</f>
        <v>4432736</v>
      </c>
      <c r="N53" s="13">
        <f>INDEX('Report Manager Back Up Sheet'!N$2:N$101,MATCH('Financial Report Back Up Sheet'!$A53,'Report Manager Back Up Sheet'!$A$2:$A$101,0))</f>
        <v>1239502</v>
      </c>
      <c r="O53" s="12">
        <f>INDEX('Report Manager Back Up Sheet'!O$2:O$101,MATCH('Financial Report Back Up Sheet'!$A53,'Report Manager Back Up Sheet'!$A$2:$A$101,0))</f>
        <v>0</v>
      </c>
      <c r="P53" s="12">
        <f>INDEX('Report Manager Back Up Sheet'!P$2:P$101,MATCH('Financial Report Back Up Sheet'!$A53,'Report Manager Back Up Sheet'!$A$2:$A$101,0))</f>
        <v>503210</v>
      </c>
      <c r="Q53" s="4">
        <f>INDEX('Report Manager Back Up Sheet'!Q$2:Q$101,MATCH('Financial Report Back Up Sheet'!$A53,'Report Manager Back Up Sheet'!$A$2:$A$101,0))</f>
        <v>9101946</v>
      </c>
      <c r="R53" s="12">
        <f>INDEX('Report Manager Back Up Sheet'!R$2:R$101,MATCH('Financial Report Back Up Sheet'!$A53,'Report Manager Back Up Sheet'!$A$2:$A$101,0))</f>
        <v>1744642</v>
      </c>
      <c r="S53" s="12">
        <f>INDEX('Report Manager Back Up Sheet'!S$2:S$101,MATCH('Financial Report Back Up Sheet'!$A53,'Report Manager Back Up Sheet'!$A$2:$A$101,0))</f>
        <v>0</v>
      </c>
      <c r="T53" s="12">
        <f>INDEX('Report Manager Back Up Sheet'!T$2:T$101,MATCH('Financial Report Back Up Sheet'!$A53,'Report Manager Back Up Sheet'!$A$2:$A$101,0))</f>
        <v>0</v>
      </c>
      <c r="U53" s="12">
        <f>INDEX('Report Manager Back Up Sheet'!U$2:U$101,MATCH('Financial Report Back Up Sheet'!$A53,'Report Manager Back Up Sheet'!$A$2:$A$101,0))</f>
        <v>0</v>
      </c>
      <c r="V53" s="12">
        <f>INDEX('Report Manager Back Up Sheet'!V$2:V$101,MATCH('Financial Report Back Up Sheet'!$A53,'Report Manager Back Up Sheet'!$A$2:$A$101,0))</f>
        <v>19376736</v>
      </c>
      <c r="W53" s="12">
        <f>INDEX('Report Manager Back Up Sheet'!W$2:W$101,MATCH('Financial Report Back Up Sheet'!$A53,'Report Manager Back Up Sheet'!$A$2:$A$101,0))</f>
        <v>14507703</v>
      </c>
      <c r="X53" s="4">
        <f>INDEX('Report Manager Back Up Sheet'!X$2:X$101,MATCH('Financial Report Back Up Sheet'!$A53,'Report Manager Back Up Sheet'!$A$2:$A$101,0))</f>
        <v>4869033</v>
      </c>
      <c r="Y53" s="12">
        <f>INDEX('Report Manager Back Up Sheet'!Y$2:Y$101,MATCH('Financial Report Back Up Sheet'!$A53,'Report Manager Back Up Sheet'!$A$2:$A$101,0))</f>
        <v>11444300</v>
      </c>
      <c r="Z53" s="4">
        <f>INDEX('Report Manager Back Up Sheet'!Z$2:Z$101,MATCH('Financial Report Back Up Sheet'!$A53,'Report Manager Back Up Sheet'!$A$2:$A$101,0))</f>
        <v>18057975</v>
      </c>
      <c r="AA53" s="4">
        <f>INDEX('Report Manager Back Up Sheet'!AA$2:AA$101,MATCH('Financial Report Back Up Sheet'!$A53,'Report Manager Back Up Sheet'!$A$2:$A$101,0))</f>
        <v>27159921</v>
      </c>
      <c r="AB53" s="12">
        <f>INDEX('Report Manager Back Up Sheet'!AB$2:AB$101,MATCH('Financial Report Back Up Sheet'!$A53,'Report Manager Back Up Sheet'!$A$2:$A$101,0))</f>
        <v>134273</v>
      </c>
      <c r="AC53" s="12">
        <f>INDEX('Report Manager Back Up Sheet'!AC$2:AC$101,MATCH('Financial Report Back Up Sheet'!$A53,'Report Manager Back Up Sheet'!$A$2:$A$101,0))</f>
        <v>1631266</v>
      </c>
      <c r="AD53" s="12">
        <f>INDEX('Report Manager Back Up Sheet'!AD$2:AD$101,MATCH('Financial Report Back Up Sheet'!$A53,'Report Manager Back Up Sheet'!$A$2:$A$101,0))</f>
        <v>0</v>
      </c>
      <c r="AE53" s="12">
        <f>INDEX('Report Manager Back Up Sheet'!AE$2:AE$101,MATCH('Financial Report Back Up Sheet'!$A53,'Report Manager Back Up Sheet'!$A$2:$A$101,0))</f>
        <v>12133237</v>
      </c>
      <c r="AF53" s="4">
        <f>INDEX('Report Manager Back Up Sheet'!AF$2:AF$101,MATCH('Financial Report Back Up Sheet'!$A53,'Report Manager Back Up Sheet'!$A$2:$A$101,0))</f>
        <v>13898776</v>
      </c>
      <c r="AG53" s="12">
        <f>INDEX('Report Manager Back Up Sheet'!AG$2:AG$101,MATCH('Financial Report Back Up Sheet'!$A53,'Report Manager Back Up Sheet'!$A$2:$A$101,0))</f>
        <v>255128</v>
      </c>
      <c r="AH53" s="12">
        <f>INDEX('Report Manager Back Up Sheet'!AH$2:AH$101,MATCH('Financial Report Back Up Sheet'!$A53,'Report Manager Back Up Sheet'!$A$2:$A$101,0))</f>
        <v>0</v>
      </c>
      <c r="AI53" s="12">
        <f>INDEX('Report Manager Back Up Sheet'!AI$2:AI$101,MATCH('Financial Report Back Up Sheet'!$A53,'Report Manager Back Up Sheet'!$A$2:$A$101,0))</f>
        <v>5000</v>
      </c>
      <c r="AJ53" s="4">
        <f>INDEX('Report Manager Back Up Sheet'!AJ$2:AJ$101,MATCH('Financial Report Back Up Sheet'!$A53,'Report Manager Back Up Sheet'!$A$2:$A$101,0))</f>
        <v>260128</v>
      </c>
      <c r="AK53" s="4">
        <f>INDEX('Report Manager Back Up Sheet'!AK$2:AK$101,MATCH('Financial Report Back Up Sheet'!$A53,'Report Manager Back Up Sheet'!$A$2:$A$101,0))</f>
        <v>14158904</v>
      </c>
      <c r="AL53" s="12">
        <f>INDEX('Report Manager Back Up Sheet'!AL$2:AL$101,MATCH('Financial Report Back Up Sheet'!$A53,'Report Manager Back Up Sheet'!$A$2:$A$101,0))</f>
        <v>11215298</v>
      </c>
      <c r="AM53" s="12">
        <f>INDEX('Report Manager Back Up Sheet'!AM$2:AM$101,MATCH('Financial Report Back Up Sheet'!$A53,'Report Manager Back Up Sheet'!$A$2:$A$101,0))</f>
        <v>1785719</v>
      </c>
      <c r="AN53" s="12">
        <f>INDEX('Report Manager Back Up Sheet'!AN$2:AN$101,MATCH('Financial Report Back Up Sheet'!$A53,'Report Manager Back Up Sheet'!$A$2:$A$101,0))</f>
        <v>0</v>
      </c>
      <c r="AO53" s="4">
        <f>INDEX('Report Manager Back Up Sheet'!AO$2:AO$101,MATCH('Financial Report Back Up Sheet'!$A53,'Report Manager Back Up Sheet'!$A$2:$A$101,0))</f>
        <v>13001017</v>
      </c>
      <c r="AP53" s="4">
        <f>INDEX('Report Manager Back Up Sheet'!AP$2:AP$101,MATCH('Financial Report Back Up Sheet'!$A53,'Report Manager Back Up Sheet'!$A$2:$A$101,0))</f>
        <v>27159921</v>
      </c>
      <c r="AQ53" s="12">
        <f>INDEX('Report Manager Back Up Sheet'!AQ$2:AQ$101,MATCH('Financial Report Back Up Sheet'!$A53,'Report Manager Back Up Sheet'!$A$2:$A$101,0))</f>
        <v>9129547</v>
      </c>
      <c r="AR53" s="12">
        <f>INDEX('Report Manager Back Up Sheet'!AR$2:AR$101,MATCH('Financial Report Back Up Sheet'!$A53,'Report Manager Back Up Sheet'!$A$2:$A$101,0))</f>
        <v>0</v>
      </c>
      <c r="AS53" s="12">
        <f>INDEX('Report Manager Back Up Sheet'!AS$2:AS$101,MATCH('Financial Report Back Up Sheet'!$A53,'Report Manager Back Up Sheet'!$A$2:$A$101,0))</f>
        <v>513660</v>
      </c>
      <c r="AT53" s="12">
        <f>INDEX('Report Manager Back Up Sheet'!AT$2:AT$101,MATCH('Financial Report Back Up Sheet'!$A53,'Report Manager Back Up Sheet'!$A$2:$A$101,0))</f>
        <v>0</v>
      </c>
      <c r="AU53" s="12">
        <f>INDEX('Report Manager Back Up Sheet'!AU$2:AU$101,MATCH('Financial Report Back Up Sheet'!$A53,'Report Manager Back Up Sheet'!$A$2:$A$101,0))</f>
        <v>0</v>
      </c>
      <c r="AV53" s="12">
        <f>INDEX('Report Manager Back Up Sheet'!AV$2:AV$101,MATCH('Financial Report Back Up Sheet'!$A53,'Report Manager Back Up Sheet'!$A$2:$A$101,0))</f>
        <v>0</v>
      </c>
      <c r="AW53" s="4">
        <f>INDEX('Report Manager Back Up Sheet'!AW$2:AW$101,MATCH('Financial Report Back Up Sheet'!$A53,'Report Manager Back Up Sheet'!$A$2:$A$101,0))</f>
        <v>9643207</v>
      </c>
      <c r="AX53" s="12">
        <f>INDEX('Report Manager Back Up Sheet'!AX$2:AX$101,MATCH('Financial Report Back Up Sheet'!$A53,'Report Manager Back Up Sheet'!$A$2:$A$101,0))</f>
        <v>0</v>
      </c>
      <c r="AY53" s="12">
        <f>INDEX('Report Manager Back Up Sheet'!AY$2:AY$101,MATCH('Financial Report Back Up Sheet'!$A53,'Report Manager Back Up Sheet'!$A$2:$A$101,0))</f>
        <v>0</v>
      </c>
      <c r="AZ53" s="12">
        <f>INDEX('Report Manager Back Up Sheet'!AZ$2:AZ$101,MATCH('Financial Report Back Up Sheet'!$A53,'Report Manager Back Up Sheet'!$A$2:$A$101,0))</f>
        <v>0</v>
      </c>
      <c r="BA53" s="12">
        <f>INDEX('Report Manager Back Up Sheet'!BA$2:BA$101,MATCH('Financial Report Back Up Sheet'!$A53,'Report Manager Back Up Sheet'!$A$2:$A$101,0))</f>
        <v>1111</v>
      </c>
      <c r="BB53" s="12">
        <f>INDEX('Report Manager Back Up Sheet'!BB$2:BB$101,MATCH('Financial Report Back Up Sheet'!$A53,'Report Manager Back Up Sheet'!$A$2:$A$101,0))</f>
        <v>0</v>
      </c>
      <c r="BC53" s="4">
        <f>INDEX('Report Manager Back Up Sheet'!BC$2:BC$101,MATCH('Financial Report Back Up Sheet'!$A53,'Report Manager Back Up Sheet'!$A$2:$A$101,0))</f>
        <v>1111</v>
      </c>
      <c r="BD53" s="4">
        <f>INDEX('Report Manager Back Up Sheet'!BD$2:BD$101,MATCH('Financial Report Back Up Sheet'!$A53,'Report Manager Back Up Sheet'!$A$2:$A$101,0))</f>
        <v>9644318</v>
      </c>
      <c r="BE53" s="12">
        <f>INDEX('Report Manager Back Up Sheet'!BE$2:BE$101,MATCH('Financial Report Back Up Sheet'!$A53,'Report Manager Back Up Sheet'!$A$2:$A$101,0))</f>
        <v>3613618</v>
      </c>
      <c r="BF53" s="12">
        <f>INDEX('Report Manager Back Up Sheet'!BF$2:BF$101,MATCH('Financial Report Back Up Sheet'!$A53,'Report Manager Back Up Sheet'!$A$2:$A$101,0))</f>
        <v>0</v>
      </c>
      <c r="BG53" s="12">
        <f>INDEX('Report Manager Back Up Sheet'!BG$2:BG$101,MATCH('Financial Report Back Up Sheet'!$A53,'Report Manager Back Up Sheet'!$A$2:$A$101,0))</f>
        <v>186366</v>
      </c>
      <c r="BH53" s="12">
        <f>INDEX('Report Manager Back Up Sheet'!BH$2:BH$101,MATCH('Financial Report Back Up Sheet'!$A53,'Report Manager Back Up Sheet'!$A$2:$A$101,0))</f>
        <v>4170</v>
      </c>
      <c r="BI53" s="12">
        <f>INDEX('Report Manager Back Up Sheet'!BI$2:BI$101,MATCH('Financial Report Back Up Sheet'!$A53,'Report Manager Back Up Sheet'!$A$2:$A$101,0))</f>
        <v>68319</v>
      </c>
      <c r="BJ53" s="12">
        <f>INDEX('Report Manager Back Up Sheet'!BJ$2:BJ$101,MATCH('Financial Report Back Up Sheet'!$A53,'Report Manager Back Up Sheet'!$A$2:$A$101,0))</f>
        <v>5641560</v>
      </c>
      <c r="BK53" s="12">
        <f>INDEX('Report Manager Back Up Sheet'!BK$2:BK$101,MATCH('Financial Report Back Up Sheet'!$A53,'Report Manager Back Up Sheet'!$A$2:$A$101,0))</f>
        <v>0</v>
      </c>
      <c r="BL53" s="4">
        <f>INDEX('Report Manager Back Up Sheet'!BL$2:BL$101,MATCH('Financial Report Back Up Sheet'!$A53,'Report Manager Back Up Sheet'!$A$2:$A$101,0))</f>
        <v>9514033</v>
      </c>
      <c r="BM53" s="4">
        <f>INDEX('Report Manager Back Up Sheet'!BM$2:BM$101,MATCH('Financial Report Back Up Sheet'!$A53,'Report Manager Back Up Sheet'!$A$2:$A$101,0))</f>
        <v>130285</v>
      </c>
      <c r="BN53" s="12">
        <f>INDEX('Report Manager Back Up Sheet'!BN$2:BN$101,MATCH('Financial Report Back Up Sheet'!$A53,'Report Manager Back Up Sheet'!$A$2:$A$101,0))</f>
        <v>6085712</v>
      </c>
      <c r="BO53" s="12">
        <f>INDEX('Report Manager Back Up Sheet'!BO$2:BO$101,MATCH('Financial Report Back Up Sheet'!$A53,'Report Manager Back Up Sheet'!$A$2:$A$101,0))</f>
        <v>0</v>
      </c>
      <c r="BP53" s="12">
        <f>INDEX('Report Manager Back Up Sheet'!BP$2:BP$101,MATCH('Financial Report Back Up Sheet'!$A53,'Report Manager Back Up Sheet'!$A$2:$A$101,0))</f>
        <v>6215997</v>
      </c>
      <c r="BQ53" s="12">
        <f>INDEX('Report Manager Back Up Sheet'!BQ$2:BQ$101,MATCH('Financial Report Back Up Sheet'!$A53,'Report Manager Back Up Sheet'!$A$2:$A$101,0))</f>
        <v>0</v>
      </c>
      <c r="BR53" s="12">
        <f>INDEX('Report Manager Back Up Sheet'!BR$2:BR$101,MATCH('Financial Report Back Up Sheet'!$A53,'Report Manager Back Up Sheet'!$A$2:$A$101,0))</f>
        <v>0</v>
      </c>
      <c r="BS53" s="4">
        <f>INDEX('Report Manager Back Up Sheet'!BS$2:BS$101,MATCH('Financial Report Back Up Sheet'!$A53,'Report Manager Back Up Sheet'!$A$2:$A$101,0))</f>
        <v>6215997</v>
      </c>
      <c r="BT53" s="5">
        <f>INDEX('Report Manager Back Up Sheet'!BT$2:BT$101,MATCH('Financial Report Back Up Sheet'!$A53,'Report Manager Back Up Sheet'!$A$2:$A$101,0))</f>
        <v>1.2999999999999999E-2</v>
      </c>
      <c r="BU53" s="5">
        <f>INDEX('Report Manager Back Up Sheet'!BU$2:BU$101,MATCH('Financial Report Back Up Sheet'!$A53,'Report Manager Back Up Sheet'!$A$2:$A$101,0))</f>
        <v>0</v>
      </c>
      <c r="BV53" s="5">
        <f>INDEX('Report Manager Back Up Sheet'!BV$2:BV$101,MATCH('Financial Report Back Up Sheet'!$A53,'Report Manager Back Up Sheet'!$A$2:$A$101,0))</f>
        <v>1.4E-2</v>
      </c>
      <c r="BW53" s="6">
        <f>INDEX('Report Manager Back Up Sheet'!BW$2:BW$101,MATCH('Financial Report Back Up Sheet'!$A53,'Report Manager Back Up Sheet'!$A$2:$A$101,0))</f>
        <v>0.7</v>
      </c>
      <c r="BX53" s="7">
        <f>INDEX('Report Manager Back Up Sheet'!BX$2:BX$101,MATCH('Financial Report Back Up Sheet'!$A53,'Report Manager Back Up Sheet'!$A$2:$A$101,0))</f>
        <v>44</v>
      </c>
      <c r="BY53" s="7">
        <f>INDEX('Report Manager Back Up Sheet'!BY$2:BY$101,MATCH('Financial Report Back Up Sheet'!$A53,'Report Manager Back Up Sheet'!$A$2:$A$101,0))</f>
        <v>120</v>
      </c>
      <c r="BZ53" s="8">
        <f>INDEX('Report Manager Back Up Sheet'!BZ$2:BZ$101,MATCH('Financial Report Back Up Sheet'!$A53,'Report Manager Back Up Sheet'!$A$2:$A$101,0))</f>
        <v>2.2999999999999998</v>
      </c>
      <c r="CA53" s="5">
        <f>INDEX('Report Manager Back Up Sheet'!CA$2:CA$101,MATCH('Financial Report Back Up Sheet'!$A53,'Report Manager Back Up Sheet'!$A$2:$A$101,0))</f>
        <v>2.1999999999999999E-2</v>
      </c>
      <c r="CB53" s="5">
        <f>INDEX('Report Manager Back Up Sheet'!CB$2:CB$101,MATCH('Financial Report Back Up Sheet'!$A53,'Report Manager Back Up Sheet'!$A$2:$A$101,0))</f>
        <v>0.47899999999999998</v>
      </c>
      <c r="CC53" s="9">
        <f>INDEX('Report Manager Back Up Sheet'!CC$2:CC$101,MATCH('Financial Report Back Up Sheet'!$A53,'Report Manager Back Up Sheet'!$A$2:$A$101,0))</f>
        <v>78</v>
      </c>
      <c r="CD53" s="10">
        <f>INDEX('Report Manager Back Up Sheet'!CD$2:CD$101,MATCH('Financial Report Back Up Sheet'!$A53,'Report Manager Back Up Sheet'!$A$2:$A$101,0))</f>
        <v>29</v>
      </c>
      <c r="CE53" s="5">
        <f>INDEX('Report Manager Back Up Sheet'!CE$2:CE$101,MATCH('Financial Report Back Up Sheet'!$A53,'Report Manager Back Up Sheet'!$A$2:$A$101,0))</f>
        <v>2.2242242790285208E-2</v>
      </c>
      <c r="CF53" s="4">
        <f>INDEX('Report Manager Back Up Sheet'!CF$2:CF$101,MATCH('Financial Report Back Up Sheet'!$A53,'Report Manager Back Up Sheet'!$A$2:$A$101,0))</f>
        <v>130285</v>
      </c>
      <c r="CG53" s="5">
        <f>INDEX('Report Manager Back Up Sheet'!CG$2:CG$101,MATCH('Financial Report Back Up Sheet'!$A53,'Report Manager Back Up Sheet'!$A$2:$A$101,0))</f>
        <v>1.2999999999999999E-2</v>
      </c>
      <c r="CH53" s="22">
        <f>INDEX('Report Manager Back Up Sheet'!CH$2:CH$101,MATCH('Financial Report Back Up Sheet'!$A53,'Report Manager Back Up Sheet'!$A$2:$A$101,0))</f>
        <v>1.1519736284100131E-4</v>
      </c>
      <c r="CI53" s="5">
        <f>INDEX('Report Manager Back Up Sheet'!CI$2:CI$101,MATCH('Financial Report Back Up Sheet'!$A53,'Report Manager Back Up Sheet'!$A$2:$A$101,0))</f>
        <v>1.4E-2</v>
      </c>
    </row>
    <row r="54" spans="1:87" ht="31.5" x14ac:dyDescent="0.25">
      <c r="A54" s="2">
        <v>73</v>
      </c>
      <c r="B54" s="2" t="str">
        <f>INDEX('Report Manager Back Up Sheet'!B$2:B$101,MATCH('Financial Report Back Up Sheet'!$A54,'Report Manager Back Up Sheet'!$A$2:$A$101,0))</f>
        <v>Heywood Hospital</v>
      </c>
      <c r="C54" s="2" t="str">
        <f>INDEX('Report Manager Back Up Sheet'!C$2:C$101,MATCH('Financial Report Back Up Sheet'!$A54,'Report Manager Back Up Sheet'!$A$2:$A$101,0))</f>
        <v>AcuteHospital</v>
      </c>
      <c r="D54" s="2">
        <f>INDEX('Report Manager Back Up Sheet'!D$2:D$101,MATCH('Financial Report Back Up Sheet'!$A54,'Report Manager Back Up Sheet'!$A$2:$A$101,0))</f>
        <v>12807</v>
      </c>
      <c r="E54" s="2">
        <f>INDEX('Report Manager Back Up Sheet'!E$2:E$101,MATCH('Financial Report Back Up Sheet'!$A54,'Report Manager Back Up Sheet'!$A$2:$A$101,0))</f>
        <v>2024</v>
      </c>
      <c r="F54" s="2" t="str">
        <f>INDEX('Report Manager Back Up Sheet'!F$2:F$101,MATCH('Financial Report Back Up Sheet'!$A54,'Report Manager Back Up Sheet'!$A$2:$A$101,0))</f>
        <v>Sep 30</v>
      </c>
      <c r="G54" s="2">
        <f>INDEX('Report Manager Back Up Sheet'!G$2:G$101,MATCH('Financial Report Back Up Sheet'!$A54,'Report Manager Back Up Sheet'!$A$2:$A$101,0))</f>
        <v>1</v>
      </c>
      <c r="H54" s="2">
        <f>INDEX('Report Manager Back Up Sheet'!H$2:H$101,MATCH('Financial Report Back Up Sheet'!$A54,'Report Manager Back Up Sheet'!$A$2:$A$101,0))</f>
        <v>3</v>
      </c>
      <c r="I54" s="2" t="str">
        <f>INDEX('Report Manager Back Up Sheet'!I$2:I$101,MATCH('Financial Report Back Up Sheet'!$A54,'Report Manager Back Up Sheet'!$A$2:$A$101,0))</f>
        <v xml:space="preserve">10/01/2023-12/31/2023
</v>
      </c>
      <c r="J54" s="3">
        <f>INDEX('Report Manager Back Up Sheet'!J$2:J$101,MATCH('Financial Report Back Up Sheet'!$A54,'Report Manager Back Up Sheet'!$A$2:$A$101,0))</f>
        <v>11106991</v>
      </c>
      <c r="K54" s="3">
        <f>INDEX('Report Manager Back Up Sheet'!K$2:K$101,MATCH('Financial Report Back Up Sheet'!$A54,'Report Manager Back Up Sheet'!$A$2:$A$101,0))</f>
        <v>-6388</v>
      </c>
      <c r="L54" s="3">
        <f>INDEX('Report Manager Back Up Sheet'!L$2:L$101,MATCH('Financial Report Back Up Sheet'!$A54,'Report Manager Back Up Sheet'!$A$2:$A$101,0))</f>
        <v>1082083</v>
      </c>
      <c r="M54" s="3">
        <f>INDEX('Report Manager Back Up Sheet'!M$2:M$101,MATCH('Financial Report Back Up Sheet'!$A54,'Report Manager Back Up Sheet'!$A$2:$A$101,0))</f>
        <v>17699432</v>
      </c>
      <c r="N54" s="14">
        <f>INDEX('Report Manager Back Up Sheet'!N$2:N$101,MATCH('Financial Report Back Up Sheet'!$A54,'Report Manager Back Up Sheet'!$A$2:$A$101,0))</f>
        <v>4681574</v>
      </c>
      <c r="O54" s="3">
        <f>INDEX('Report Manager Back Up Sheet'!O$2:O$101,MATCH('Financial Report Back Up Sheet'!$A54,'Report Manager Back Up Sheet'!$A$2:$A$101,0))</f>
        <v>0</v>
      </c>
      <c r="P54" s="3">
        <f>INDEX('Report Manager Back Up Sheet'!P$2:P$101,MATCH('Financial Report Back Up Sheet'!$A54,'Report Manager Back Up Sheet'!$A$2:$A$101,0))</f>
        <v>6080160</v>
      </c>
      <c r="Q54" s="4">
        <f>INDEX('Report Manager Back Up Sheet'!Q$2:Q$101,MATCH('Financial Report Back Up Sheet'!$A54,'Report Manager Back Up Sheet'!$A$2:$A$101,0))</f>
        <v>40643852</v>
      </c>
      <c r="R54" s="3">
        <f>INDEX('Report Manager Back Up Sheet'!R$2:R$101,MATCH('Financial Report Back Up Sheet'!$A54,'Report Manager Back Up Sheet'!$A$2:$A$101,0))</f>
        <v>5883411</v>
      </c>
      <c r="S54" s="3">
        <f>INDEX('Report Manager Back Up Sheet'!S$2:S$101,MATCH('Financial Report Back Up Sheet'!$A54,'Report Manager Back Up Sheet'!$A$2:$A$101,0))</f>
        <v>0</v>
      </c>
      <c r="T54" s="3">
        <f>INDEX('Report Manager Back Up Sheet'!T$2:T$101,MATCH('Financial Report Back Up Sheet'!$A54,'Report Manager Back Up Sheet'!$A$2:$A$101,0))</f>
        <v>0</v>
      </c>
      <c r="U54" s="3">
        <f>INDEX('Report Manager Back Up Sheet'!U$2:U$101,MATCH('Financial Report Back Up Sheet'!$A54,'Report Manager Back Up Sheet'!$A$2:$A$101,0))</f>
        <v>0</v>
      </c>
      <c r="V54" s="3">
        <f>INDEX('Report Manager Back Up Sheet'!V$2:V$101,MATCH('Financial Report Back Up Sheet'!$A54,'Report Manager Back Up Sheet'!$A$2:$A$101,0))</f>
        <v>141528285</v>
      </c>
      <c r="W54" s="3">
        <f>INDEX('Report Manager Back Up Sheet'!W$2:W$101,MATCH('Financial Report Back Up Sheet'!$A54,'Report Manager Back Up Sheet'!$A$2:$A$101,0))</f>
        <v>81791775</v>
      </c>
      <c r="X54" s="4">
        <f>INDEX('Report Manager Back Up Sheet'!X$2:X$101,MATCH('Financial Report Back Up Sheet'!$A54,'Report Manager Back Up Sheet'!$A$2:$A$101,0))</f>
        <v>59736510</v>
      </c>
      <c r="Y54" s="3">
        <f>INDEX('Report Manager Back Up Sheet'!Y$2:Y$101,MATCH('Financial Report Back Up Sheet'!$A54,'Report Manager Back Up Sheet'!$A$2:$A$101,0))</f>
        <v>3290435</v>
      </c>
      <c r="Z54" s="4">
        <f>INDEX('Report Manager Back Up Sheet'!Z$2:Z$101,MATCH('Financial Report Back Up Sheet'!$A54,'Report Manager Back Up Sheet'!$A$2:$A$101,0))</f>
        <v>68910356</v>
      </c>
      <c r="AA54" s="4">
        <f>INDEX('Report Manager Back Up Sheet'!AA$2:AA$101,MATCH('Financial Report Back Up Sheet'!$A54,'Report Manager Back Up Sheet'!$A$2:$A$101,0))</f>
        <v>109554208</v>
      </c>
      <c r="AB54" s="3">
        <f>INDEX('Report Manager Back Up Sheet'!AB$2:AB$101,MATCH('Financial Report Back Up Sheet'!$A54,'Report Manager Back Up Sheet'!$A$2:$A$101,0))</f>
        <v>2367110</v>
      </c>
      <c r="AC54" s="3">
        <f>INDEX('Report Manager Back Up Sheet'!AC$2:AC$101,MATCH('Financial Report Back Up Sheet'!$A54,'Report Manager Back Up Sheet'!$A$2:$A$101,0))</f>
        <v>9967516</v>
      </c>
      <c r="AD54" s="3">
        <f>INDEX('Report Manager Back Up Sheet'!AD$2:AD$101,MATCH('Financial Report Back Up Sheet'!$A54,'Report Manager Back Up Sheet'!$A$2:$A$101,0))</f>
        <v>0</v>
      </c>
      <c r="AE54" s="3">
        <f>INDEX('Report Manager Back Up Sheet'!AE$2:AE$101,MATCH('Financial Report Back Up Sheet'!$A54,'Report Manager Back Up Sheet'!$A$2:$A$101,0))</f>
        <v>52263142</v>
      </c>
      <c r="AF54" s="4">
        <f>INDEX('Report Manager Back Up Sheet'!AF$2:AF$101,MATCH('Financial Report Back Up Sheet'!$A54,'Report Manager Back Up Sheet'!$A$2:$A$101,0))</f>
        <v>64597768</v>
      </c>
      <c r="AG54" s="3">
        <f>INDEX('Report Manager Back Up Sheet'!AG$2:AG$101,MATCH('Financial Report Back Up Sheet'!$A54,'Report Manager Back Up Sheet'!$A$2:$A$101,0))</f>
        <v>52780840</v>
      </c>
      <c r="AH54" s="3">
        <f>INDEX('Report Manager Back Up Sheet'!AH$2:AH$101,MATCH('Financial Report Back Up Sheet'!$A54,'Report Manager Back Up Sheet'!$A$2:$A$101,0))</f>
        <v>0</v>
      </c>
      <c r="AI54" s="3">
        <f>INDEX('Report Manager Back Up Sheet'!AI$2:AI$101,MATCH('Financial Report Back Up Sheet'!$A54,'Report Manager Back Up Sheet'!$A$2:$A$101,0))</f>
        <v>2190154</v>
      </c>
      <c r="AJ54" s="4">
        <f>INDEX('Report Manager Back Up Sheet'!AJ$2:AJ$101,MATCH('Financial Report Back Up Sheet'!$A54,'Report Manager Back Up Sheet'!$A$2:$A$101,0))</f>
        <v>54970994</v>
      </c>
      <c r="AK54" s="4">
        <f>INDEX('Report Manager Back Up Sheet'!AK$2:AK$101,MATCH('Financial Report Back Up Sheet'!$A54,'Report Manager Back Up Sheet'!$A$2:$A$101,0))</f>
        <v>119568762</v>
      </c>
      <c r="AL54" s="3">
        <f>INDEX('Report Manager Back Up Sheet'!AL$2:AL$101,MATCH('Financial Report Back Up Sheet'!$A54,'Report Manager Back Up Sheet'!$A$2:$A$101,0))</f>
        <v>-15352785</v>
      </c>
      <c r="AM54" s="3">
        <f>INDEX('Report Manager Back Up Sheet'!AM$2:AM$101,MATCH('Financial Report Back Up Sheet'!$A54,'Report Manager Back Up Sheet'!$A$2:$A$101,0))</f>
        <v>5338231</v>
      </c>
      <c r="AN54" s="3">
        <f>INDEX('Report Manager Back Up Sheet'!AN$2:AN$101,MATCH('Financial Report Back Up Sheet'!$A54,'Report Manager Back Up Sheet'!$A$2:$A$101,0))</f>
        <v>0</v>
      </c>
      <c r="AO54" s="4">
        <f>INDEX('Report Manager Back Up Sheet'!AO$2:AO$101,MATCH('Financial Report Back Up Sheet'!$A54,'Report Manager Back Up Sheet'!$A$2:$A$101,0))</f>
        <v>-10014554</v>
      </c>
      <c r="AP54" s="4">
        <f>INDEX('Report Manager Back Up Sheet'!AP$2:AP$101,MATCH('Financial Report Back Up Sheet'!$A54,'Report Manager Back Up Sheet'!$A$2:$A$101,0))</f>
        <v>109554208</v>
      </c>
      <c r="AQ54" s="3">
        <f>INDEX('Report Manager Back Up Sheet'!AQ$2:AQ$101,MATCH('Financial Report Back Up Sheet'!$A54,'Report Manager Back Up Sheet'!$A$2:$A$101,0))</f>
        <v>37089293</v>
      </c>
      <c r="AR54" s="3">
        <f>INDEX('Report Manager Back Up Sheet'!AR$2:AR$101,MATCH('Financial Report Back Up Sheet'!$A54,'Report Manager Back Up Sheet'!$A$2:$A$101,0))</f>
        <v>0</v>
      </c>
      <c r="AS54" s="3">
        <f>INDEX('Report Manager Back Up Sheet'!AS$2:AS$101,MATCH('Financial Report Back Up Sheet'!$A54,'Report Manager Back Up Sheet'!$A$2:$A$101,0))</f>
        <v>11576396</v>
      </c>
      <c r="AT54" s="3">
        <f>INDEX('Report Manager Back Up Sheet'!AT$2:AT$101,MATCH('Financial Report Back Up Sheet'!$A54,'Report Manager Back Up Sheet'!$A$2:$A$101,0))</f>
        <v>0</v>
      </c>
      <c r="AU54" s="3">
        <f>INDEX('Report Manager Back Up Sheet'!AU$2:AU$101,MATCH('Financial Report Back Up Sheet'!$A54,'Report Manager Back Up Sheet'!$A$2:$A$101,0))</f>
        <v>0</v>
      </c>
      <c r="AV54" s="3">
        <f>INDEX('Report Manager Back Up Sheet'!AV$2:AV$101,MATCH('Financial Report Back Up Sheet'!$A54,'Report Manager Back Up Sheet'!$A$2:$A$101,0))</f>
        <v>0</v>
      </c>
      <c r="AW54" s="4">
        <f>INDEX('Report Manager Back Up Sheet'!AW$2:AW$101,MATCH('Financial Report Back Up Sheet'!$A54,'Report Manager Back Up Sheet'!$A$2:$A$101,0))</f>
        <v>48665689</v>
      </c>
      <c r="AX54" s="3">
        <f>INDEX('Report Manager Back Up Sheet'!AX$2:AX$101,MATCH('Financial Report Back Up Sheet'!$A54,'Report Manager Back Up Sheet'!$A$2:$A$101,0))</f>
        <v>43329</v>
      </c>
      <c r="AY54" s="3">
        <f>INDEX('Report Manager Back Up Sheet'!AY$2:AY$101,MATCH('Financial Report Back Up Sheet'!$A54,'Report Manager Back Up Sheet'!$A$2:$A$101,0))</f>
        <v>0</v>
      </c>
      <c r="AZ54" s="3">
        <f>INDEX('Report Manager Back Up Sheet'!AZ$2:AZ$101,MATCH('Financial Report Back Up Sheet'!$A54,'Report Manager Back Up Sheet'!$A$2:$A$101,0))</f>
        <v>0</v>
      </c>
      <c r="BA54" s="3">
        <f>INDEX('Report Manager Back Up Sheet'!BA$2:BA$101,MATCH('Financial Report Back Up Sheet'!$A54,'Report Manager Back Up Sheet'!$A$2:$A$101,0))</f>
        <v>2451</v>
      </c>
      <c r="BB54" s="3">
        <f>INDEX('Report Manager Back Up Sheet'!BB$2:BB$101,MATCH('Financial Report Back Up Sheet'!$A54,'Report Manager Back Up Sheet'!$A$2:$A$101,0))</f>
        <v>0</v>
      </c>
      <c r="BC54" s="4">
        <f>INDEX('Report Manager Back Up Sheet'!BC$2:BC$101,MATCH('Financial Report Back Up Sheet'!$A54,'Report Manager Back Up Sheet'!$A$2:$A$101,0))</f>
        <v>45780</v>
      </c>
      <c r="BD54" s="4">
        <f>INDEX('Report Manager Back Up Sheet'!BD$2:BD$101,MATCH('Financial Report Back Up Sheet'!$A54,'Report Manager Back Up Sheet'!$A$2:$A$101,0))</f>
        <v>48711469</v>
      </c>
      <c r="BE54" s="3">
        <f>INDEX('Report Manager Back Up Sheet'!BE$2:BE$101,MATCH('Financial Report Back Up Sheet'!$A54,'Report Manager Back Up Sheet'!$A$2:$A$101,0))</f>
        <v>21421583</v>
      </c>
      <c r="BF54" s="3">
        <f>INDEX('Report Manager Back Up Sheet'!BF$2:BF$101,MATCH('Financial Report Back Up Sheet'!$A54,'Report Manager Back Up Sheet'!$A$2:$A$101,0))</f>
        <v>0</v>
      </c>
      <c r="BG54" s="3">
        <f>INDEX('Report Manager Back Up Sheet'!BG$2:BG$101,MATCH('Financial Report Back Up Sheet'!$A54,'Report Manager Back Up Sheet'!$A$2:$A$101,0))</f>
        <v>1106660</v>
      </c>
      <c r="BH54" s="3">
        <f>INDEX('Report Manager Back Up Sheet'!BH$2:BH$101,MATCH('Financial Report Back Up Sheet'!$A54,'Report Manager Back Up Sheet'!$A$2:$A$101,0))</f>
        <v>502118</v>
      </c>
      <c r="BI54" s="3">
        <f>INDEX('Report Manager Back Up Sheet'!BI$2:BI$101,MATCH('Financial Report Back Up Sheet'!$A54,'Report Manager Back Up Sheet'!$A$2:$A$101,0))</f>
        <v>760725</v>
      </c>
      <c r="BJ54" s="3">
        <f>INDEX('Report Manager Back Up Sheet'!BJ$2:BJ$101,MATCH('Financial Report Back Up Sheet'!$A54,'Report Manager Back Up Sheet'!$A$2:$A$101,0))</f>
        <v>24041850</v>
      </c>
      <c r="BK54" s="3">
        <f>INDEX('Report Manager Back Up Sheet'!BK$2:BK$101,MATCH('Financial Report Back Up Sheet'!$A54,'Report Manager Back Up Sheet'!$A$2:$A$101,0))</f>
        <v>0</v>
      </c>
      <c r="BL54" s="4">
        <f>INDEX('Report Manager Back Up Sheet'!BL$2:BL$101,MATCH('Financial Report Back Up Sheet'!$A54,'Report Manager Back Up Sheet'!$A$2:$A$101,0))</f>
        <v>47832936</v>
      </c>
      <c r="BM54" s="4">
        <f>INDEX('Report Manager Back Up Sheet'!BM$2:BM$101,MATCH('Financial Report Back Up Sheet'!$A54,'Report Manager Back Up Sheet'!$A$2:$A$101,0))</f>
        <v>878533</v>
      </c>
      <c r="BN54" s="3">
        <f>INDEX('Report Manager Back Up Sheet'!BN$2:BN$101,MATCH('Financial Report Back Up Sheet'!$A54,'Report Manager Back Up Sheet'!$A$2:$A$101,0))</f>
        <v>4854920</v>
      </c>
      <c r="BO54" s="3">
        <f>INDEX('Report Manager Back Up Sheet'!BO$2:BO$101,MATCH('Financial Report Back Up Sheet'!$A54,'Report Manager Back Up Sheet'!$A$2:$A$101,0))</f>
        <v>0</v>
      </c>
      <c r="BP54" s="3">
        <f>INDEX('Report Manager Back Up Sheet'!BP$2:BP$101,MATCH('Financial Report Back Up Sheet'!$A54,'Report Manager Back Up Sheet'!$A$2:$A$101,0))</f>
        <v>5733453</v>
      </c>
      <c r="BQ54" s="3">
        <f>INDEX('Report Manager Back Up Sheet'!BQ$2:BQ$101,MATCH('Financial Report Back Up Sheet'!$A54,'Report Manager Back Up Sheet'!$A$2:$A$101,0))</f>
        <v>0</v>
      </c>
      <c r="BR54" s="3">
        <f>INDEX('Report Manager Back Up Sheet'!BR$2:BR$101,MATCH('Financial Report Back Up Sheet'!$A54,'Report Manager Back Up Sheet'!$A$2:$A$101,0))</f>
        <v>0</v>
      </c>
      <c r="BS54" s="4">
        <f>INDEX('Report Manager Back Up Sheet'!BS$2:BS$101,MATCH('Financial Report Back Up Sheet'!$A54,'Report Manager Back Up Sheet'!$A$2:$A$101,0))</f>
        <v>5733453</v>
      </c>
      <c r="BT54" s="5">
        <f>INDEX('Report Manager Back Up Sheet'!BT$2:BT$101,MATCH('Financial Report Back Up Sheet'!$A54,'Report Manager Back Up Sheet'!$A$2:$A$101,0))</f>
        <v>1.7000000000000001E-2</v>
      </c>
      <c r="BU54" s="5">
        <f>INDEX('Report Manager Back Up Sheet'!BU$2:BU$101,MATCH('Financial Report Back Up Sheet'!$A54,'Report Manager Back Up Sheet'!$A$2:$A$101,0))</f>
        <v>1E-3</v>
      </c>
      <c r="BV54" s="5">
        <f>INDEX('Report Manager Back Up Sheet'!BV$2:BV$101,MATCH('Financial Report Back Up Sheet'!$A54,'Report Manager Back Up Sheet'!$A$2:$A$101,0))</f>
        <v>1.7999999999999999E-2</v>
      </c>
      <c r="BW54" s="6">
        <f>INDEX('Report Manager Back Up Sheet'!BW$2:BW$101,MATCH('Financial Report Back Up Sheet'!$A54,'Report Manager Back Up Sheet'!$A$2:$A$101,0))</f>
        <v>0.6</v>
      </c>
      <c r="BX54" s="7">
        <f>INDEX('Report Manager Back Up Sheet'!BX$2:BX$101,MATCH('Financial Report Back Up Sheet'!$A54,'Report Manager Back Up Sheet'!$A$2:$A$101,0))</f>
        <v>44</v>
      </c>
      <c r="BY54" s="7">
        <f>INDEX('Report Manager Back Up Sheet'!BY$2:BY$101,MATCH('Financial Report Back Up Sheet'!$A54,'Report Manager Back Up Sheet'!$A$2:$A$101,0))</f>
        <v>107</v>
      </c>
      <c r="BZ54" s="8">
        <f>INDEX('Report Manager Back Up Sheet'!BZ$2:BZ$101,MATCH('Financial Report Back Up Sheet'!$A54,'Report Manager Back Up Sheet'!$A$2:$A$101,0))</f>
        <v>0.9</v>
      </c>
      <c r="CA54" s="5">
        <f>INDEX('Report Manager Back Up Sheet'!CA$2:CA$101,MATCH('Financial Report Back Up Sheet'!$A54,'Report Manager Back Up Sheet'!$A$2:$A$101,0))</f>
        <v>1.7000000000000001E-2</v>
      </c>
      <c r="CB54" s="5">
        <f>INDEX('Report Manager Back Up Sheet'!CB$2:CB$101,MATCH('Financial Report Back Up Sheet'!$A54,'Report Manager Back Up Sheet'!$A$2:$A$101,0))</f>
        <v>-9.0999999999999998E-2</v>
      </c>
      <c r="CC54" s="9">
        <f>INDEX('Report Manager Back Up Sheet'!CC$2:CC$101,MATCH('Financial Report Back Up Sheet'!$A54,'Report Manager Back Up Sheet'!$A$2:$A$101,0))</f>
        <v>74</v>
      </c>
      <c r="CD54" s="10">
        <f>INDEX('Report Manager Back Up Sheet'!CD$2:CD$101,MATCH('Financial Report Back Up Sheet'!$A54,'Report Manager Back Up Sheet'!$A$2:$A$101,0))</f>
        <v>22</v>
      </c>
      <c r="CE54" s="5">
        <f>INDEX('Report Manager Back Up Sheet'!CE$2:CE$101,MATCH('Financial Report Back Up Sheet'!$A54,'Report Manager Back Up Sheet'!$A$2:$A$101,0))</f>
        <v>1.4101945719594566</v>
      </c>
      <c r="CF54" s="4">
        <f>INDEX('Report Manager Back Up Sheet'!CF$2:CF$101,MATCH('Financial Report Back Up Sheet'!$A54,'Report Manager Back Up Sheet'!$A$2:$A$101,0))</f>
        <v>878533</v>
      </c>
      <c r="CG54" s="5">
        <f>INDEX('Report Manager Back Up Sheet'!CG$2:CG$101,MATCH('Financial Report Back Up Sheet'!$A54,'Report Manager Back Up Sheet'!$A$2:$A$101,0))</f>
        <v>1.7000000000000001E-2</v>
      </c>
      <c r="CH54" s="22">
        <f>INDEX('Report Manager Back Up Sheet'!CH$2:CH$101,MATCH('Financial Report Back Up Sheet'!$A54,'Report Manager Back Up Sheet'!$A$2:$A$101,0))</f>
        <v>9.398197373189464E-4</v>
      </c>
      <c r="CI54" s="5">
        <f>INDEX('Report Manager Back Up Sheet'!CI$2:CI$101,MATCH('Financial Report Back Up Sheet'!$A54,'Report Manager Back Up Sheet'!$A$2:$A$101,0))</f>
        <v>1.7999999999999999E-2</v>
      </c>
    </row>
    <row r="55" spans="1:87" ht="31.5" x14ac:dyDescent="0.25">
      <c r="A55" s="11">
        <v>10976</v>
      </c>
      <c r="B55" s="11" t="str">
        <f>INDEX('Report Manager Back Up Sheet'!B$2:B$101,MATCH('Financial Report Back Up Sheet'!$A55,'Report Manager Back Up Sheet'!$A$2:$A$101,0))</f>
        <v>Heywood Medical Group</v>
      </c>
      <c r="C55" s="11" t="str">
        <f>INDEX('Report Manager Back Up Sheet'!C$2:C$101,MATCH('Financial Report Back Up Sheet'!$A55,'Report Manager Back Up Sheet'!$A$2:$A$101,0))</f>
        <v>PhysicianOrganization</v>
      </c>
      <c r="D55" s="11">
        <f>INDEX('Report Manager Back Up Sheet'!D$2:D$101,MATCH('Financial Report Back Up Sheet'!$A55,'Report Manager Back Up Sheet'!$A$2:$A$101,0))</f>
        <v>12807</v>
      </c>
      <c r="E55" s="11">
        <f>INDEX('Report Manager Back Up Sheet'!E$2:E$101,MATCH('Financial Report Back Up Sheet'!$A55,'Report Manager Back Up Sheet'!$A$2:$A$101,0))</f>
        <v>2024</v>
      </c>
      <c r="F55" s="11" t="str">
        <f>INDEX('Report Manager Back Up Sheet'!F$2:F$101,MATCH('Financial Report Back Up Sheet'!$A55,'Report Manager Back Up Sheet'!$A$2:$A$101,0))</f>
        <v>Sep 30</v>
      </c>
      <c r="G55" s="11">
        <f>INDEX('Report Manager Back Up Sheet'!G$2:G$101,MATCH('Financial Report Back Up Sheet'!$A55,'Report Manager Back Up Sheet'!$A$2:$A$101,0))</f>
        <v>1</v>
      </c>
      <c r="H55" s="11">
        <f>INDEX('Report Manager Back Up Sheet'!H$2:H$101,MATCH('Financial Report Back Up Sheet'!$A55,'Report Manager Back Up Sheet'!$A$2:$A$101,0))</f>
        <v>3</v>
      </c>
      <c r="I55" s="11" t="str">
        <f>INDEX('Report Manager Back Up Sheet'!I$2:I$101,MATCH('Financial Report Back Up Sheet'!$A55,'Report Manager Back Up Sheet'!$A$2:$A$101,0))</f>
        <v xml:space="preserve">10/01/2023-12/31/2023
</v>
      </c>
      <c r="J55" s="12">
        <f>INDEX('Report Manager Back Up Sheet'!J$2:J$101,MATCH('Financial Report Back Up Sheet'!$A55,'Report Manager Back Up Sheet'!$A$2:$A$101,0))</f>
        <v>0</v>
      </c>
      <c r="K55" s="12">
        <f>INDEX('Report Manager Back Up Sheet'!K$2:K$101,MATCH('Financial Report Back Up Sheet'!$A55,'Report Manager Back Up Sheet'!$A$2:$A$101,0))</f>
        <v>0</v>
      </c>
      <c r="L55" s="12">
        <f>INDEX('Report Manager Back Up Sheet'!L$2:L$101,MATCH('Financial Report Back Up Sheet'!$A55,'Report Manager Back Up Sheet'!$A$2:$A$101,0))</f>
        <v>0</v>
      </c>
      <c r="M55" s="12">
        <f>INDEX('Report Manager Back Up Sheet'!M$2:M$101,MATCH('Financial Report Back Up Sheet'!$A55,'Report Manager Back Up Sheet'!$A$2:$A$101,0))</f>
        <v>0</v>
      </c>
      <c r="N55" s="13">
        <f>INDEX('Report Manager Back Up Sheet'!N$2:N$101,MATCH('Financial Report Back Up Sheet'!$A55,'Report Manager Back Up Sheet'!$A$2:$A$101,0))</f>
        <v>0</v>
      </c>
      <c r="O55" s="12">
        <f>INDEX('Report Manager Back Up Sheet'!O$2:O$101,MATCH('Financial Report Back Up Sheet'!$A55,'Report Manager Back Up Sheet'!$A$2:$A$101,0))</f>
        <v>0</v>
      </c>
      <c r="P55" s="12">
        <f>INDEX('Report Manager Back Up Sheet'!P$2:P$101,MATCH('Financial Report Back Up Sheet'!$A55,'Report Manager Back Up Sheet'!$A$2:$A$101,0))</f>
        <v>0</v>
      </c>
      <c r="Q55" s="4">
        <f>INDEX('Report Manager Back Up Sheet'!Q$2:Q$101,MATCH('Financial Report Back Up Sheet'!$A55,'Report Manager Back Up Sheet'!$A$2:$A$101,0))</f>
        <v>0</v>
      </c>
      <c r="R55" s="12">
        <f>INDEX('Report Manager Back Up Sheet'!R$2:R$101,MATCH('Financial Report Back Up Sheet'!$A55,'Report Manager Back Up Sheet'!$A$2:$A$101,0))</f>
        <v>0</v>
      </c>
      <c r="S55" s="12">
        <f>INDEX('Report Manager Back Up Sheet'!S$2:S$101,MATCH('Financial Report Back Up Sheet'!$A55,'Report Manager Back Up Sheet'!$A$2:$A$101,0))</f>
        <v>0</v>
      </c>
      <c r="T55" s="12">
        <f>INDEX('Report Manager Back Up Sheet'!T$2:T$101,MATCH('Financial Report Back Up Sheet'!$A55,'Report Manager Back Up Sheet'!$A$2:$A$101,0))</f>
        <v>0</v>
      </c>
      <c r="U55" s="12">
        <f>INDEX('Report Manager Back Up Sheet'!U$2:U$101,MATCH('Financial Report Back Up Sheet'!$A55,'Report Manager Back Up Sheet'!$A$2:$A$101,0))</f>
        <v>0</v>
      </c>
      <c r="V55" s="12">
        <f>INDEX('Report Manager Back Up Sheet'!V$2:V$101,MATCH('Financial Report Back Up Sheet'!$A55,'Report Manager Back Up Sheet'!$A$2:$A$101,0))</f>
        <v>0</v>
      </c>
      <c r="W55" s="12">
        <f>INDEX('Report Manager Back Up Sheet'!W$2:W$101,MATCH('Financial Report Back Up Sheet'!$A55,'Report Manager Back Up Sheet'!$A$2:$A$101,0))</f>
        <v>0</v>
      </c>
      <c r="X55" s="4">
        <f>INDEX('Report Manager Back Up Sheet'!X$2:X$101,MATCH('Financial Report Back Up Sheet'!$A55,'Report Manager Back Up Sheet'!$A$2:$A$101,0))</f>
        <v>0</v>
      </c>
      <c r="Y55" s="12">
        <f>INDEX('Report Manager Back Up Sheet'!Y$2:Y$101,MATCH('Financial Report Back Up Sheet'!$A55,'Report Manager Back Up Sheet'!$A$2:$A$101,0))</f>
        <v>0</v>
      </c>
      <c r="Z55" s="4">
        <f>INDEX('Report Manager Back Up Sheet'!Z$2:Z$101,MATCH('Financial Report Back Up Sheet'!$A55,'Report Manager Back Up Sheet'!$A$2:$A$101,0))</f>
        <v>0</v>
      </c>
      <c r="AA55" s="4">
        <f>INDEX('Report Manager Back Up Sheet'!AA$2:AA$101,MATCH('Financial Report Back Up Sheet'!$A55,'Report Manager Back Up Sheet'!$A$2:$A$101,0))</f>
        <v>0</v>
      </c>
      <c r="AB55" s="12">
        <f>INDEX('Report Manager Back Up Sheet'!AB$2:AB$101,MATCH('Financial Report Back Up Sheet'!$A55,'Report Manager Back Up Sheet'!$A$2:$A$101,0))</f>
        <v>0</v>
      </c>
      <c r="AC55" s="12">
        <f>INDEX('Report Manager Back Up Sheet'!AC$2:AC$101,MATCH('Financial Report Back Up Sheet'!$A55,'Report Manager Back Up Sheet'!$A$2:$A$101,0))</f>
        <v>0</v>
      </c>
      <c r="AD55" s="12">
        <f>INDEX('Report Manager Back Up Sheet'!AD$2:AD$101,MATCH('Financial Report Back Up Sheet'!$A55,'Report Manager Back Up Sheet'!$A$2:$A$101,0))</f>
        <v>0</v>
      </c>
      <c r="AE55" s="12">
        <f>INDEX('Report Manager Back Up Sheet'!AE$2:AE$101,MATCH('Financial Report Back Up Sheet'!$A55,'Report Manager Back Up Sheet'!$A$2:$A$101,0))</f>
        <v>0</v>
      </c>
      <c r="AF55" s="4">
        <f>INDEX('Report Manager Back Up Sheet'!AF$2:AF$101,MATCH('Financial Report Back Up Sheet'!$A55,'Report Manager Back Up Sheet'!$A$2:$A$101,0))</f>
        <v>0</v>
      </c>
      <c r="AG55" s="12">
        <f>INDEX('Report Manager Back Up Sheet'!AG$2:AG$101,MATCH('Financial Report Back Up Sheet'!$A55,'Report Manager Back Up Sheet'!$A$2:$A$101,0))</f>
        <v>0</v>
      </c>
      <c r="AH55" s="12">
        <f>INDEX('Report Manager Back Up Sheet'!AH$2:AH$101,MATCH('Financial Report Back Up Sheet'!$A55,'Report Manager Back Up Sheet'!$A$2:$A$101,0))</f>
        <v>0</v>
      </c>
      <c r="AI55" s="12">
        <f>INDEX('Report Manager Back Up Sheet'!AI$2:AI$101,MATCH('Financial Report Back Up Sheet'!$A55,'Report Manager Back Up Sheet'!$A$2:$A$101,0))</f>
        <v>0</v>
      </c>
      <c r="AJ55" s="4">
        <f>INDEX('Report Manager Back Up Sheet'!AJ$2:AJ$101,MATCH('Financial Report Back Up Sheet'!$A55,'Report Manager Back Up Sheet'!$A$2:$A$101,0))</f>
        <v>0</v>
      </c>
      <c r="AK55" s="4">
        <f>INDEX('Report Manager Back Up Sheet'!AK$2:AK$101,MATCH('Financial Report Back Up Sheet'!$A55,'Report Manager Back Up Sheet'!$A$2:$A$101,0))</f>
        <v>0</v>
      </c>
      <c r="AL55" s="12">
        <f>INDEX('Report Manager Back Up Sheet'!AL$2:AL$101,MATCH('Financial Report Back Up Sheet'!$A55,'Report Manager Back Up Sheet'!$A$2:$A$101,0))</f>
        <v>0</v>
      </c>
      <c r="AM55" s="12">
        <f>INDEX('Report Manager Back Up Sheet'!AM$2:AM$101,MATCH('Financial Report Back Up Sheet'!$A55,'Report Manager Back Up Sheet'!$A$2:$A$101,0))</f>
        <v>0</v>
      </c>
      <c r="AN55" s="12">
        <f>INDEX('Report Manager Back Up Sheet'!AN$2:AN$101,MATCH('Financial Report Back Up Sheet'!$A55,'Report Manager Back Up Sheet'!$A$2:$A$101,0))</f>
        <v>0</v>
      </c>
      <c r="AO55" s="4">
        <f>INDEX('Report Manager Back Up Sheet'!AO$2:AO$101,MATCH('Financial Report Back Up Sheet'!$A55,'Report Manager Back Up Sheet'!$A$2:$A$101,0))</f>
        <v>0</v>
      </c>
      <c r="AP55" s="4">
        <f>INDEX('Report Manager Back Up Sheet'!AP$2:AP$101,MATCH('Financial Report Back Up Sheet'!$A55,'Report Manager Back Up Sheet'!$A$2:$A$101,0))</f>
        <v>0</v>
      </c>
      <c r="AQ55" s="12">
        <f>INDEX('Report Manager Back Up Sheet'!AQ$2:AQ$101,MATCH('Financial Report Back Up Sheet'!$A55,'Report Manager Back Up Sheet'!$A$2:$A$101,0))</f>
        <v>1549013</v>
      </c>
      <c r="AR55" s="12">
        <f>INDEX('Report Manager Back Up Sheet'!AR$2:AR$101,MATCH('Financial Report Back Up Sheet'!$A55,'Report Manager Back Up Sheet'!$A$2:$A$101,0))</f>
        <v>0</v>
      </c>
      <c r="AS55" s="12">
        <f>INDEX('Report Manager Back Up Sheet'!AS$2:AS$101,MATCH('Financial Report Back Up Sheet'!$A55,'Report Manager Back Up Sheet'!$A$2:$A$101,0))</f>
        <v>181369</v>
      </c>
      <c r="AT55" s="12">
        <f>INDEX('Report Manager Back Up Sheet'!AT$2:AT$101,MATCH('Financial Report Back Up Sheet'!$A55,'Report Manager Back Up Sheet'!$A$2:$A$101,0))</f>
        <v>0</v>
      </c>
      <c r="AU55" s="12">
        <f>INDEX('Report Manager Back Up Sheet'!AU$2:AU$101,MATCH('Financial Report Back Up Sheet'!$A55,'Report Manager Back Up Sheet'!$A$2:$A$101,0))</f>
        <v>0</v>
      </c>
      <c r="AV55" s="12">
        <f>INDEX('Report Manager Back Up Sheet'!AV$2:AV$101,MATCH('Financial Report Back Up Sheet'!$A55,'Report Manager Back Up Sheet'!$A$2:$A$101,0))</f>
        <v>0</v>
      </c>
      <c r="AW55" s="4">
        <f>INDEX('Report Manager Back Up Sheet'!AW$2:AW$101,MATCH('Financial Report Back Up Sheet'!$A55,'Report Manager Back Up Sheet'!$A$2:$A$101,0))</f>
        <v>1730382</v>
      </c>
      <c r="AX55" s="12">
        <f>INDEX('Report Manager Back Up Sheet'!AX$2:AX$101,MATCH('Financial Report Back Up Sheet'!$A55,'Report Manager Back Up Sheet'!$A$2:$A$101,0))</f>
        <v>0</v>
      </c>
      <c r="AY55" s="12">
        <f>INDEX('Report Manager Back Up Sheet'!AY$2:AY$101,MATCH('Financial Report Back Up Sheet'!$A55,'Report Manager Back Up Sheet'!$A$2:$A$101,0))</f>
        <v>0</v>
      </c>
      <c r="AZ55" s="12">
        <f>INDEX('Report Manager Back Up Sheet'!AZ$2:AZ$101,MATCH('Financial Report Back Up Sheet'!$A55,'Report Manager Back Up Sheet'!$A$2:$A$101,0))</f>
        <v>0</v>
      </c>
      <c r="BA55" s="12">
        <f>INDEX('Report Manager Back Up Sheet'!BA$2:BA$101,MATCH('Financial Report Back Up Sheet'!$A55,'Report Manager Back Up Sheet'!$A$2:$A$101,0))</f>
        <v>0</v>
      </c>
      <c r="BB55" s="12">
        <f>INDEX('Report Manager Back Up Sheet'!BB$2:BB$101,MATCH('Financial Report Back Up Sheet'!$A55,'Report Manager Back Up Sheet'!$A$2:$A$101,0))</f>
        <v>0</v>
      </c>
      <c r="BC55" s="4">
        <f>INDEX('Report Manager Back Up Sheet'!BC$2:BC$101,MATCH('Financial Report Back Up Sheet'!$A55,'Report Manager Back Up Sheet'!$A$2:$A$101,0))</f>
        <v>0</v>
      </c>
      <c r="BD55" s="4">
        <f>INDEX('Report Manager Back Up Sheet'!BD$2:BD$101,MATCH('Financial Report Back Up Sheet'!$A55,'Report Manager Back Up Sheet'!$A$2:$A$101,0))</f>
        <v>1730382</v>
      </c>
      <c r="BE55" s="12">
        <f>INDEX('Report Manager Back Up Sheet'!BE$2:BE$101,MATCH('Financial Report Back Up Sheet'!$A55,'Report Manager Back Up Sheet'!$A$2:$A$101,0))</f>
        <v>2441791</v>
      </c>
      <c r="BF55" s="12">
        <f>INDEX('Report Manager Back Up Sheet'!BF$2:BF$101,MATCH('Financial Report Back Up Sheet'!$A55,'Report Manager Back Up Sheet'!$A$2:$A$101,0))</f>
        <v>0</v>
      </c>
      <c r="BG55" s="12">
        <f>INDEX('Report Manager Back Up Sheet'!BG$2:BG$101,MATCH('Financial Report Back Up Sheet'!$A55,'Report Manager Back Up Sheet'!$A$2:$A$101,0))</f>
        <v>17300</v>
      </c>
      <c r="BH55" s="12">
        <f>INDEX('Report Manager Back Up Sheet'!BH$2:BH$101,MATCH('Financial Report Back Up Sheet'!$A55,'Report Manager Back Up Sheet'!$A$2:$A$101,0))</f>
        <v>5943</v>
      </c>
      <c r="BI55" s="12">
        <f>INDEX('Report Manager Back Up Sheet'!BI$2:BI$101,MATCH('Financial Report Back Up Sheet'!$A55,'Report Manager Back Up Sheet'!$A$2:$A$101,0))</f>
        <v>0</v>
      </c>
      <c r="BJ55" s="12">
        <f>INDEX('Report Manager Back Up Sheet'!BJ$2:BJ$101,MATCH('Financial Report Back Up Sheet'!$A55,'Report Manager Back Up Sheet'!$A$2:$A$101,0))</f>
        <v>-115793</v>
      </c>
      <c r="BK55" s="12">
        <f>INDEX('Report Manager Back Up Sheet'!BK$2:BK$101,MATCH('Financial Report Back Up Sheet'!$A55,'Report Manager Back Up Sheet'!$A$2:$A$101,0))</f>
        <v>0</v>
      </c>
      <c r="BL55" s="4">
        <f>INDEX('Report Manager Back Up Sheet'!BL$2:BL$101,MATCH('Financial Report Back Up Sheet'!$A55,'Report Manager Back Up Sheet'!$A$2:$A$101,0))</f>
        <v>2349241</v>
      </c>
      <c r="BM55" s="4">
        <f>INDEX('Report Manager Back Up Sheet'!BM$2:BM$101,MATCH('Financial Report Back Up Sheet'!$A55,'Report Manager Back Up Sheet'!$A$2:$A$101,0))</f>
        <v>-618859</v>
      </c>
      <c r="BN55" s="12">
        <f>INDEX('Report Manager Back Up Sheet'!BN$2:BN$101,MATCH('Financial Report Back Up Sheet'!$A55,'Report Manager Back Up Sheet'!$A$2:$A$101,0))</f>
        <v>-10899173</v>
      </c>
      <c r="BO55" s="12">
        <f>INDEX('Report Manager Back Up Sheet'!BO$2:BO$101,MATCH('Financial Report Back Up Sheet'!$A55,'Report Manager Back Up Sheet'!$A$2:$A$101,0))</f>
        <v>0</v>
      </c>
      <c r="BP55" s="12">
        <f>INDEX('Report Manager Back Up Sheet'!BP$2:BP$101,MATCH('Financial Report Back Up Sheet'!$A55,'Report Manager Back Up Sheet'!$A$2:$A$101,0))</f>
        <v>-11518032</v>
      </c>
      <c r="BQ55" s="12">
        <f>INDEX('Report Manager Back Up Sheet'!BQ$2:BQ$101,MATCH('Financial Report Back Up Sheet'!$A55,'Report Manager Back Up Sheet'!$A$2:$A$101,0))</f>
        <v>0</v>
      </c>
      <c r="BR55" s="12">
        <f>INDEX('Report Manager Back Up Sheet'!BR$2:BR$101,MATCH('Financial Report Back Up Sheet'!$A55,'Report Manager Back Up Sheet'!$A$2:$A$101,0))</f>
        <v>0</v>
      </c>
      <c r="BS55" s="4">
        <f>INDEX('Report Manager Back Up Sheet'!BS$2:BS$101,MATCH('Financial Report Back Up Sheet'!$A55,'Report Manager Back Up Sheet'!$A$2:$A$101,0))</f>
        <v>-11518032</v>
      </c>
      <c r="BT55" s="5">
        <f>INDEX('Report Manager Back Up Sheet'!BT$2:BT$101,MATCH('Financial Report Back Up Sheet'!$A55,'Report Manager Back Up Sheet'!$A$2:$A$101,0))</f>
        <v>-0.35799999999999998</v>
      </c>
      <c r="BU55" s="5">
        <f>INDEX('Report Manager Back Up Sheet'!BU$2:BU$101,MATCH('Financial Report Back Up Sheet'!$A55,'Report Manager Back Up Sheet'!$A$2:$A$101,0))</f>
        <v>0</v>
      </c>
      <c r="BV55" s="5">
        <f>INDEX('Report Manager Back Up Sheet'!BV$2:BV$101,MATCH('Financial Report Back Up Sheet'!$A55,'Report Manager Back Up Sheet'!$A$2:$A$101,0))</f>
        <v>-0.35799999999999998</v>
      </c>
      <c r="BW55" s="6">
        <f>INDEX('Report Manager Back Up Sheet'!BW$2:BW$101,MATCH('Financial Report Back Up Sheet'!$A55,'Report Manager Back Up Sheet'!$A$2:$A$101,0))</f>
        <v>0</v>
      </c>
      <c r="BX55" s="7">
        <f>INDEX('Report Manager Back Up Sheet'!BX$2:BX$101,MATCH('Financial Report Back Up Sheet'!$A55,'Report Manager Back Up Sheet'!$A$2:$A$101,0))</f>
        <v>0</v>
      </c>
      <c r="BY55" s="7">
        <f>INDEX('Report Manager Back Up Sheet'!BY$2:BY$101,MATCH('Financial Report Back Up Sheet'!$A55,'Report Manager Back Up Sheet'!$A$2:$A$101,0))</f>
        <v>0</v>
      </c>
      <c r="BZ55" s="8">
        <f>INDEX('Report Manager Back Up Sheet'!BZ$2:BZ$101,MATCH('Financial Report Back Up Sheet'!$A55,'Report Manager Back Up Sheet'!$A$2:$A$101,0))</f>
        <v>-100.2</v>
      </c>
      <c r="CA55" s="5">
        <f>INDEX('Report Manager Back Up Sheet'!CA$2:CA$101,MATCH('Financial Report Back Up Sheet'!$A55,'Report Manager Back Up Sheet'!$A$2:$A$101,0))</f>
        <v>0</v>
      </c>
      <c r="CB55" s="5">
        <f>INDEX('Report Manager Back Up Sheet'!CB$2:CB$101,MATCH('Financial Report Back Up Sheet'!$A55,'Report Manager Back Up Sheet'!$A$2:$A$101,0))</f>
        <v>0</v>
      </c>
      <c r="CC55" s="9">
        <f>INDEX('Report Manager Back Up Sheet'!CC$2:CC$101,MATCH('Financial Report Back Up Sheet'!$A55,'Report Manager Back Up Sheet'!$A$2:$A$101,0))</f>
        <v>0</v>
      </c>
      <c r="CD55" s="10">
        <f>INDEX('Report Manager Back Up Sheet'!CD$2:CD$101,MATCH('Financial Report Back Up Sheet'!$A55,'Report Manager Back Up Sheet'!$A$2:$A$101,0))</f>
        <v>0</v>
      </c>
      <c r="CE55" s="5" t="e">
        <f>INDEX('Report Manager Back Up Sheet'!CE$2:CE$101,MATCH('Financial Report Back Up Sheet'!$A55,'Report Manager Back Up Sheet'!$A$2:$A$101,0))</f>
        <v>#DIV/0!</v>
      </c>
      <c r="CF55" s="4">
        <f>INDEX('Report Manager Back Up Sheet'!CF$2:CF$101,MATCH('Financial Report Back Up Sheet'!$A55,'Report Manager Back Up Sheet'!$A$2:$A$101,0))</f>
        <v>-618859</v>
      </c>
      <c r="CG55" s="5">
        <f>INDEX('Report Manager Back Up Sheet'!CG$2:CG$101,MATCH('Financial Report Back Up Sheet'!$A55,'Report Manager Back Up Sheet'!$A$2:$A$101,0))</f>
        <v>-0.35799999999999998</v>
      </c>
      <c r="CH55" s="22">
        <f>INDEX('Report Manager Back Up Sheet'!CH$2:CH$101,MATCH('Financial Report Back Up Sheet'!$A55,'Report Manager Back Up Sheet'!$A$2:$A$101,0))</f>
        <v>0</v>
      </c>
      <c r="CI55" s="5">
        <f>INDEX('Report Manager Back Up Sheet'!CI$2:CI$101,MATCH('Financial Report Back Up Sheet'!$A55,'Report Manager Back Up Sheet'!$A$2:$A$101,0))</f>
        <v>-0.35799999999999998</v>
      </c>
    </row>
    <row r="56" spans="1:87" x14ac:dyDescent="0.25">
      <c r="A56" s="2">
        <v>13156</v>
      </c>
      <c r="B56" s="2" t="e">
        <f>INDEX('Report Manager Back Up Sheet'!B$2:B$101,MATCH('Financial Report Back Up Sheet'!$A56,'Report Manager Back Up Sheet'!$A$2:$A$101,0))</f>
        <v>#N/A</v>
      </c>
      <c r="C56" s="2" t="e">
        <f>INDEX('Report Manager Back Up Sheet'!C$2:C$101,MATCH('Financial Report Back Up Sheet'!$A56,'Report Manager Back Up Sheet'!$A$2:$A$101,0))</f>
        <v>#N/A</v>
      </c>
      <c r="D56" s="2" t="e">
        <f>INDEX('Report Manager Back Up Sheet'!D$2:D$101,MATCH('Financial Report Back Up Sheet'!$A56,'Report Manager Back Up Sheet'!$A$2:$A$101,0))</f>
        <v>#N/A</v>
      </c>
      <c r="E56" s="2" t="e">
        <f>INDEX('Report Manager Back Up Sheet'!E$2:E$101,MATCH('Financial Report Back Up Sheet'!$A56,'Report Manager Back Up Sheet'!$A$2:$A$101,0))</f>
        <v>#N/A</v>
      </c>
      <c r="F56" s="2" t="e">
        <f>INDEX('Report Manager Back Up Sheet'!F$2:F$101,MATCH('Financial Report Back Up Sheet'!$A56,'Report Manager Back Up Sheet'!$A$2:$A$101,0))</f>
        <v>#N/A</v>
      </c>
      <c r="G56" s="2" t="e">
        <f>INDEX('Report Manager Back Up Sheet'!G$2:G$101,MATCH('Financial Report Back Up Sheet'!$A56,'Report Manager Back Up Sheet'!$A$2:$A$101,0))</f>
        <v>#N/A</v>
      </c>
      <c r="H56" s="2" t="e">
        <f>INDEX('Report Manager Back Up Sheet'!H$2:H$101,MATCH('Financial Report Back Up Sheet'!$A56,'Report Manager Back Up Sheet'!$A$2:$A$101,0))</f>
        <v>#N/A</v>
      </c>
      <c r="I56" s="2" t="e">
        <f>INDEX('Report Manager Back Up Sheet'!I$2:I$101,MATCH('Financial Report Back Up Sheet'!$A56,'Report Manager Back Up Sheet'!$A$2:$A$101,0))</f>
        <v>#N/A</v>
      </c>
      <c r="J56" s="3" t="e">
        <f>INDEX('Report Manager Back Up Sheet'!J$2:J$101,MATCH('Financial Report Back Up Sheet'!$A56,'Report Manager Back Up Sheet'!$A$2:$A$101,0))</f>
        <v>#N/A</v>
      </c>
      <c r="K56" s="3" t="e">
        <f>INDEX('Report Manager Back Up Sheet'!K$2:K$101,MATCH('Financial Report Back Up Sheet'!$A56,'Report Manager Back Up Sheet'!$A$2:$A$101,0))</f>
        <v>#N/A</v>
      </c>
      <c r="L56" s="3" t="e">
        <f>INDEX('Report Manager Back Up Sheet'!L$2:L$101,MATCH('Financial Report Back Up Sheet'!$A56,'Report Manager Back Up Sheet'!$A$2:$A$101,0))</f>
        <v>#N/A</v>
      </c>
      <c r="M56" s="3" t="e">
        <f>INDEX('Report Manager Back Up Sheet'!M$2:M$101,MATCH('Financial Report Back Up Sheet'!$A56,'Report Manager Back Up Sheet'!$A$2:$A$101,0))</f>
        <v>#N/A</v>
      </c>
      <c r="N56" s="14" t="e">
        <f>INDEX('Report Manager Back Up Sheet'!N$2:N$101,MATCH('Financial Report Back Up Sheet'!$A56,'Report Manager Back Up Sheet'!$A$2:$A$101,0))</f>
        <v>#N/A</v>
      </c>
      <c r="O56" s="3" t="e">
        <f>INDEX('Report Manager Back Up Sheet'!O$2:O$101,MATCH('Financial Report Back Up Sheet'!$A56,'Report Manager Back Up Sheet'!$A$2:$A$101,0))</f>
        <v>#N/A</v>
      </c>
      <c r="P56" s="3" t="e">
        <f>INDEX('Report Manager Back Up Sheet'!P$2:P$101,MATCH('Financial Report Back Up Sheet'!$A56,'Report Manager Back Up Sheet'!$A$2:$A$101,0))</f>
        <v>#N/A</v>
      </c>
      <c r="Q56" s="4" t="e">
        <f>INDEX('Report Manager Back Up Sheet'!Q$2:Q$101,MATCH('Financial Report Back Up Sheet'!$A56,'Report Manager Back Up Sheet'!$A$2:$A$101,0))</f>
        <v>#N/A</v>
      </c>
      <c r="R56" s="3" t="e">
        <f>INDEX('Report Manager Back Up Sheet'!R$2:R$101,MATCH('Financial Report Back Up Sheet'!$A56,'Report Manager Back Up Sheet'!$A$2:$A$101,0))</f>
        <v>#N/A</v>
      </c>
      <c r="S56" s="3" t="e">
        <f>INDEX('Report Manager Back Up Sheet'!S$2:S$101,MATCH('Financial Report Back Up Sheet'!$A56,'Report Manager Back Up Sheet'!$A$2:$A$101,0))</f>
        <v>#N/A</v>
      </c>
      <c r="T56" s="3" t="e">
        <f>INDEX('Report Manager Back Up Sheet'!T$2:T$101,MATCH('Financial Report Back Up Sheet'!$A56,'Report Manager Back Up Sheet'!$A$2:$A$101,0))</f>
        <v>#N/A</v>
      </c>
      <c r="U56" s="3" t="e">
        <f>INDEX('Report Manager Back Up Sheet'!U$2:U$101,MATCH('Financial Report Back Up Sheet'!$A56,'Report Manager Back Up Sheet'!$A$2:$A$101,0))</f>
        <v>#N/A</v>
      </c>
      <c r="V56" s="3" t="e">
        <f>INDEX('Report Manager Back Up Sheet'!V$2:V$101,MATCH('Financial Report Back Up Sheet'!$A56,'Report Manager Back Up Sheet'!$A$2:$A$101,0))</f>
        <v>#N/A</v>
      </c>
      <c r="W56" s="3" t="e">
        <f>INDEX('Report Manager Back Up Sheet'!W$2:W$101,MATCH('Financial Report Back Up Sheet'!$A56,'Report Manager Back Up Sheet'!$A$2:$A$101,0))</f>
        <v>#N/A</v>
      </c>
      <c r="X56" s="4" t="e">
        <f>INDEX('Report Manager Back Up Sheet'!X$2:X$101,MATCH('Financial Report Back Up Sheet'!$A56,'Report Manager Back Up Sheet'!$A$2:$A$101,0))</f>
        <v>#N/A</v>
      </c>
      <c r="Y56" s="3" t="e">
        <f>INDEX('Report Manager Back Up Sheet'!Y$2:Y$101,MATCH('Financial Report Back Up Sheet'!$A56,'Report Manager Back Up Sheet'!$A$2:$A$101,0))</f>
        <v>#N/A</v>
      </c>
      <c r="Z56" s="4" t="e">
        <f>INDEX('Report Manager Back Up Sheet'!Z$2:Z$101,MATCH('Financial Report Back Up Sheet'!$A56,'Report Manager Back Up Sheet'!$A$2:$A$101,0))</f>
        <v>#N/A</v>
      </c>
      <c r="AA56" s="4" t="e">
        <f>INDEX('Report Manager Back Up Sheet'!AA$2:AA$101,MATCH('Financial Report Back Up Sheet'!$A56,'Report Manager Back Up Sheet'!$A$2:$A$101,0))</f>
        <v>#N/A</v>
      </c>
      <c r="AB56" s="3" t="e">
        <f>INDEX('Report Manager Back Up Sheet'!AB$2:AB$101,MATCH('Financial Report Back Up Sheet'!$A56,'Report Manager Back Up Sheet'!$A$2:$A$101,0))</f>
        <v>#N/A</v>
      </c>
      <c r="AC56" s="3" t="e">
        <f>INDEX('Report Manager Back Up Sheet'!AC$2:AC$101,MATCH('Financial Report Back Up Sheet'!$A56,'Report Manager Back Up Sheet'!$A$2:$A$101,0))</f>
        <v>#N/A</v>
      </c>
      <c r="AD56" s="3" t="e">
        <f>INDEX('Report Manager Back Up Sheet'!AD$2:AD$101,MATCH('Financial Report Back Up Sheet'!$A56,'Report Manager Back Up Sheet'!$A$2:$A$101,0))</f>
        <v>#N/A</v>
      </c>
      <c r="AE56" s="3" t="e">
        <f>INDEX('Report Manager Back Up Sheet'!AE$2:AE$101,MATCH('Financial Report Back Up Sheet'!$A56,'Report Manager Back Up Sheet'!$A$2:$A$101,0))</f>
        <v>#N/A</v>
      </c>
      <c r="AF56" s="4" t="e">
        <f>INDEX('Report Manager Back Up Sheet'!AF$2:AF$101,MATCH('Financial Report Back Up Sheet'!$A56,'Report Manager Back Up Sheet'!$A$2:$A$101,0))</f>
        <v>#N/A</v>
      </c>
      <c r="AG56" s="3" t="e">
        <f>INDEX('Report Manager Back Up Sheet'!AG$2:AG$101,MATCH('Financial Report Back Up Sheet'!$A56,'Report Manager Back Up Sheet'!$A$2:$A$101,0))</f>
        <v>#N/A</v>
      </c>
      <c r="AH56" s="3" t="e">
        <f>INDEX('Report Manager Back Up Sheet'!AH$2:AH$101,MATCH('Financial Report Back Up Sheet'!$A56,'Report Manager Back Up Sheet'!$A$2:$A$101,0))</f>
        <v>#N/A</v>
      </c>
      <c r="AI56" s="3" t="e">
        <f>INDEX('Report Manager Back Up Sheet'!AI$2:AI$101,MATCH('Financial Report Back Up Sheet'!$A56,'Report Manager Back Up Sheet'!$A$2:$A$101,0))</f>
        <v>#N/A</v>
      </c>
      <c r="AJ56" s="4" t="e">
        <f>INDEX('Report Manager Back Up Sheet'!AJ$2:AJ$101,MATCH('Financial Report Back Up Sheet'!$A56,'Report Manager Back Up Sheet'!$A$2:$A$101,0))</f>
        <v>#N/A</v>
      </c>
      <c r="AK56" s="4" t="e">
        <f>INDEX('Report Manager Back Up Sheet'!AK$2:AK$101,MATCH('Financial Report Back Up Sheet'!$A56,'Report Manager Back Up Sheet'!$A$2:$A$101,0))</f>
        <v>#N/A</v>
      </c>
      <c r="AL56" s="3" t="e">
        <f>INDEX('Report Manager Back Up Sheet'!AL$2:AL$101,MATCH('Financial Report Back Up Sheet'!$A56,'Report Manager Back Up Sheet'!$A$2:$A$101,0))</f>
        <v>#N/A</v>
      </c>
      <c r="AM56" s="3" t="e">
        <f>INDEX('Report Manager Back Up Sheet'!AM$2:AM$101,MATCH('Financial Report Back Up Sheet'!$A56,'Report Manager Back Up Sheet'!$A$2:$A$101,0))</f>
        <v>#N/A</v>
      </c>
      <c r="AN56" s="3" t="e">
        <f>INDEX('Report Manager Back Up Sheet'!AN$2:AN$101,MATCH('Financial Report Back Up Sheet'!$A56,'Report Manager Back Up Sheet'!$A$2:$A$101,0))</f>
        <v>#N/A</v>
      </c>
      <c r="AO56" s="4" t="e">
        <f>INDEX('Report Manager Back Up Sheet'!AO$2:AO$101,MATCH('Financial Report Back Up Sheet'!$A56,'Report Manager Back Up Sheet'!$A$2:$A$101,0))</f>
        <v>#N/A</v>
      </c>
      <c r="AP56" s="4" t="e">
        <f>INDEX('Report Manager Back Up Sheet'!AP$2:AP$101,MATCH('Financial Report Back Up Sheet'!$A56,'Report Manager Back Up Sheet'!$A$2:$A$101,0))</f>
        <v>#N/A</v>
      </c>
      <c r="AQ56" s="3" t="e">
        <f>INDEX('Report Manager Back Up Sheet'!AQ$2:AQ$101,MATCH('Financial Report Back Up Sheet'!$A56,'Report Manager Back Up Sheet'!$A$2:$A$101,0))</f>
        <v>#N/A</v>
      </c>
      <c r="AR56" s="3" t="e">
        <f>INDEX('Report Manager Back Up Sheet'!AR$2:AR$101,MATCH('Financial Report Back Up Sheet'!$A56,'Report Manager Back Up Sheet'!$A$2:$A$101,0))</f>
        <v>#N/A</v>
      </c>
      <c r="AS56" s="3" t="e">
        <f>INDEX('Report Manager Back Up Sheet'!AS$2:AS$101,MATCH('Financial Report Back Up Sheet'!$A56,'Report Manager Back Up Sheet'!$A$2:$A$101,0))</f>
        <v>#N/A</v>
      </c>
      <c r="AT56" s="3" t="e">
        <f>INDEX('Report Manager Back Up Sheet'!AT$2:AT$101,MATCH('Financial Report Back Up Sheet'!$A56,'Report Manager Back Up Sheet'!$A$2:$A$101,0))</f>
        <v>#N/A</v>
      </c>
      <c r="AU56" s="3" t="e">
        <f>INDEX('Report Manager Back Up Sheet'!AU$2:AU$101,MATCH('Financial Report Back Up Sheet'!$A56,'Report Manager Back Up Sheet'!$A$2:$A$101,0))</f>
        <v>#N/A</v>
      </c>
      <c r="AV56" s="3" t="e">
        <f>INDEX('Report Manager Back Up Sheet'!AV$2:AV$101,MATCH('Financial Report Back Up Sheet'!$A56,'Report Manager Back Up Sheet'!$A$2:$A$101,0))</f>
        <v>#N/A</v>
      </c>
      <c r="AW56" s="4" t="e">
        <f>INDEX('Report Manager Back Up Sheet'!AW$2:AW$101,MATCH('Financial Report Back Up Sheet'!$A56,'Report Manager Back Up Sheet'!$A$2:$A$101,0))</f>
        <v>#N/A</v>
      </c>
      <c r="AX56" s="3" t="e">
        <f>INDEX('Report Manager Back Up Sheet'!AX$2:AX$101,MATCH('Financial Report Back Up Sheet'!$A56,'Report Manager Back Up Sheet'!$A$2:$A$101,0))</f>
        <v>#N/A</v>
      </c>
      <c r="AY56" s="3" t="e">
        <f>INDEX('Report Manager Back Up Sheet'!AY$2:AY$101,MATCH('Financial Report Back Up Sheet'!$A56,'Report Manager Back Up Sheet'!$A$2:$A$101,0))</f>
        <v>#N/A</v>
      </c>
      <c r="AZ56" s="3" t="e">
        <f>INDEX('Report Manager Back Up Sheet'!AZ$2:AZ$101,MATCH('Financial Report Back Up Sheet'!$A56,'Report Manager Back Up Sheet'!$A$2:$A$101,0))</f>
        <v>#N/A</v>
      </c>
      <c r="BA56" s="3" t="e">
        <f>INDEX('Report Manager Back Up Sheet'!BA$2:BA$101,MATCH('Financial Report Back Up Sheet'!$A56,'Report Manager Back Up Sheet'!$A$2:$A$101,0))</f>
        <v>#N/A</v>
      </c>
      <c r="BB56" s="3" t="e">
        <f>INDEX('Report Manager Back Up Sheet'!BB$2:BB$101,MATCH('Financial Report Back Up Sheet'!$A56,'Report Manager Back Up Sheet'!$A$2:$A$101,0))</f>
        <v>#N/A</v>
      </c>
      <c r="BC56" s="4" t="e">
        <f>INDEX('Report Manager Back Up Sheet'!BC$2:BC$101,MATCH('Financial Report Back Up Sheet'!$A56,'Report Manager Back Up Sheet'!$A$2:$A$101,0))</f>
        <v>#N/A</v>
      </c>
      <c r="BD56" s="4" t="e">
        <f>INDEX('Report Manager Back Up Sheet'!BD$2:BD$101,MATCH('Financial Report Back Up Sheet'!$A56,'Report Manager Back Up Sheet'!$A$2:$A$101,0))</f>
        <v>#N/A</v>
      </c>
      <c r="BE56" s="3" t="e">
        <f>INDEX('Report Manager Back Up Sheet'!BE$2:BE$101,MATCH('Financial Report Back Up Sheet'!$A56,'Report Manager Back Up Sheet'!$A$2:$A$101,0))</f>
        <v>#N/A</v>
      </c>
      <c r="BF56" s="3" t="e">
        <f>INDEX('Report Manager Back Up Sheet'!BF$2:BF$101,MATCH('Financial Report Back Up Sheet'!$A56,'Report Manager Back Up Sheet'!$A$2:$A$101,0))</f>
        <v>#N/A</v>
      </c>
      <c r="BG56" s="3" t="e">
        <f>INDEX('Report Manager Back Up Sheet'!BG$2:BG$101,MATCH('Financial Report Back Up Sheet'!$A56,'Report Manager Back Up Sheet'!$A$2:$A$101,0))</f>
        <v>#N/A</v>
      </c>
      <c r="BH56" s="3" t="e">
        <f>INDEX('Report Manager Back Up Sheet'!BH$2:BH$101,MATCH('Financial Report Back Up Sheet'!$A56,'Report Manager Back Up Sheet'!$A$2:$A$101,0))</f>
        <v>#N/A</v>
      </c>
      <c r="BI56" s="3" t="e">
        <f>INDEX('Report Manager Back Up Sheet'!BI$2:BI$101,MATCH('Financial Report Back Up Sheet'!$A56,'Report Manager Back Up Sheet'!$A$2:$A$101,0))</f>
        <v>#N/A</v>
      </c>
      <c r="BJ56" s="3" t="e">
        <f>INDEX('Report Manager Back Up Sheet'!BJ$2:BJ$101,MATCH('Financial Report Back Up Sheet'!$A56,'Report Manager Back Up Sheet'!$A$2:$A$101,0))</f>
        <v>#N/A</v>
      </c>
      <c r="BK56" s="3" t="e">
        <f>INDEX('Report Manager Back Up Sheet'!BK$2:BK$101,MATCH('Financial Report Back Up Sheet'!$A56,'Report Manager Back Up Sheet'!$A$2:$A$101,0))</f>
        <v>#N/A</v>
      </c>
      <c r="BL56" s="4" t="e">
        <f>INDEX('Report Manager Back Up Sheet'!BL$2:BL$101,MATCH('Financial Report Back Up Sheet'!$A56,'Report Manager Back Up Sheet'!$A$2:$A$101,0))</f>
        <v>#N/A</v>
      </c>
      <c r="BM56" s="4" t="e">
        <f>INDEX('Report Manager Back Up Sheet'!BM$2:BM$101,MATCH('Financial Report Back Up Sheet'!$A56,'Report Manager Back Up Sheet'!$A$2:$A$101,0))</f>
        <v>#N/A</v>
      </c>
      <c r="BN56" s="3" t="e">
        <f>INDEX('Report Manager Back Up Sheet'!BN$2:BN$101,MATCH('Financial Report Back Up Sheet'!$A56,'Report Manager Back Up Sheet'!$A$2:$A$101,0))</f>
        <v>#N/A</v>
      </c>
      <c r="BO56" s="3" t="e">
        <f>INDEX('Report Manager Back Up Sheet'!BO$2:BO$101,MATCH('Financial Report Back Up Sheet'!$A56,'Report Manager Back Up Sheet'!$A$2:$A$101,0))</f>
        <v>#N/A</v>
      </c>
      <c r="BP56" s="3" t="e">
        <f>INDEX('Report Manager Back Up Sheet'!BP$2:BP$101,MATCH('Financial Report Back Up Sheet'!$A56,'Report Manager Back Up Sheet'!$A$2:$A$101,0))</f>
        <v>#N/A</v>
      </c>
      <c r="BQ56" s="3" t="e">
        <f>INDEX('Report Manager Back Up Sheet'!BQ$2:BQ$101,MATCH('Financial Report Back Up Sheet'!$A56,'Report Manager Back Up Sheet'!$A$2:$A$101,0))</f>
        <v>#N/A</v>
      </c>
      <c r="BR56" s="3" t="e">
        <f>INDEX('Report Manager Back Up Sheet'!BR$2:BR$101,MATCH('Financial Report Back Up Sheet'!$A56,'Report Manager Back Up Sheet'!$A$2:$A$101,0))</f>
        <v>#N/A</v>
      </c>
      <c r="BS56" s="4" t="e">
        <f>INDEX('Report Manager Back Up Sheet'!BS$2:BS$101,MATCH('Financial Report Back Up Sheet'!$A56,'Report Manager Back Up Sheet'!$A$2:$A$101,0))</f>
        <v>#N/A</v>
      </c>
      <c r="BT56" s="5" t="e">
        <f>INDEX('Report Manager Back Up Sheet'!BT$2:BT$101,MATCH('Financial Report Back Up Sheet'!$A56,'Report Manager Back Up Sheet'!$A$2:$A$101,0))</f>
        <v>#N/A</v>
      </c>
      <c r="BU56" s="5" t="e">
        <f>INDEX('Report Manager Back Up Sheet'!BU$2:BU$101,MATCH('Financial Report Back Up Sheet'!$A56,'Report Manager Back Up Sheet'!$A$2:$A$101,0))</f>
        <v>#N/A</v>
      </c>
      <c r="BV56" s="5" t="e">
        <f>INDEX('Report Manager Back Up Sheet'!BV$2:BV$101,MATCH('Financial Report Back Up Sheet'!$A56,'Report Manager Back Up Sheet'!$A$2:$A$101,0))</f>
        <v>#N/A</v>
      </c>
      <c r="BW56" s="6" t="e">
        <f>INDEX('Report Manager Back Up Sheet'!BW$2:BW$101,MATCH('Financial Report Back Up Sheet'!$A56,'Report Manager Back Up Sheet'!$A$2:$A$101,0))</f>
        <v>#N/A</v>
      </c>
      <c r="BX56" s="7" t="e">
        <f>INDEX('Report Manager Back Up Sheet'!BX$2:BX$101,MATCH('Financial Report Back Up Sheet'!$A56,'Report Manager Back Up Sheet'!$A$2:$A$101,0))</f>
        <v>#N/A</v>
      </c>
      <c r="BY56" s="7" t="e">
        <f>INDEX('Report Manager Back Up Sheet'!BY$2:BY$101,MATCH('Financial Report Back Up Sheet'!$A56,'Report Manager Back Up Sheet'!$A$2:$A$101,0))</f>
        <v>#N/A</v>
      </c>
      <c r="BZ56" s="8" t="e">
        <f>INDEX('Report Manager Back Up Sheet'!BZ$2:BZ$101,MATCH('Financial Report Back Up Sheet'!$A56,'Report Manager Back Up Sheet'!$A$2:$A$101,0))</f>
        <v>#N/A</v>
      </c>
      <c r="CA56" s="5" t="e">
        <f>INDEX('Report Manager Back Up Sheet'!CA$2:CA$101,MATCH('Financial Report Back Up Sheet'!$A56,'Report Manager Back Up Sheet'!$A$2:$A$101,0))</f>
        <v>#N/A</v>
      </c>
      <c r="CB56" s="5" t="e">
        <f>INDEX('Report Manager Back Up Sheet'!CB$2:CB$101,MATCH('Financial Report Back Up Sheet'!$A56,'Report Manager Back Up Sheet'!$A$2:$A$101,0))</f>
        <v>#N/A</v>
      </c>
      <c r="CC56" s="9" t="e">
        <f>INDEX('Report Manager Back Up Sheet'!CC$2:CC$101,MATCH('Financial Report Back Up Sheet'!$A56,'Report Manager Back Up Sheet'!$A$2:$A$101,0))</f>
        <v>#N/A</v>
      </c>
      <c r="CD56" s="10" t="e">
        <f>INDEX('Report Manager Back Up Sheet'!CD$2:CD$101,MATCH('Financial Report Back Up Sheet'!$A56,'Report Manager Back Up Sheet'!$A$2:$A$101,0))</f>
        <v>#N/A</v>
      </c>
      <c r="CE56" s="5" t="e">
        <f>INDEX('Report Manager Back Up Sheet'!CE$2:CE$101,MATCH('Financial Report Back Up Sheet'!$A56,'Report Manager Back Up Sheet'!$A$2:$A$101,0))</f>
        <v>#N/A</v>
      </c>
      <c r="CF56" s="4" t="e">
        <f>INDEX('Report Manager Back Up Sheet'!CF$2:CF$101,MATCH('Financial Report Back Up Sheet'!$A56,'Report Manager Back Up Sheet'!$A$2:$A$101,0))</f>
        <v>#N/A</v>
      </c>
      <c r="CG56" s="5" t="e">
        <f>INDEX('Report Manager Back Up Sheet'!CG$2:CG$101,MATCH('Financial Report Back Up Sheet'!$A56,'Report Manager Back Up Sheet'!$A$2:$A$101,0))</f>
        <v>#N/A</v>
      </c>
      <c r="CH56" s="22" t="e">
        <f>INDEX('Report Manager Back Up Sheet'!CH$2:CH$101,MATCH('Financial Report Back Up Sheet'!$A56,'Report Manager Back Up Sheet'!$A$2:$A$101,0))</f>
        <v>#N/A</v>
      </c>
      <c r="CI56" s="5" t="e">
        <f>INDEX('Report Manager Back Up Sheet'!CI$2:CI$101,MATCH('Financial Report Back Up Sheet'!$A56,'Report Manager Back Up Sheet'!$A$2:$A$101,0))</f>
        <v>#N/A</v>
      </c>
    </row>
    <row r="57" spans="1:87" x14ac:dyDescent="0.25">
      <c r="A57" s="11">
        <v>83</v>
      </c>
      <c r="B57" s="11" t="e">
        <f>INDEX('Report Manager Back Up Sheet'!B$2:B$101,MATCH('Financial Report Back Up Sheet'!$A57,'Report Manager Back Up Sheet'!$A$2:$A$101,0))</f>
        <v>#N/A</v>
      </c>
      <c r="C57" s="11" t="e">
        <f>INDEX('Report Manager Back Up Sheet'!C$2:C$101,MATCH('Financial Report Back Up Sheet'!$A57,'Report Manager Back Up Sheet'!$A$2:$A$101,0))</f>
        <v>#N/A</v>
      </c>
      <c r="D57" s="11" t="e">
        <f>INDEX('Report Manager Back Up Sheet'!D$2:D$101,MATCH('Financial Report Back Up Sheet'!$A57,'Report Manager Back Up Sheet'!$A$2:$A$101,0))</f>
        <v>#N/A</v>
      </c>
      <c r="E57" s="11" t="e">
        <f>INDEX('Report Manager Back Up Sheet'!E$2:E$101,MATCH('Financial Report Back Up Sheet'!$A57,'Report Manager Back Up Sheet'!$A$2:$A$101,0))</f>
        <v>#N/A</v>
      </c>
      <c r="F57" s="11" t="e">
        <f>INDEX('Report Manager Back Up Sheet'!F$2:F$101,MATCH('Financial Report Back Up Sheet'!$A57,'Report Manager Back Up Sheet'!$A$2:$A$101,0))</f>
        <v>#N/A</v>
      </c>
      <c r="G57" s="11" t="e">
        <f>INDEX('Report Manager Back Up Sheet'!G$2:G$101,MATCH('Financial Report Back Up Sheet'!$A57,'Report Manager Back Up Sheet'!$A$2:$A$101,0))</f>
        <v>#N/A</v>
      </c>
      <c r="H57" s="11" t="e">
        <f>INDEX('Report Manager Back Up Sheet'!H$2:H$101,MATCH('Financial Report Back Up Sheet'!$A57,'Report Manager Back Up Sheet'!$A$2:$A$101,0))</f>
        <v>#N/A</v>
      </c>
      <c r="I57" s="11" t="e">
        <f>INDEX('Report Manager Back Up Sheet'!I$2:I$101,MATCH('Financial Report Back Up Sheet'!$A57,'Report Manager Back Up Sheet'!$A$2:$A$101,0))</f>
        <v>#N/A</v>
      </c>
      <c r="J57" s="12" t="e">
        <f>INDEX('Report Manager Back Up Sheet'!J$2:J$101,MATCH('Financial Report Back Up Sheet'!$A57,'Report Manager Back Up Sheet'!$A$2:$A$101,0))</f>
        <v>#N/A</v>
      </c>
      <c r="K57" s="12" t="e">
        <f>INDEX('Report Manager Back Up Sheet'!K$2:K$101,MATCH('Financial Report Back Up Sheet'!$A57,'Report Manager Back Up Sheet'!$A$2:$A$101,0))</f>
        <v>#N/A</v>
      </c>
      <c r="L57" s="12" t="e">
        <f>INDEX('Report Manager Back Up Sheet'!L$2:L$101,MATCH('Financial Report Back Up Sheet'!$A57,'Report Manager Back Up Sheet'!$A$2:$A$101,0))</f>
        <v>#N/A</v>
      </c>
      <c r="M57" s="12" t="e">
        <f>INDEX('Report Manager Back Up Sheet'!M$2:M$101,MATCH('Financial Report Back Up Sheet'!$A57,'Report Manager Back Up Sheet'!$A$2:$A$101,0))</f>
        <v>#N/A</v>
      </c>
      <c r="N57" s="13" t="e">
        <f>INDEX('Report Manager Back Up Sheet'!N$2:N$101,MATCH('Financial Report Back Up Sheet'!$A57,'Report Manager Back Up Sheet'!$A$2:$A$101,0))</f>
        <v>#N/A</v>
      </c>
      <c r="O57" s="12" t="e">
        <f>INDEX('Report Manager Back Up Sheet'!O$2:O$101,MATCH('Financial Report Back Up Sheet'!$A57,'Report Manager Back Up Sheet'!$A$2:$A$101,0))</f>
        <v>#N/A</v>
      </c>
      <c r="P57" s="12" t="e">
        <f>INDEX('Report Manager Back Up Sheet'!P$2:P$101,MATCH('Financial Report Back Up Sheet'!$A57,'Report Manager Back Up Sheet'!$A$2:$A$101,0))</f>
        <v>#N/A</v>
      </c>
      <c r="Q57" s="4" t="e">
        <f>INDEX('Report Manager Back Up Sheet'!Q$2:Q$101,MATCH('Financial Report Back Up Sheet'!$A57,'Report Manager Back Up Sheet'!$A$2:$A$101,0))</f>
        <v>#N/A</v>
      </c>
      <c r="R57" s="12" t="e">
        <f>INDEX('Report Manager Back Up Sheet'!R$2:R$101,MATCH('Financial Report Back Up Sheet'!$A57,'Report Manager Back Up Sheet'!$A$2:$A$101,0))</f>
        <v>#N/A</v>
      </c>
      <c r="S57" s="12" t="e">
        <f>INDEX('Report Manager Back Up Sheet'!S$2:S$101,MATCH('Financial Report Back Up Sheet'!$A57,'Report Manager Back Up Sheet'!$A$2:$A$101,0))</f>
        <v>#N/A</v>
      </c>
      <c r="T57" s="12" t="e">
        <f>INDEX('Report Manager Back Up Sheet'!T$2:T$101,MATCH('Financial Report Back Up Sheet'!$A57,'Report Manager Back Up Sheet'!$A$2:$A$101,0))</f>
        <v>#N/A</v>
      </c>
      <c r="U57" s="12" t="e">
        <f>INDEX('Report Manager Back Up Sheet'!U$2:U$101,MATCH('Financial Report Back Up Sheet'!$A57,'Report Manager Back Up Sheet'!$A$2:$A$101,0))</f>
        <v>#N/A</v>
      </c>
      <c r="V57" s="12" t="e">
        <f>INDEX('Report Manager Back Up Sheet'!V$2:V$101,MATCH('Financial Report Back Up Sheet'!$A57,'Report Manager Back Up Sheet'!$A$2:$A$101,0))</f>
        <v>#N/A</v>
      </c>
      <c r="W57" s="12" t="e">
        <f>INDEX('Report Manager Back Up Sheet'!W$2:W$101,MATCH('Financial Report Back Up Sheet'!$A57,'Report Manager Back Up Sheet'!$A$2:$A$101,0))</f>
        <v>#N/A</v>
      </c>
      <c r="X57" s="4" t="e">
        <f>INDEX('Report Manager Back Up Sheet'!X$2:X$101,MATCH('Financial Report Back Up Sheet'!$A57,'Report Manager Back Up Sheet'!$A$2:$A$101,0))</f>
        <v>#N/A</v>
      </c>
      <c r="Y57" s="12" t="e">
        <f>INDEX('Report Manager Back Up Sheet'!Y$2:Y$101,MATCH('Financial Report Back Up Sheet'!$A57,'Report Manager Back Up Sheet'!$A$2:$A$101,0))</f>
        <v>#N/A</v>
      </c>
      <c r="Z57" s="4" t="e">
        <f>INDEX('Report Manager Back Up Sheet'!Z$2:Z$101,MATCH('Financial Report Back Up Sheet'!$A57,'Report Manager Back Up Sheet'!$A$2:$A$101,0))</f>
        <v>#N/A</v>
      </c>
      <c r="AA57" s="4" t="e">
        <f>INDEX('Report Manager Back Up Sheet'!AA$2:AA$101,MATCH('Financial Report Back Up Sheet'!$A57,'Report Manager Back Up Sheet'!$A$2:$A$101,0))</f>
        <v>#N/A</v>
      </c>
      <c r="AB57" s="12" t="e">
        <f>INDEX('Report Manager Back Up Sheet'!AB$2:AB$101,MATCH('Financial Report Back Up Sheet'!$A57,'Report Manager Back Up Sheet'!$A$2:$A$101,0))</f>
        <v>#N/A</v>
      </c>
      <c r="AC57" s="12" t="e">
        <f>INDEX('Report Manager Back Up Sheet'!AC$2:AC$101,MATCH('Financial Report Back Up Sheet'!$A57,'Report Manager Back Up Sheet'!$A$2:$A$101,0))</f>
        <v>#N/A</v>
      </c>
      <c r="AD57" s="12" t="e">
        <f>INDEX('Report Manager Back Up Sheet'!AD$2:AD$101,MATCH('Financial Report Back Up Sheet'!$A57,'Report Manager Back Up Sheet'!$A$2:$A$101,0))</f>
        <v>#N/A</v>
      </c>
      <c r="AE57" s="12" t="e">
        <f>INDEX('Report Manager Back Up Sheet'!AE$2:AE$101,MATCH('Financial Report Back Up Sheet'!$A57,'Report Manager Back Up Sheet'!$A$2:$A$101,0))</f>
        <v>#N/A</v>
      </c>
      <c r="AF57" s="4" t="e">
        <f>INDEX('Report Manager Back Up Sheet'!AF$2:AF$101,MATCH('Financial Report Back Up Sheet'!$A57,'Report Manager Back Up Sheet'!$A$2:$A$101,0))</f>
        <v>#N/A</v>
      </c>
      <c r="AG57" s="12" t="e">
        <f>INDEX('Report Manager Back Up Sheet'!AG$2:AG$101,MATCH('Financial Report Back Up Sheet'!$A57,'Report Manager Back Up Sheet'!$A$2:$A$101,0))</f>
        <v>#N/A</v>
      </c>
      <c r="AH57" s="12" t="e">
        <f>INDEX('Report Manager Back Up Sheet'!AH$2:AH$101,MATCH('Financial Report Back Up Sheet'!$A57,'Report Manager Back Up Sheet'!$A$2:$A$101,0))</f>
        <v>#N/A</v>
      </c>
      <c r="AI57" s="12" t="e">
        <f>INDEX('Report Manager Back Up Sheet'!AI$2:AI$101,MATCH('Financial Report Back Up Sheet'!$A57,'Report Manager Back Up Sheet'!$A$2:$A$101,0))</f>
        <v>#N/A</v>
      </c>
      <c r="AJ57" s="4" t="e">
        <f>INDEX('Report Manager Back Up Sheet'!AJ$2:AJ$101,MATCH('Financial Report Back Up Sheet'!$A57,'Report Manager Back Up Sheet'!$A$2:$A$101,0))</f>
        <v>#N/A</v>
      </c>
      <c r="AK57" s="4" t="e">
        <f>INDEX('Report Manager Back Up Sheet'!AK$2:AK$101,MATCH('Financial Report Back Up Sheet'!$A57,'Report Manager Back Up Sheet'!$A$2:$A$101,0))</f>
        <v>#N/A</v>
      </c>
      <c r="AL57" s="12" t="e">
        <f>INDEX('Report Manager Back Up Sheet'!AL$2:AL$101,MATCH('Financial Report Back Up Sheet'!$A57,'Report Manager Back Up Sheet'!$A$2:$A$101,0))</f>
        <v>#N/A</v>
      </c>
      <c r="AM57" s="12" t="e">
        <f>INDEX('Report Manager Back Up Sheet'!AM$2:AM$101,MATCH('Financial Report Back Up Sheet'!$A57,'Report Manager Back Up Sheet'!$A$2:$A$101,0))</f>
        <v>#N/A</v>
      </c>
      <c r="AN57" s="12" t="e">
        <f>INDEX('Report Manager Back Up Sheet'!AN$2:AN$101,MATCH('Financial Report Back Up Sheet'!$A57,'Report Manager Back Up Sheet'!$A$2:$A$101,0))</f>
        <v>#N/A</v>
      </c>
      <c r="AO57" s="4" t="e">
        <f>INDEX('Report Manager Back Up Sheet'!AO$2:AO$101,MATCH('Financial Report Back Up Sheet'!$A57,'Report Manager Back Up Sheet'!$A$2:$A$101,0))</f>
        <v>#N/A</v>
      </c>
      <c r="AP57" s="4" t="e">
        <f>INDEX('Report Manager Back Up Sheet'!AP$2:AP$101,MATCH('Financial Report Back Up Sheet'!$A57,'Report Manager Back Up Sheet'!$A$2:$A$101,0))</f>
        <v>#N/A</v>
      </c>
      <c r="AQ57" s="12" t="e">
        <f>INDEX('Report Manager Back Up Sheet'!AQ$2:AQ$101,MATCH('Financial Report Back Up Sheet'!$A57,'Report Manager Back Up Sheet'!$A$2:$A$101,0))</f>
        <v>#N/A</v>
      </c>
      <c r="AR57" s="12" t="e">
        <f>INDEX('Report Manager Back Up Sheet'!AR$2:AR$101,MATCH('Financial Report Back Up Sheet'!$A57,'Report Manager Back Up Sheet'!$A$2:$A$101,0))</f>
        <v>#N/A</v>
      </c>
      <c r="AS57" s="12" t="e">
        <f>INDEX('Report Manager Back Up Sheet'!AS$2:AS$101,MATCH('Financial Report Back Up Sheet'!$A57,'Report Manager Back Up Sheet'!$A$2:$A$101,0))</f>
        <v>#N/A</v>
      </c>
      <c r="AT57" s="12" t="e">
        <f>INDEX('Report Manager Back Up Sheet'!AT$2:AT$101,MATCH('Financial Report Back Up Sheet'!$A57,'Report Manager Back Up Sheet'!$A$2:$A$101,0))</f>
        <v>#N/A</v>
      </c>
      <c r="AU57" s="12" t="e">
        <f>INDEX('Report Manager Back Up Sheet'!AU$2:AU$101,MATCH('Financial Report Back Up Sheet'!$A57,'Report Manager Back Up Sheet'!$A$2:$A$101,0))</f>
        <v>#N/A</v>
      </c>
      <c r="AV57" s="12" t="e">
        <f>INDEX('Report Manager Back Up Sheet'!AV$2:AV$101,MATCH('Financial Report Back Up Sheet'!$A57,'Report Manager Back Up Sheet'!$A$2:$A$101,0))</f>
        <v>#N/A</v>
      </c>
      <c r="AW57" s="4" t="e">
        <f>INDEX('Report Manager Back Up Sheet'!AW$2:AW$101,MATCH('Financial Report Back Up Sheet'!$A57,'Report Manager Back Up Sheet'!$A$2:$A$101,0))</f>
        <v>#N/A</v>
      </c>
      <c r="AX57" s="12" t="e">
        <f>INDEX('Report Manager Back Up Sheet'!AX$2:AX$101,MATCH('Financial Report Back Up Sheet'!$A57,'Report Manager Back Up Sheet'!$A$2:$A$101,0))</f>
        <v>#N/A</v>
      </c>
      <c r="AY57" s="12" t="e">
        <f>INDEX('Report Manager Back Up Sheet'!AY$2:AY$101,MATCH('Financial Report Back Up Sheet'!$A57,'Report Manager Back Up Sheet'!$A$2:$A$101,0))</f>
        <v>#N/A</v>
      </c>
      <c r="AZ57" s="12" t="e">
        <f>INDEX('Report Manager Back Up Sheet'!AZ$2:AZ$101,MATCH('Financial Report Back Up Sheet'!$A57,'Report Manager Back Up Sheet'!$A$2:$A$101,0))</f>
        <v>#N/A</v>
      </c>
      <c r="BA57" s="12" t="e">
        <f>INDEX('Report Manager Back Up Sheet'!BA$2:BA$101,MATCH('Financial Report Back Up Sheet'!$A57,'Report Manager Back Up Sheet'!$A$2:$A$101,0))</f>
        <v>#N/A</v>
      </c>
      <c r="BB57" s="12" t="e">
        <f>INDEX('Report Manager Back Up Sheet'!BB$2:BB$101,MATCH('Financial Report Back Up Sheet'!$A57,'Report Manager Back Up Sheet'!$A$2:$A$101,0))</f>
        <v>#N/A</v>
      </c>
      <c r="BC57" s="4" t="e">
        <f>INDEX('Report Manager Back Up Sheet'!BC$2:BC$101,MATCH('Financial Report Back Up Sheet'!$A57,'Report Manager Back Up Sheet'!$A$2:$A$101,0))</f>
        <v>#N/A</v>
      </c>
      <c r="BD57" s="4" t="e">
        <f>INDEX('Report Manager Back Up Sheet'!BD$2:BD$101,MATCH('Financial Report Back Up Sheet'!$A57,'Report Manager Back Up Sheet'!$A$2:$A$101,0))</f>
        <v>#N/A</v>
      </c>
      <c r="BE57" s="12" t="e">
        <f>INDEX('Report Manager Back Up Sheet'!BE$2:BE$101,MATCH('Financial Report Back Up Sheet'!$A57,'Report Manager Back Up Sheet'!$A$2:$A$101,0))</f>
        <v>#N/A</v>
      </c>
      <c r="BF57" s="12" t="e">
        <f>INDEX('Report Manager Back Up Sheet'!BF$2:BF$101,MATCH('Financial Report Back Up Sheet'!$A57,'Report Manager Back Up Sheet'!$A$2:$A$101,0))</f>
        <v>#N/A</v>
      </c>
      <c r="BG57" s="12" t="e">
        <f>INDEX('Report Manager Back Up Sheet'!BG$2:BG$101,MATCH('Financial Report Back Up Sheet'!$A57,'Report Manager Back Up Sheet'!$A$2:$A$101,0))</f>
        <v>#N/A</v>
      </c>
      <c r="BH57" s="12" t="e">
        <f>INDEX('Report Manager Back Up Sheet'!BH$2:BH$101,MATCH('Financial Report Back Up Sheet'!$A57,'Report Manager Back Up Sheet'!$A$2:$A$101,0))</f>
        <v>#N/A</v>
      </c>
      <c r="BI57" s="12" t="e">
        <f>INDEX('Report Manager Back Up Sheet'!BI$2:BI$101,MATCH('Financial Report Back Up Sheet'!$A57,'Report Manager Back Up Sheet'!$A$2:$A$101,0))</f>
        <v>#N/A</v>
      </c>
      <c r="BJ57" s="12" t="e">
        <f>INDEX('Report Manager Back Up Sheet'!BJ$2:BJ$101,MATCH('Financial Report Back Up Sheet'!$A57,'Report Manager Back Up Sheet'!$A$2:$A$101,0))</f>
        <v>#N/A</v>
      </c>
      <c r="BK57" s="12" t="e">
        <f>INDEX('Report Manager Back Up Sheet'!BK$2:BK$101,MATCH('Financial Report Back Up Sheet'!$A57,'Report Manager Back Up Sheet'!$A$2:$A$101,0))</f>
        <v>#N/A</v>
      </c>
      <c r="BL57" s="4" t="e">
        <f>INDEX('Report Manager Back Up Sheet'!BL$2:BL$101,MATCH('Financial Report Back Up Sheet'!$A57,'Report Manager Back Up Sheet'!$A$2:$A$101,0))</f>
        <v>#N/A</v>
      </c>
      <c r="BM57" s="4" t="e">
        <f>INDEX('Report Manager Back Up Sheet'!BM$2:BM$101,MATCH('Financial Report Back Up Sheet'!$A57,'Report Manager Back Up Sheet'!$A$2:$A$101,0))</f>
        <v>#N/A</v>
      </c>
      <c r="BN57" s="12" t="e">
        <f>INDEX('Report Manager Back Up Sheet'!BN$2:BN$101,MATCH('Financial Report Back Up Sheet'!$A57,'Report Manager Back Up Sheet'!$A$2:$A$101,0))</f>
        <v>#N/A</v>
      </c>
      <c r="BO57" s="12" t="e">
        <f>INDEX('Report Manager Back Up Sheet'!BO$2:BO$101,MATCH('Financial Report Back Up Sheet'!$A57,'Report Manager Back Up Sheet'!$A$2:$A$101,0))</f>
        <v>#N/A</v>
      </c>
      <c r="BP57" s="12" t="e">
        <f>INDEX('Report Manager Back Up Sheet'!BP$2:BP$101,MATCH('Financial Report Back Up Sheet'!$A57,'Report Manager Back Up Sheet'!$A$2:$A$101,0))</f>
        <v>#N/A</v>
      </c>
      <c r="BQ57" s="12" t="e">
        <f>INDEX('Report Manager Back Up Sheet'!BQ$2:BQ$101,MATCH('Financial Report Back Up Sheet'!$A57,'Report Manager Back Up Sheet'!$A$2:$A$101,0))</f>
        <v>#N/A</v>
      </c>
      <c r="BR57" s="12" t="e">
        <f>INDEX('Report Manager Back Up Sheet'!BR$2:BR$101,MATCH('Financial Report Back Up Sheet'!$A57,'Report Manager Back Up Sheet'!$A$2:$A$101,0))</f>
        <v>#N/A</v>
      </c>
      <c r="BS57" s="4" t="e">
        <f>INDEX('Report Manager Back Up Sheet'!BS$2:BS$101,MATCH('Financial Report Back Up Sheet'!$A57,'Report Manager Back Up Sheet'!$A$2:$A$101,0))</f>
        <v>#N/A</v>
      </c>
      <c r="BT57" s="5" t="e">
        <f>INDEX('Report Manager Back Up Sheet'!BT$2:BT$101,MATCH('Financial Report Back Up Sheet'!$A57,'Report Manager Back Up Sheet'!$A$2:$A$101,0))</f>
        <v>#N/A</v>
      </c>
      <c r="BU57" s="5" t="e">
        <f>INDEX('Report Manager Back Up Sheet'!BU$2:BU$101,MATCH('Financial Report Back Up Sheet'!$A57,'Report Manager Back Up Sheet'!$A$2:$A$101,0))</f>
        <v>#N/A</v>
      </c>
      <c r="BV57" s="5" t="e">
        <f>INDEX('Report Manager Back Up Sheet'!BV$2:BV$101,MATCH('Financial Report Back Up Sheet'!$A57,'Report Manager Back Up Sheet'!$A$2:$A$101,0))</f>
        <v>#N/A</v>
      </c>
      <c r="BW57" s="6" t="e">
        <f>INDEX('Report Manager Back Up Sheet'!BW$2:BW$101,MATCH('Financial Report Back Up Sheet'!$A57,'Report Manager Back Up Sheet'!$A$2:$A$101,0))</f>
        <v>#N/A</v>
      </c>
      <c r="BX57" s="7" t="e">
        <f>INDEX('Report Manager Back Up Sheet'!BX$2:BX$101,MATCH('Financial Report Back Up Sheet'!$A57,'Report Manager Back Up Sheet'!$A$2:$A$101,0))</f>
        <v>#N/A</v>
      </c>
      <c r="BY57" s="7" t="e">
        <f>INDEX('Report Manager Back Up Sheet'!BY$2:BY$101,MATCH('Financial Report Back Up Sheet'!$A57,'Report Manager Back Up Sheet'!$A$2:$A$101,0))</f>
        <v>#N/A</v>
      </c>
      <c r="BZ57" s="8" t="e">
        <f>INDEX('Report Manager Back Up Sheet'!BZ$2:BZ$101,MATCH('Financial Report Back Up Sheet'!$A57,'Report Manager Back Up Sheet'!$A$2:$A$101,0))</f>
        <v>#N/A</v>
      </c>
      <c r="CA57" s="5" t="e">
        <f>INDEX('Report Manager Back Up Sheet'!CA$2:CA$101,MATCH('Financial Report Back Up Sheet'!$A57,'Report Manager Back Up Sheet'!$A$2:$A$101,0))</f>
        <v>#N/A</v>
      </c>
      <c r="CB57" s="5" t="e">
        <f>INDEX('Report Manager Back Up Sheet'!CB$2:CB$101,MATCH('Financial Report Back Up Sheet'!$A57,'Report Manager Back Up Sheet'!$A$2:$A$101,0))</f>
        <v>#N/A</v>
      </c>
      <c r="CC57" s="9" t="e">
        <f>INDEX('Report Manager Back Up Sheet'!CC$2:CC$101,MATCH('Financial Report Back Up Sheet'!$A57,'Report Manager Back Up Sheet'!$A$2:$A$101,0))</f>
        <v>#N/A</v>
      </c>
      <c r="CD57" s="10" t="e">
        <f>INDEX('Report Manager Back Up Sheet'!CD$2:CD$101,MATCH('Financial Report Back Up Sheet'!$A57,'Report Manager Back Up Sheet'!$A$2:$A$101,0))</f>
        <v>#N/A</v>
      </c>
      <c r="CE57" s="5" t="e">
        <f>INDEX('Report Manager Back Up Sheet'!CE$2:CE$101,MATCH('Financial Report Back Up Sheet'!$A57,'Report Manager Back Up Sheet'!$A$2:$A$101,0))</f>
        <v>#N/A</v>
      </c>
      <c r="CF57" s="4" t="e">
        <f>INDEX('Report Manager Back Up Sheet'!CF$2:CF$101,MATCH('Financial Report Back Up Sheet'!$A57,'Report Manager Back Up Sheet'!$A$2:$A$101,0))</f>
        <v>#N/A</v>
      </c>
      <c r="CG57" s="5" t="e">
        <f>INDEX('Report Manager Back Up Sheet'!CG$2:CG$101,MATCH('Financial Report Back Up Sheet'!$A57,'Report Manager Back Up Sheet'!$A$2:$A$101,0))</f>
        <v>#N/A</v>
      </c>
      <c r="CH57" s="22" t="e">
        <f>INDEX('Report Manager Back Up Sheet'!CH$2:CH$101,MATCH('Financial Report Back Up Sheet'!$A57,'Report Manager Back Up Sheet'!$A$2:$A$101,0))</f>
        <v>#N/A</v>
      </c>
      <c r="CI57" s="5" t="e">
        <f>INDEX('Report Manager Back Up Sheet'!CI$2:CI$101,MATCH('Financial Report Back Up Sheet'!$A57,'Report Manager Back Up Sheet'!$A$2:$A$101,0))</f>
        <v>#N/A</v>
      </c>
    </row>
    <row r="58" spans="1:87" x14ac:dyDescent="0.25">
      <c r="A58" s="2">
        <v>13118</v>
      </c>
      <c r="B58" s="2" t="e">
        <f>INDEX('Report Manager Back Up Sheet'!B$2:B$101,MATCH('Financial Report Back Up Sheet'!$A58,'Report Manager Back Up Sheet'!$A$2:$A$101,0))</f>
        <v>#N/A</v>
      </c>
      <c r="C58" s="2" t="e">
        <f>INDEX('Report Manager Back Up Sheet'!C$2:C$101,MATCH('Financial Report Back Up Sheet'!$A58,'Report Manager Back Up Sheet'!$A$2:$A$101,0))</f>
        <v>#N/A</v>
      </c>
      <c r="D58" s="2" t="e">
        <f>INDEX('Report Manager Back Up Sheet'!D$2:D$101,MATCH('Financial Report Back Up Sheet'!$A58,'Report Manager Back Up Sheet'!$A$2:$A$101,0))</f>
        <v>#N/A</v>
      </c>
      <c r="E58" s="2" t="e">
        <f>INDEX('Report Manager Back Up Sheet'!E$2:E$101,MATCH('Financial Report Back Up Sheet'!$A58,'Report Manager Back Up Sheet'!$A$2:$A$101,0))</f>
        <v>#N/A</v>
      </c>
      <c r="F58" s="2" t="e">
        <f>INDEX('Report Manager Back Up Sheet'!F$2:F$101,MATCH('Financial Report Back Up Sheet'!$A58,'Report Manager Back Up Sheet'!$A$2:$A$101,0))</f>
        <v>#N/A</v>
      </c>
      <c r="G58" s="2" t="e">
        <f>INDEX('Report Manager Back Up Sheet'!G$2:G$101,MATCH('Financial Report Back Up Sheet'!$A58,'Report Manager Back Up Sheet'!$A$2:$A$101,0))</f>
        <v>#N/A</v>
      </c>
      <c r="H58" s="2" t="e">
        <f>INDEX('Report Manager Back Up Sheet'!H$2:H$101,MATCH('Financial Report Back Up Sheet'!$A58,'Report Manager Back Up Sheet'!$A$2:$A$101,0))</f>
        <v>#N/A</v>
      </c>
      <c r="I58" s="2" t="e">
        <f>INDEX('Report Manager Back Up Sheet'!I$2:I$101,MATCH('Financial Report Back Up Sheet'!$A58,'Report Manager Back Up Sheet'!$A$2:$A$101,0))</f>
        <v>#N/A</v>
      </c>
      <c r="J58" s="3" t="e">
        <f>INDEX('Report Manager Back Up Sheet'!J$2:J$101,MATCH('Financial Report Back Up Sheet'!$A58,'Report Manager Back Up Sheet'!$A$2:$A$101,0))</f>
        <v>#N/A</v>
      </c>
      <c r="K58" s="3" t="e">
        <f>INDEX('Report Manager Back Up Sheet'!K$2:K$101,MATCH('Financial Report Back Up Sheet'!$A58,'Report Manager Back Up Sheet'!$A$2:$A$101,0))</f>
        <v>#N/A</v>
      </c>
      <c r="L58" s="3" t="e">
        <f>INDEX('Report Manager Back Up Sheet'!L$2:L$101,MATCH('Financial Report Back Up Sheet'!$A58,'Report Manager Back Up Sheet'!$A$2:$A$101,0))</f>
        <v>#N/A</v>
      </c>
      <c r="M58" s="3" t="e">
        <f>INDEX('Report Manager Back Up Sheet'!M$2:M$101,MATCH('Financial Report Back Up Sheet'!$A58,'Report Manager Back Up Sheet'!$A$2:$A$101,0))</f>
        <v>#N/A</v>
      </c>
      <c r="N58" s="14" t="e">
        <f>INDEX('Report Manager Back Up Sheet'!N$2:N$101,MATCH('Financial Report Back Up Sheet'!$A58,'Report Manager Back Up Sheet'!$A$2:$A$101,0))</f>
        <v>#N/A</v>
      </c>
      <c r="O58" s="3" t="e">
        <f>INDEX('Report Manager Back Up Sheet'!O$2:O$101,MATCH('Financial Report Back Up Sheet'!$A58,'Report Manager Back Up Sheet'!$A$2:$A$101,0))</f>
        <v>#N/A</v>
      </c>
      <c r="P58" s="3" t="e">
        <f>INDEX('Report Manager Back Up Sheet'!P$2:P$101,MATCH('Financial Report Back Up Sheet'!$A58,'Report Manager Back Up Sheet'!$A$2:$A$101,0))</f>
        <v>#N/A</v>
      </c>
      <c r="Q58" s="4" t="e">
        <f>INDEX('Report Manager Back Up Sheet'!Q$2:Q$101,MATCH('Financial Report Back Up Sheet'!$A58,'Report Manager Back Up Sheet'!$A$2:$A$101,0))</f>
        <v>#N/A</v>
      </c>
      <c r="R58" s="3" t="e">
        <f>INDEX('Report Manager Back Up Sheet'!R$2:R$101,MATCH('Financial Report Back Up Sheet'!$A58,'Report Manager Back Up Sheet'!$A$2:$A$101,0))</f>
        <v>#N/A</v>
      </c>
      <c r="S58" s="3" t="e">
        <f>INDEX('Report Manager Back Up Sheet'!S$2:S$101,MATCH('Financial Report Back Up Sheet'!$A58,'Report Manager Back Up Sheet'!$A$2:$A$101,0))</f>
        <v>#N/A</v>
      </c>
      <c r="T58" s="3" t="e">
        <f>INDEX('Report Manager Back Up Sheet'!T$2:T$101,MATCH('Financial Report Back Up Sheet'!$A58,'Report Manager Back Up Sheet'!$A$2:$A$101,0))</f>
        <v>#N/A</v>
      </c>
      <c r="U58" s="3" t="e">
        <f>INDEX('Report Manager Back Up Sheet'!U$2:U$101,MATCH('Financial Report Back Up Sheet'!$A58,'Report Manager Back Up Sheet'!$A$2:$A$101,0))</f>
        <v>#N/A</v>
      </c>
      <c r="V58" s="3" t="e">
        <f>INDEX('Report Manager Back Up Sheet'!V$2:V$101,MATCH('Financial Report Back Up Sheet'!$A58,'Report Manager Back Up Sheet'!$A$2:$A$101,0))</f>
        <v>#N/A</v>
      </c>
      <c r="W58" s="3" t="e">
        <f>INDEX('Report Manager Back Up Sheet'!W$2:W$101,MATCH('Financial Report Back Up Sheet'!$A58,'Report Manager Back Up Sheet'!$A$2:$A$101,0))</f>
        <v>#N/A</v>
      </c>
      <c r="X58" s="4" t="e">
        <f>INDEX('Report Manager Back Up Sheet'!X$2:X$101,MATCH('Financial Report Back Up Sheet'!$A58,'Report Manager Back Up Sheet'!$A$2:$A$101,0))</f>
        <v>#N/A</v>
      </c>
      <c r="Y58" s="3" t="e">
        <f>INDEX('Report Manager Back Up Sheet'!Y$2:Y$101,MATCH('Financial Report Back Up Sheet'!$A58,'Report Manager Back Up Sheet'!$A$2:$A$101,0))</f>
        <v>#N/A</v>
      </c>
      <c r="Z58" s="4" t="e">
        <f>INDEX('Report Manager Back Up Sheet'!Z$2:Z$101,MATCH('Financial Report Back Up Sheet'!$A58,'Report Manager Back Up Sheet'!$A$2:$A$101,0))</f>
        <v>#N/A</v>
      </c>
      <c r="AA58" s="4" t="e">
        <f>INDEX('Report Manager Back Up Sheet'!AA$2:AA$101,MATCH('Financial Report Back Up Sheet'!$A58,'Report Manager Back Up Sheet'!$A$2:$A$101,0))</f>
        <v>#N/A</v>
      </c>
      <c r="AB58" s="3" t="e">
        <f>INDEX('Report Manager Back Up Sheet'!AB$2:AB$101,MATCH('Financial Report Back Up Sheet'!$A58,'Report Manager Back Up Sheet'!$A$2:$A$101,0))</f>
        <v>#N/A</v>
      </c>
      <c r="AC58" s="3" t="e">
        <f>INDEX('Report Manager Back Up Sheet'!AC$2:AC$101,MATCH('Financial Report Back Up Sheet'!$A58,'Report Manager Back Up Sheet'!$A$2:$A$101,0))</f>
        <v>#N/A</v>
      </c>
      <c r="AD58" s="3" t="e">
        <f>INDEX('Report Manager Back Up Sheet'!AD$2:AD$101,MATCH('Financial Report Back Up Sheet'!$A58,'Report Manager Back Up Sheet'!$A$2:$A$101,0))</f>
        <v>#N/A</v>
      </c>
      <c r="AE58" s="3" t="e">
        <f>INDEX('Report Manager Back Up Sheet'!AE$2:AE$101,MATCH('Financial Report Back Up Sheet'!$A58,'Report Manager Back Up Sheet'!$A$2:$A$101,0))</f>
        <v>#N/A</v>
      </c>
      <c r="AF58" s="4" t="e">
        <f>INDEX('Report Manager Back Up Sheet'!AF$2:AF$101,MATCH('Financial Report Back Up Sheet'!$A58,'Report Manager Back Up Sheet'!$A$2:$A$101,0))</f>
        <v>#N/A</v>
      </c>
      <c r="AG58" s="3" t="e">
        <f>INDEX('Report Manager Back Up Sheet'!AG$2:AG$101,MATCH('Financial Report Back Up Sheet'!$A58,'Report Manager Back Up Sheet'!$A$2:$A$101,0))</f>
        <v>#N/A</v>
      </c>
      <c r="AH58" s="3" t="e">
        <f>INDEX('Report Manager Back Up Sheet'!AH$2:AH$101,MATCH('Financial Report Back Up Sheet'!$A58,'Report Manager Back Up Sheet'!$A$2:$A$101,0))</f>
        <v>#N/A</v>
      </c>
      <c r="AI58" s="3" t="e">
        <f>INDEX('Report Manager Back Up Sheet'!AI$2:AI$101,MATCH('Financial Report Back Up Sheet'!$A58,'Report Manager Back Up Sheet'!$A$2:$A$101,0))</f>
        <v>#N/A</v>
      </c>
      <c r="AJ58" s="4" t="e">
        <f>INDEX('Report Manager Back Up Sheet'!AJ$2:AJ$101,MATCH('Financial Report Back Up Sheet'!$A58,'Report Manager Back Up Sheet'!$A$2:$A$101,0))</f>
        <v>#N/A</v>
      </c>
      <c r="AK58" s="4" t="e">
        <f>INDEX('Report Manager Back Up Sheet'!AK$2:AK$101,MATCH('Financial Report Back Up Sheet'!$A58,'Report Manager Back Up Sheet'!$A$2:$A$101,0))</f>
        <v>#N/A</v>
      </c>
      <c r="AL58" s="3" t="e">
        <f>INDEX('Report Manager Back Up Sheet'!AL$2:AL$101,MATCH('Financial Report Back Up Sheet'!$A58,'Report Manager Back Up Sheet'!$A$2:$A$101,0))</f>
        <v>#N/A</v>
      </c>
      <c r="AM58" s="3" t="e">
        <f>INDEX('Report Manager Back Up Sheet'!AM$2:AM$101,MATCH('Financial Report Back Up Sheet'!$A58,'Report Manager Back Up Sheet'!$A$2:$A$101,0))</f>
        <v>#N/A</v>
      </c>
      <c r="AN58" s="3" t="e">
        <f>INDEX('Report Manager Back Up Sheet'!AN$2:AN$101,MATCH('Financial Report Back Up Sheet'!$A58,'Report Manager Back Up Sheet'!$A$2:$A$101,0))</f>
        <v>#N/A</v>
      </c>
      <c r="AO58" s="4" t="e">
        <f>INDEX('Report Manager Back Up Sheet'!AO$2:AO$101,MATCH('Financial Report Back Up Sheet'!$A58,'Report Manager Back Up Sheet'!$A$2:$A$101,0))</f>
        <v>#N/A</v>
      </c>
      <c r="AP58" s="4" t="e">
        <f>INDEX('Report Manager Back Up Sheet'!AP$2:AP$101,MATCH('Financial Report Back Up Sheet'!$A58,'Report Manager Back Up Sheet'!$A$2:$A$101,0))</f>
        <v>#N/A</v>
      </c>
      <c r="AQ58" s="3" t="e">
        <f>INDEX('Report Manager Back Up Sheet'!AQ$2:AQ$101,MATCH('Financial Report Back Up Sheet'!$A58,'Report Manager Back Up Sheet'!$A$2:$A$101,0))</f>
        <v>#N/A</v>
      </c>
      <c r="AR58" s="3" t="e">
        <f>INDEX('Report Manager Back Up Sheet'!AR$2:AR$101,MATCH('Financial Report Back Up Sheet'!$A58,'Report Manager Back Up Sheet'!$A$2:$A$101,0))</f>
        <v>#N/A</v>
      </c>
      <c r="AS58" s="3" t="e">
        <f>INDEX('Report Manager Back Up Sheet'!AS$2:AS$101,MATCH('Financial Report Back Up Sheet'!$A58,'Report Manager Back Up Sheet'!$A$2:$A$101,0))</f>
        <v>#N/A</v>
      </c>
      <c r="AT58" s="3" t="e">
        <f>INDEX('Report Manager Back Up Sheet'!AT$2:AT$101,MATCH('Financial Report Back Up Sheet'!$A58,'Report Manager Back Up Sheet'!$A$2:$A$101,0))</f>
        <v>#N/A</v>
      </c>
      <c r="AU58" s="3" t="e">
        <f>INDEX('Report Manager Back Up Sheet'!AU$2:AU$101,MATCH('Financial Report Back Up Sheet'!$A58,'Report Manager Back Up Sheet'!$A$2:$A$101,0))</f>
        <v>#N/A</v>
      </c>
      <c r="AV58" s="3" t="e">
        <f>INDEX('Report Manager Back Up Sheet'!AV$2:AV$101,MATCH('Financial Report Back Up Sheet'!$A58,'Report Manager Back Up Sheet'!$A$2:$A$101,0))</f>
        <v>#N/A</v>
      </c>
      <c r="AW58" s="4" t="e">
        <f>INDEX('Report Manager Back Up Sheet'!AW$2:AW$101,MATCH('Financial Report Back Up Sheet'!$A58,'Report Manager Back Up Sheet'!$A$2:$A$101,0))</f>
        <v>#N/A</v>
      </c>
      <c r="AX58" s="3" t="e">
        <f>INDEX('Report Manager Back Up Sheet'!AX$2:AX$101,MATCH('Financial Report Back Up Sheet'!$A58,'Report Manager Back Up Sheet'!$A$2:$A$101,0))</f>
        <v>#N/A</v>
      </c>
      <c r="AY58" s="3" t="e">
        <f>INDEX('Report Manager Back Up Sheet'!AY$2:AY$101,MATCH('Financial Report Back Up Sheet'!$A58,'Report Manager Back Up Sheet'!$A$2:$A$101,0))</f>
        <v>#N/A</v>
      </c>
      <c r="AZ58" s="3" t="e">
        <f>INDEX('Report Manager Back Up Sheet'!AZ$2:AZ$101,MATCH('Financial Report Back Up Sheet'!$A58,'Report Manager Back Up Sheet'!$A$2:$A$101,0))</f>
        <v>#N/A</v>
      </c>
      <c r="BA58" s="3" t="e">
        <f>INDEX('Report Manager Back Up Sheet'!BA$2:BA$101,MATCH('Financial Report Back Up Sheet'!$A58,'Report Manager Back Up Sheet'!$A$2:$A$101,0))</f>
        <v>#N/A</v>
      </c>
      <c r="BB58" s="3" t="e">
        <f>INDEX('Report Manager Back Up Sheet'!BB$2:BB$101,MATCH('Financial Report Back Up Sheet'!$A58,'Report Manager Back Up Sheet'!$A$2:$A$101,0))</f>
        <v>#N/A</v>
      </c>
      <c r="BC58" s="4" t="e">
        <f>INDEX('Report Manager Back Up Sheet'!BC$2:BC$101,MATCH('Financial Report Back Up Sheet'!$A58,'Report Manager Back Up Sheet'!$A$2:$A$101,0))</f>
        <v>#N/A</v>
      </c>
      <c r="BD58" s="4" t="e">
        <f>INDEX('Report Manager Back Up Sheet'!BD$2:BD$101,MATCH('Financial Report Back Up Sheet'!$A58,'Report Manager Back Up Sheet'!$A$2:$A$101,0))</f>
        <v>#N/A</v>
      </c>
      <c r="BE58" s="3" t="e">
        <f>INDEX('Report Manager Back Up Sheet'!BE$2:BE$101,MATCH('Financial Report Back Up Sheet'!$A58,'Report Manager Back Up Sheet'!$A$2:$A$101,0))</f>
        <v>#N/A</v>
      </c>
      <c r="BF58" s="3" t="e">
        <f>INDEX('Report Manager Back Up Sheet'!BF$2:BF$101,MATCH('Financial Report Back Up Sheet'!$A58,'Report Manager Back Up Sheet'!$A$2:$A$101,0))</f>
        <v>#N/A</v>
      </c>
      <c r="BG58" s="3" t="e">
        <f>INDEX('Report Manager Back Up Sheet'!BG$2:BG$101,MATCH('Financial Report Back Up Sheet'!$A58,'Report Manager Back Up Sheet'!$A$2:$A$101,0))</f>
        <v>#N/A</v>
      </c>
      <c r="BH58" s="3" t="e">
        <f>INDEX('Report Manager Back Up Sheet'!BH$2:BH$101,MATCH('Financial Report Back Up Sheet'!$A58,'Report Manager Back Up Sheet'!$A$2:$A$101,0))</f>
        <v>#N/A</v>
      </c>
      <c r="BI58" s="3" t="e">
        <f>INDEX('Report Manager Back Up Sheet'!BI$2:BI$101,MATCH('Financial Report Back Up Sheet'!$A58,'Report Manager Back Up Sheet'!$A$2:$A$101,0))</f>
        <v>#N/A</v>
      </c>
      <c r="BJ58" s="3" t="e">
        <f>INDEX('Report Manager Back Up Sheet'!BJ$2:BJ$101,MATCH('Financial Report Back Up Sheet'!$A58,'Report Manager Back Up Sheet'!$A$2:$A$101,0))</f>
        <v>#N/A</v>
      </c>
      <c r="BK58" s="3" t="e">
        <f>INDEX('Report Manager Back Up Sheet'!BK$2:BK$101,MATCH('Financial Report Back Up Sheet'!$A58,'Report Manager Back Up Sheet'!$A$2:$A$101,0))</f>
        <v>#N/A</v>
      </c>
      <c r="BL58" s="4" t="e">
        <f>INDEX('Report Manager Back Up Sheet'!BL$2:BL$101,MATCH('Financial Report Back Up Sheet'!$A58,'Report Manager Back Up Sheet'!$A$2:$A$101,0))</f>
        <v>#N/A</v>
      </c>
      <c r="BM58" s="4" t="e">
        <f>INDEX('Report Manager Back Up Sheet'!BM$2:BM$101,MATCH('Financial Report Back Up Sheet'!$A58,'Report Manager Back Up Sheet'!$A$2:$A$101,0))</f>
        <v>#N/A</v>
      </c>
      <c r="BN58" s="3" t="e">
        <f>INDEX('Report Manager Back Up Sheet'!BN$2:BN$101,MATCH('Financial Report Back Up Sheet'!$A58,'Report Manager Back Up Sheet'!$A$2:$A$101,0))</f>
        <v>#N/A</v>
      </c>
      <c r="BO58" s="3" t="e">
        <f>INDEX('Report Manager Back Up Sheet'!BO$2:BO$101,MATCH('Financial Report Back Up Sheet'!$A58,'Report Manager Back Up Sheet'!$A$2:$A$101,0))</f>
        <v>#N/A</v>
      </c>
      <c r="BP58" s="3" t="e">
        <f>INDEX('Report Manager Back Up Sheet'!BP$2:BP$101,MATCH('Financial Report Back Up Sheet'!$A58,'Report Manager Back Up Sheet'!$A$2:$A$101,0))</f>
        <v>#N/A</v>
      </c>
      <c r="BQ58" s="3" t="e">
        <f>INDEX('Report Manager Back Up Sheet'!BQ$2:BQ$101,MATCH('Financial Report Back Up Sheet'!$A58,'Report Manager Back Up Sheet'!$A$2:$A$101,0))</f>
        <v>#N/A</v>
      </c>
      <c r="BR58" s="3" t="e">
        <f>INDEX('Report Manager Back Up Sheet'!BR$2:BR$101,MATCH('Financial Report Back Up Sheet'!$A58,'Report Manager Back Up Sheet'!$A$2:$A$101,0))</f>
        <v>#N/A</v>
      </c>
      <c r="BS58" s="4" t="e">
        <f>INDEX('Report Manager Back Up Sheet'!BS$2:BS$101,MATCH('Financial Report Back Up Sheet'!$A58,'Report Manager Back Up Sheet'!$A$2:$A$101,0))</f>
        <v>#N/A</v>
      </c>
      <c r="BT58" s="5" t="e">
        <f>INDEX('Report Manager Back Up Sheet'!BT$2:BT$101,MATCH('Financial Report Back Up Sheet'!$A58,'Report Manager Back Up Sheet'!$A$2:$A$101,0))</f>
        <v>#N/A</v>
      </c>
      <c r="BU58" s="5" t="e">
        <f>INDEX('Report Manager Back Up Sheet'!BU$2:BU$101,MATCH('Financial Report Back Up Sheet'!$A58,'Report Manager Back Up Sheet'!$A$2:$A$101,0))</f>
        <v>#N/A</v>
      </c>
      <c r="BV58" s="5" t="e">
        <f>INDEX('Report Manager Back Up Sheet'!BV$2:BV$101,MATCH('Financial Report Back Up Sheet'!$A58,'Report Manager Back Up Sheet'!$A$2:$A$101,0))</f>
        <v>#N/A</v>
      </c>
      <c r="BW58" s="6" t="e">
        <f>INDEX('Report Manager Back Up Sheet'!BW$2:BW$101,MATCH('Financial Report Back Up Sheet'!$A58,'Report Manager Back Up Sheet'!$A$2:$A$101,0))</f>
        <v>#N/A</v>
      </c>
      <c r="BX58" s="7" t="e">
        <f>INDEX('Report Manager Back Up Sheet'!BX$2:BX$101,MATCH('Financial Report Back Up Sheet'!$A58,'Report Manager Back Up Sheet'!$A$2:$A$101,0))</f>
        <v>#N/A</v>
      </c>
      <c r="BY58" s="7" t="e">
        <f>INDEX('Report Manager Back Up Sheet'!BY$2:BY$101,MATCH('Financial Report Back Up Sheet'!$A58,'Report Manager Back Up Sheet'!$A$2:$A$101,0))</f>
        <v>#N/A</v>
      </c>
      <c r="BZ58" s="8" t="e">
        <f>INDEX('Report Manager Back Up Sheet'!BZ$2:BZ$101,MATCH('Financial Report Back Up Sheet'!$A58,'Report Manager Back Up Sheet'!$A$2:$A$101,0))</f>
        <v>#N/A</v>
      </c>
      <c r="CA58" s="5" t="e">
        <f>INDEX('Report Manager Back Up Sheet'!CA$2:CA$101,MATCH('Financial Report Back Up Sheet'!$A58,'Report Manager Back Up Sheet'!$A$2:$A$101,0))</f>
        <v>#N/A</v>
      </c>
      <c r="CB58" s="5" t="e">
        <f>INDEX('Report Manager Back Up Sheet'!CB$2:CB$101,MATCH('Financial Report Back Up Sheet'!$A58,'Report Manager Back Up Sheet'!$A$2:$A$101,0))</f>
        <v>#N/A</v>
      </c>
      <c r="CC58" s="9" t="e">
        <f>INDEX('Report Manager Back Up Sheet'!CC$2:CC$101,MATCH('Financial Report Back Up Sheet'!$A58,'Report Manager Back Up Sheet'!$A$2:$A$101,0))</f>
        <v>#N/A</v>
      </c>
      <c r="CD58" s="10" t="e">
        <f>INDEX('Report Manager Back Up Sheet'!CD$2:CD$101,MATCH('Financial Report Back Up Sheet'!$A58,'Report Manager Back Up Sheet'!$A$2:$A$101,0))</f>
        <v>#N/A</v>
      </c>
      <c r="CE58" s="5" t="e">
        <f>INDEX('Report Manager Back Up Sheet'!CE$2:CE$101,MATCH('Financial Report Back Up Sheet'!$A58,'Report Manager Back Up Sheet'!$A$2:$A$101,0))</f>
        <v>#N/A</v>
      </c>
      <c r="CF58" s="4" t="e">
        <f>INDEX('Report Manager Back Up Sheet'!CF$2:CF$101,MATCH('Financial Report Back Up Sheet'!$A58,'Report Manager Back Up Sheet'!$A$2:$A$101,0))</f>
        <v>#N/A</v>
      </c>
      <c r="CG58" s="5" t="e">
        <f>INDEX('Report Manager Back Up Sheet'!CG$2:CG$101,MATCH('Financial Report Back Up Sheet'!$A58,'Report Manager Back Up Sheet'!$A$2:$A$101,0))</f>
        <v>#N/A</v>
      </c>
      <c r="CH58" s="22" t="e">
        <f>INDEX('Report Manager Back Up Sheet'!CH$2:CH$101,MATCH('Financial Report Back Up Sheet'!$A58,'Report Manager Back Up Sheet'!$A$2:$A$101,0))</f>
        <v>#N/A</v>
      </c>
      <c r="CI58" s="5" t="e">
        <f>INDEX('Report Manager Back Up Sheet'!CI$2:CI$101,MATCH('Financial Report Back Up Sheet'!$A58,'Report Manager Back Up Sheet'!$A$2:$A$101,0))</f>
        <v>#N/A</v>
      </c>
    </row>
    <row r="59" spans="1:87" ht="31.5" x14ac:dyDescent="0.25">
      <c r="A59" s="11">
        <v>3791</v>
      </c>
      <c r="B59" s="11" t="str">
        <f>INDEX('Report Manager Back Up Sheet'!B$2:B$101,MATCH('Financial Report Back Up Sheet'!$A59,'Report Manager Back Up Sheet'!$A$2:$A$101,0))</f>
        <v>Mass General Brigham</v>
      </c>
      <c r="C59" s="11" t="str">
        <f>INDEX('Report Manager Back Up Sheet'!C$2:C$101,MATCH('Financial Report Back Up Sheet'!$A59,'Report Manager Back Up Sheet'!$A$2:$A$101,0))</f>
        <v>HHS</v>
      </c>
      <c r="D59" s="11">
        <f>INDEX('Report Manager Back Up Sheet'!D$2:D$101,MATCH('Financial Report Back Up Sheet'!$A59,'Report Manager Back Up Sheet'!$A$2:$A$101,0))</f>
        <v>3791</v>
      </c>
      <c r="E59" s="11">
        <f>INDEX('Report Manager Back Up Sheet'!E$2:E$101,MATCH('Financial Report Back Up Sheet'!$A59,'Report Manager Back Up Sheet'!$A$2:$A$101,0))</f>
        <v>2024</v>
      </c>
      <c r="F59" s="11" t="str">
        <f>INDEX('Report Manager Back Up Sheet'!F$2:F$101,MATCH('Financial Report Back Up Sheet'!$A59,'Report Manager Back Up Sheet'!$A$2:$A$101,0))</f>
        <v>Sep 30</v>
      </c>
      <c r="G59" s="11">
        <f>INDEX('Report Manager Back Up Sheet'!G$2:G$101,MATCH('Financial Report Back Up Sheet'!$A59,'Report Manager Back Up Sheet'!$A$2:$A$101,0))</f>
        <v>1</v>
      </c>
      <c r="H59" s="11">
        <f>INDEX('Report Manager Back Up Sheet'!H$2:H$101,MATCH('Financial Report Back Up Sheet'!$A59,'Report Manager Back Up Sheet'!$A$2:$A$101,0))</f>
        <v>3</v>
      </c>
      <c r="I59" s="11" t="str">
        <f>INDEX('Report Manager Back Up Sheet'!I$2:I$101,MATCH('Financial Report Back Up Sheet'!$A59,'Report Manager Back Up Sheet'!$A$2:$A$101,0))</f>
        <v xml:space="preserve">10/01/2023-12/31/2023
</v>
      </c>
      <c r="J59" s="12">
        <f>INDEX('Report Manager Back Up Sheet'!J$2:J$101,MATCH('Financial Report Back Up Sheet'!$A59,'Report Manager Back Up Sheet'!$A$2:$A$101,0))</f>
        <v>212000</v>
      </c>
      <c r="K59" s="12">
        <f>INDEX('Report Manager Back Up Sheet'!K$2:K$101,MATCH('Financial Report Back Up Sheet'!$A59,'Report Manager Back Up Sheet'!$A$2:$A$101,0))</f>
        <v>3836442000</v>
      </c>
      <c r="L59" s="12">
        <f>INDEX('Report Manager Back Up Sheet'!L$2:L$101,MATCH('Financial Report Back Up Sheet'!$A59,'Report Manager Back Up Sheet'!$A$2:$A$101,0))</f>
        <v>3511070000</v>
      </c>
      <c r="M59" s="12">
        <f>INDEX('Report Manager Back Up Sheet'!M$2:M$101,MATCH('Financial Report Back Up Sheet'!$A59,'Report Manager Back Up Sheet'!$A$2:$A$101,0))</f>
        <v>1688344000</v>
      </c>
      <c r="N59" s="13">
        <f>INDEX('Report Manager Back Up Sheet'!N$2:N$101,MATCH('Financial Report Back Up Sheet'!$A59,'Report Manager Back Up Sheet'!$A$2:$A$101,0))</f>
        <v>0</v>
      </c>
      <c r="O59" s="12">
        <f>INDEX('Report Manager Back Up Sheet'!O$2:O$101,MATCH('Financial Report Back Up Sheet'!$A59,'Report Manager Back Up Sheet'!$A$2:$A$101,0))</f>
        <v>262935000</v>
      </c>
      <c r="P59" s="12">
        <f>INDEX('Report Manager Back Up Sheet'!P$2:P$101,MATCH('Financial Report Back Up Sheet'!$A59,'Report Manager Back Up Sheet'!$A$2:$A$101,0))</f>
        <v>1059153000</v>
      </c>
      <c r="Q59" s="4">
        <f>INDEX('Report Manager Back Up Sheet'!Q$2:Q$101,MATCH('Financial Report Back Up Sheet'!$A59,'Report Manager Back Up Sheet'!$A$2:$A$101,0))</f>
        <v>10358156000</v>
      </c>
      <c r="R59" s="12">
        <f>INDEX('Report Manager Back Up Sheet'!R$2:R$101,MATCH('Financial Report Back Up Sheet'!$A59,'Report Manager Back Up Sheet'!$A$2:$A$101,0))</f>
        <v>5743443000</v>
      </c>
      <c r="S59" s="12">
        <f>INDEX('Report Manager Back Up Sheet'!S$2:S$101,MATCH('Financial Report Back Up Sheet'!$A59,'Report Manager Back Up Sheet'!$A$2:$A$101,0))</f>
        <v>424103000</v>
      </c>
      <c r="T59" s="12">
        <f>INDEX('Report Manager Back Up Sheet'!T$2:T$101,MATCH('Financial Report Back Up Sheet'!$A59,'Report Manager Back Up Sheet'!$A$2:$A$101,0))</f>
        <v>0</v>
      </c>
      <c r="U59" s="12">
        <f>INDEX('Report Manager Back Up Sheet'!U$2:U$101,MATCH('Financial Report Back Up Sheet'!$A59,'Report Manager Back Up Sheet'!$A$2:$A$101,0))</f>
        <v>0</v>
      </c>
      <c r="V59" s="12">
        <f>INDEX('Report Manager Back Up Sheet'!V$2:V$101,MATCH('Financial Report Back Up Sheet'!$A59,'Report Manager Back Up Sheet'!$A$2:$A$101,0))</f>
        <v>14474585000</v>
      </c>
      <c r="W59" s="12">
        <f>INDEX('Report Manager Back Up Sheet'!W$2:W$101,MATCH('Financial Report Back Up Sheet'!$A59,'Report Manager Back Up Sheet'!$A$2:$A$101,0))</f>
        <v>7554743000</v>
      </c>
      <c r="X59" s="4">
        <f>INDEX('Report Manager Back Up Sheet'!X$2:X$101,MATCH('Financial Report Back Up Sheet'!$A59,'Report Manager Back Up Sheet'!$A$2:$A$101,0))</f>
        <v>6919842000</v>
      </c>
      <c r="Y59" s="12">
        <f>INDEX('Report Manager Back Up Sheet'!Y$2:Y$101,MATCH('Financial Report Back Up Sheet'!$A59,'Report Manager Back Up Sheet'!$A$2:$A$101,0))</f>
        <v>6075597000</v>
      </c>
      <c r="Z59" s="4">
        <f>INDEX('Report Manager Back Up Sheet'!Z$2:Z$101,MATCH('Financial Report Back Up Sheet'!$A59,'Report Manager Back Up Sheet'!$A$2:$A$101,0))</f>
        <v>19162985000</v>
      </c>
      <c r="AA59" s="4">
        <f>INDEX('Report Manager Back Up Sheet'!AA$2:AA$101,MATCH('Financial Report Back Up Sheet'!$A59,'Report Manager Back Up Sheet'!$A$2:$A$101,0))</f>
        <v>29521141000</v>
      </c>
      <c r="AB59" s="12">
        <f>INDEX('Report Manager Back Up Sheet'!AB$2:AB$101,MATCH('Financial Report Back Up Sheet'!$A59,'Report Manager Back Up Sheet'!$A$2:$A$101,0))</f>
        <v>436265000</v>
      </c>
      <c r="AC59" s="12">
        <f>INDEX('Report Manager Back Up Sheet'!AC$2:AC$101,MATCH('Financial Report Back Up Sheet'!$A59,'Report Manager Back Up Sheet'!$A$2:$A$101,0))</f>
        <v>69142000</v>
      </c>
      <c r="AD59" s="12">
        <f>INDEX('Report Manager Back Up Sheet'!AD$2:AD$101,MATCH('Financial Report Back Up Sheet'!$A59,'Report Manager Back Up Sheet'!$A$2:$A$101,0))</f>
        <v>0</v>
      </c>
      <c r="AE59" s="12">
        <f>INDEX('Report Manager Back Up Sheet'!AE$2:AE$101,MATCH('Financial Report Back Up Sheet'!$A59,'Report Manager Back Up Sheet'!$A$2:$A$101,0))</f>
        <v>3174732000</v>
      </c>
      <c r="AF59" s="4">
        <f>INDEX('Report Manager Back Up Sheet'!AF$2:AF$101,MATCH('Financial Report Back Up Sheet'!$A59,'Report Manager Back Up Sheet'!$A$2:$A$101,0))</f>
        <v>3680139000</v>
      </c>
      <c r="AG59" s="12">
        <f>INDEX('Report Manager Back Up Sheet'!AG$2:AG$101,MATCH('Financial Report Back Up Sheet'!$A59,'Report Manager Back Up Sheet'!$A$2:$A$101,0))</f>
        <v>5536624000</v>
      </c>
      <c r="AH59" s="12">
        <f>INDEX('Report Manager Back Up Sheet'!AH$2:AH$101,MATCH('Financial Report Back Up Sheet'!$A59,'Report Manager Back Up Sheet'!$A$2:$A$101,0))</f>
        <v>0</v>
      </c>
      <c r="AI59" s="12">
        <f>INDEX('Report Manager Back Up Sheet'!AI$2:AI$101,MATCH('Financial Report Back Up Sheet'!$A59,'Report Manager Back Up Sheet'!$A$2:$A$101,0))</f>
        <v>2452434000</v>
      </c>
      <c r="AJ59" s="4">
        <f>INDEX('Report Manager Back Up Sheet'!AJ$2:AJ$101,MATCH('Financial Report Back Up Sheet'!$A59,'Report Manager Back Up Sheet'!$A$2:$A$101,0))</f>
        <v>7989058000</v>
      </c>
      <c r="AK59" s="4">
        <f>INDEX('Report Manager Back Up Sheet'!AK$2:AK$101,MATCH('Financial Report Back Up Sheet'!$A59,'Report Manager Back Up Sheet'!$A$2:$A$101,0))</f>
        <v>11669197000</v>
      </c>
      <c r="AL59" s="12">
        <f>INDEX('Report Manager Back Up Sheet'!AL$2:AL$101,MATCH('Financial Report Back Up Sheet'!$A59,'Report Manager Back Up Sheet'!$A$2:$A$101,0))</f>
        <v>13958892000</v>
      </c>
      <c r="AM59" s="12">
        <f>INDEX('Report Manager Back Up Sheet'!AM$2:AM$101,MATCH('Financial Report Back Up Sheet'!$A59,'Report Manager Back Up Sheet'!$A$2:$A$101,0))</f>
        <v>3893052000</v>
      </c>
      <c r="AN59" s="12">
        <f>INDEX('Report Manager Back Up Sheet'!AN$2:AN$101,MATCH('Financial Report Back Up Sheet'!$A59,'Report Manager Back Up Sheet'!$A$2:$A$101,0))</f>
        <v>0</v>
      </c>
      <c r="AO59" s="4">
        <f>INDEX('Report Manager Back Up Sheet'!AO$2:AO$101,MATCH('Financial Report Back Up Sheet'!$A59,'Report Manager Back Up Sheet'!$A$2:$A$101,0))</f>
        <v>17851944000</v>
      </c>
      <c r="AP59" s="4">
        <f>INDEX('Report Manager Back Up Sheet'!AP$2:AP$101,MATCH('Financial Report Back Up Sheet'!$A59,'Report Manager Back Up Sheet'!$A$2:$A$101,0))</f>
        <v>29521141000</v>
      </c>
      <c r="AQ59" s="12">
        <f>INDEX('Report Manager Back Up Sheet'!AQ$2:AQ$101,MATCH('Financial Report Back Up Sheet'!$A59,'Report Manager Back Up Sheet'!$A$2:$A$101,0))</f>
        <v>3385369000</v>
      </c>
      <c r="AR59" s="12">
        <f>INDEX('Report Manager Back Up Sheet'!AR$2:AR$101,MATCH('Financial Report Back Up Sheet'!$A59,'Report Manager Back Up Sheet'!$A$2:$A$101,0))</f>
        <v>0</v>
      </c>
      <c r="AS59" s="12">
        <f>INDEX('Report Manager Back Up Sheet'!AS$2:AS$101,MATCH('Financial Report Back Up Sheet'!$A59,'Report Manager Back Up Sheet'!$A$2:$A$101,0))</f>
        <v>1625094000</v>
      </c>
      <c r="AT59" s="12">
        <f>INDEX('Report Manager Back Up Sheet'!AT$2:AT$101,MATCH('Financial Report Back Up Sheet'!$A59,'Report Manager Back Up Sheet'!$A$2:$A$101,0))</f>
        <v>0</v>
      </c>
      <c r="AU59" s="12">
        <f>INDEX('Report Manager Back Up Sheet'!AU$2:AU$101,MATCH('Financial Report Back Up Sheet'!$A59,'Report Manager Back Up Sheet'!$A$2:$A$101,0))</f>
        <v>16153000</v>
      </c>
      <c r="AV59" s="12">
        <f>INDEX('Report Manager Back Up Sheet'!AV$2:AV$101,MATCH('Financial Report Back Up Sheet'!$A59,'Report Manager Back Up Sheet'!$A$2:$A$101,0))</f>
        <v>0</v>
      </c>
      <c r="AW59" s="4">
        <f>INDEX('Report Manager Back Up Sheet'!AW$2:AW$101,MATCH('Financial Report Back Up Sheet'!$A59,'Report Manager Back Up Sheet'!$A$2:$A$101,0))</f>
        <v>5026616000</v>
      </c>
      <c r="AX59" s="12">
        <f>INDEX('Report Manager Back Up Sheet'!AX$2:AX$101,MATCH('Financial Report Back Up Sheet'!$A59,'Report Manager Back Up Sheet'!$A$2:$A$101,0))</f>
        <v>-8095000</v>
      </c>
      <c r="AY59" s="12">
        <f>INDEX('Report Manager Back Up Sheet'!AY$2:AY$101,MATCH('Financial Report Back Up Sheet'!$A59,'Report Manager Back Up Sheet'!$A$2:$A$101,0))</f>
        <v>-16444000</v>
      </c>
      <c r="AZ59" s="12">
        <f>INDEX('Report Manager Back Up Sheet'!AZ$2:AZ$101,MATCH('Financial Report Back Up Sheet'!$A59,'Report Manager Back Up Sheet'!$A$2:$A$101,0))</f>
        <v>577382000</v>
      </c>
      <c r="BA59" s="12">
        <f>INDEX('Report Manager Back Up Sheet'!BA$2:BA$101,MATCH('Financial Report Back Up Sheet'!$A59,'Report Manager Back Up Sheet'!$A$2:$A$101,0))</f>
        <v>0</v>
      </c>
      <c r="BB59" s="12">
        <f>INDEX('Report Manager Back Up Sheet'!BB$2:BB$101,MATCH('Financial Report Back Up Sheet'!$A59,'Report Manager Back Up Sheet'!$A$2:$A$101,0))</f>
        <v>-55106000</v>
      </c>
      <c r="BC59" s="4">
        <f>INDEX('Report Manager Back Up Sheet'!BC$2:BC$101,MATCH('Financial Report Back Up Sheet'!$A59,'Report Manager Back Up Sheet'!$A$2:$A$101,0))</f>
        <v>497737000</v>
      </c>
      <c r="BD59" s="4">
        <f>INDEX('Report Manager Back Up Sheet'!BD$2:BD$101,MATCH('Financial Report Back Up Sheet'!$A59,'Report Manager Back Up Sheet'!$A$2:$A$101,0))</f>
        <v>5524353000</v>
      </c>
      <c r="BE59" s="12">
        <f>INDEX('Report Manager Back Up Sheet'!BE$2:BE$101,MATCH('Financial Report Back Up Sheet'!$A59,'Report Manager Back Up Sheet'!$A$2:$A$101,0))</f>
        <v>2527773000</v>
      </c>
      <c r="BF59" s="12">
        <f>INDEX('Report Manager Back Up Sheet'!BF$2:BF$101,MATCH('Financial Report Back Up Sheet'!$A59,'Report Manager Back Up Sheet'!$A$2:$A$101,0))</f>
        <v>0</v>
      </c>
      <c r="BG59" s="12">
        <f>INDEX('Report Manager Back Up Sheet'!BG$2:BG$101,MATCH('Financial Report Back Up Sheet'!$A59,'Report Manager Back Up Sheet'!$A$2:$A$101,0))</f>
        <v>195813000</v>
      </c>
      <c r="BH59" s="12">
        <f>INDEX('Report Manager Back Up Sheet'!BH$2:BH$101,MATCH('Financial Report Back Up Sheet'!$A59,'Report Manager Back Up Sheet'!$A$2:$A$101,0))</f>
        <v>41997000</v>
      </c>
      <c r="BI59" s="12">
        <f>INDEX('Report Manager Back Up Sheet'!BI$2:BI$101,MATCH('Financial Report Back Up Sheet'!$A59,'Report Manager Back Up Sheet'!$A$2:$A$101,0))</f>
        <v>17580000</v>
      </c>
      <c r="BJ59" s="12">
        <f>INDEX('Report Manager Back Up Sheet'!BJ$2:BJ$101,MATCH('Financial Report Back Up Sheet'!$A59,'Report Manager Back Up Sheet'!$A$2:$A$101,0))</f>
        <v>2161836000</v>
      </c>
      <c r="BK59" s="12">
        <f>INDEX('Report Manager Back Up Sheet'!BK$2:BK$101,MATCH('Financial Report Back Up Sheet'!$A59,'Report Manager Back Up Sheet'!$A$2:$A$101,0))</f>
        <v>0</v>
      </c>
      <c r="BL59" s="4">
        <f>INDEX('Report Manager Back Up Sheet'!BL$2:BL$101,MATCH('Financial Report Back Up Sheet'!$A59,'Report Manager Back Up Sheet'!$A$2:$A$101,0))</f>
        <v>4944999000</v>
      </c>
      <c r="BM59" s="4">
        <f>INDEX('Report Manager Back Up Sheet'!BM$2:BM$101,MATCH('Financial Report Back Up Sheet'!$A59,'Report Manager Back Up Sheet'!$A$2:$A$101,0))</f>
        <v>579354000</v>
      </c>
      <c r="BN59" s="12">
        <f>INDEX('Report Manager Back Up Sheet'!BN$2:BN$101,MATCH('Financial Report Back Up Sheet'!$A59,'Report Manager Back Up Sheet'!$A$2:$A$101,0))</f>
        <v>0</v>
      </c>
      <c r="BO59" s="12">
        <f>INDEX('Report Manager Back Up Sheet'!BO$2:BO$101,MATCH('Financial Report Back Up Sheet'!$A59,'Report Manager Back Up Sheet'!$A$2:$A$101,0))</f>
        <v>17093000</v>
      </c>
      <c r="BP59" s="12">
        <f>INDEX('Report Manager Back Up Sheet'!BP$2:BP$101,MATCH('Financial Report Back Up Sheet'!$A59,'Report Manager Back Up Sheet'!$A$2:$A$101,0))</f>
        <v>596447000</v>
      </c>
      <c r="BQ59" s="12">
        <f>INDEX('Report Manager Back Up Sheet'!BQ$2:BQ$101,MATCH('Financial Report Back Up Sheet'!$A59,'Report Manager Back Up Sheet'!$A$2:$A$101,0))</f>
        <v>0</v>
      </c>
      <c r="BR59" s="12">
        <f>INDEX('Report Manager Back Up Sheet'!BR$2:BR$101,MATCH('Financial Report Back Up Sheet'!$A59,'Report Manager Back Up Sheet'!$A$2:$A$101,0))</f>
        <v>0</v>
      </c>
      <c r="BS59" s="4">
        <f>INDEX('Report Manager Back Up Sheet'!BS$2:BS$101,MATCH('Financial Report Back Up Sheet'!$A59,'Report Manager Back Up Sheet'!$A$2:$A$101,0))</f>
        <v>596447000</v>
      </c>
      <c r="BT59" s="5">
        <f>INDEX('Report Manager Back Up Sheet'!BT$2:BT$101,MATCH('Financial Report Back Up Sheet'!$A59,'Report Manager Back Up Sheet'!$A$2:$A$101,0))</f>
        <v>1.4999999999999999E-2</v>
      </c>
      <c r="BU59" s="5">
        <f>INDEX('Report Manager Back Up Sheet'!BU$2:BU$101,MATCH('Financial Report Back Up Sheet'!$A59,'Report Manager Back Up Sheet'!$A$2:$A$101,0))</f>
        <v>0.09</v>
      </c>
      <c r="BV59" s="5">
        <f>INDEX('Report Manager Back Up Sheet'!BV$2:BV$101,MATCH('Financial Report Back Up Sheet'!$A59,'Report Manager Back Up Sheet'!$A$2:$A$101,0))</f>
        <v>0.105</v>
      </c>
      <c r="BW59" s="6">
        <f>INDEX('Report Manager Back Up Sheet'!BW$2:BW$101,MATCH('Financial Report Back Up Sheet'!$A59,'Report Manager Back Up Sheet'!$A$2:$A$101,0))</f>
        <v>2.8</v>
      </c>
      <c r="BX59" s="7">
        <f>INDEX('Report Manager Back Up Sheet'!BX$2:BX$101,MATCH('Financial Report Back Up Sheet'!$A59,'Report Manager Back Up Sheet'!$A$2:$A$101,0))</f>
        <v>46</v>
      </c>
      <c r="BY59" s="7">
        <f>INDEX('Report Manager Back Up Sheet'!BY$2:BY$101,MATCH('Financial Report Back Up Sheet'!$A59,'Report Manager Back Up Sheet'!$A$2:$A$101,0))</f>
        <v>69</v>
      </c>
      <c r="BZ59" s="8">
        <f>INDEX('Report Manager Back Up Sheet'!BZ$2:BZ$101,MATCH('Financial Report Back Up Sheet'!$A59,'Report Manager Back Up Sheet'!$A$2:$A$101,0))</f>
        <v>1.7</v>
      </c>
      <c r="CA59" s="5">
        <f>INDEX('Report Manager Back Up Sheet'!CA$2:CA$101,MATCH('Financial Report Back Up Sheet'!$A59,'Report Manager Back Up Sheet'!$A$2:$A$101,0))</f>
        <v>8.4000000000000005E-2</v>
      </c>
      <c r="CB59" s="5">
        <f>INDEX('Report Manager Back Up Sheet'!CB$2:CB$101,MATCH('Financial Report Back Up Sheet'!$A59,'Report Manager Back Up Sheet'!$A$2:$A$101,0))</f>
        <v>0.60499999999999998</v>
      </c>
      <c r="CC59" s="9">
        <f>INDEX('Report Manager Back Up Sheet'!CC$2:CC$101,MATCH('Financial Report Back Up Sheet'!$A59,'Report Manager Back Up Sheet'!$A$2:$A$101,0))</f>
        <v>39</v>
      </c>
      <c r="CD59" s="10">
        <f>INDEX('Report Manager Back Up Sheet'!CD$2:CD$101,MATCH('Financial Report Back Up Sheet'!$A59,'Report Manager Back Up Sheet'!$A$2:$A$101,0))</f>
        <v>74</v>
      </c>
      <c r="CE59" s="5">
        <f>INDEX('Report Manager Back Up Sheet'!CE$2:CE$101,MATCH('Financial Report Back Up Sheet'!$A59,'Report Manager Back Up Sheet'!$A$2:$A$101,0))</f>
        <v>0.28399474012383158</v>
      </c>
      <c r="CF59" s="4">
        <f>INDEX('Report Manager Back Up Sheet'!CF$2:CF$101,MATCH('Financial Report Back Up Sheet'!$A59,'Report Manager Back Up Sheet'!$A$2:$A$101,0))</f>
        <v>563201000</v>
      </c>
      <c r="CG59" s="5">
        <f>INDEX('Report Manager Back Up Sheet'!CG$2:CG$101,MATCH('Financial Report Back Up Sheet'!$A59,'Report Manager Back Up Sheet'!$A$2:$A$101,0))</f>
        <v>1.2E-2</v>
      </c>
      <c r="CH59" s="22">
        <f>INDEX('Report Manager Back Up Sheet'!CH$2:CH$101,MATCH('Financial Report Back Up Sheet'!$A59,'Report Manager Back Up Sheet'!$A$2:$A$101,0))</f>
        <v>9.0362913474456269E-2</v>
      </c>
      <c r="CI59" s="5">
        <f>INDEX('Report Manager Back Up Sheet'!CI$2:CI$101,MATCH('Financial Report Back Up Sheet'!$A59,'Report Manager Back Up Sheet'!$A$2:$A$101,0))</f>
        <v>0.10199999999999999</v>
      </c>
    </row>
    <row r="60" spans="1:87" ht="31.5" x14ac:dyDescent="0.25">
      <c r="A60" s="2">
        <v>59</v>
      </c>
      <c r="B60" s="2" t="str">
        <f>INDEX('Report Manager Back Up Sheet'!B$2:B$101,MATCH('Financial Report Back Up Sheet'!$A60,'Report Manager Back Up Sheet'!$A$2:$A$101,0))</f>
        <v>Brigham and Women's Faulkner Hospital</v>
      </c>
      <c r="C60" s="2" t="str">
        <f>INDEX('Report Manager Back Up Sheet'!C$2:C$101,MATCH('Financial Report Back Up Sheet'!$A60,'Report Manager Back Up Sheet'!$A$2:$A$101,0))</f>
        <v>AcuteHospital</v>
      </c>
      <c r="D60" s="2">
        <f>INDEX('Report Manager Back Up Sheet'!D$2:D$101,MATCH('Financial Report Back Up Sheet'!$A60,'Report Manager Back Up Sheet'!$A$2:$A$101,0))</f>
        <v>3791</v>
      </c>
      <c r="E60" s="2">
        <f>INDEX('Report Manager Back Up Sheet'!E$2:E$101,MATCH('Financial Report Back Up Sheet'!$A60,'Report Manager Back Up Sheet'!$A$2:$A$101,0))</f>
        <v>2024</v>
      </c>
      <c r="F60" s="2" t="str">
        <f>INDEX('Report Manager Back Up Sheet'!F$2:F$101,MATCH('Financial Report Back Up Sheet'!$A60,'Report Manager Back Up Sheet'!$A$2:$A$101,0))</f>
        <v>Sep 30</v>
      </c>
      <c r="G60" s="2">
        <f>INDEX('Report Manager Back Up Sheet'!G$2:G$101,MATCH('Financial Report Back Up Sheet'!$A60,'Report Manager Back Up Sheet'!$A$2:$A$101,0))</f>
        <v>1</v>
      </c>
      <c r="H60" s="2">
        <f>INDEX('Report Manager Back Up Sheet'!H$2:H$101,MATCH('Financial Report Back Up Sheet'!$A60,'Report Manager Back Up Sheet'!$A$2:$A$101,0))</f>
        <v>3</v>
      </c>
      <c r="I60" s="2" t="str">
        <f>INDEX('Report Manager Back Up Sheet'!I$2:I$101,MATCH('Financial Report Back Up Sheet'!$A60,'Report Manager Back Up Sheet'!$A$2:$A$101,0))</f>
        <v xml:space="preserve">10/01/2023-12/31/2023
</v>
      </c>
      <c r="J60" s="3">
        <f>INDEX('Report Manager Back Up Sheet'!J$2:J$101,MATCH('Financial Report Back Up Sheet'!$A60,'Report Manager Back Up Sheet'!$A$2:$A$101,0))</f>
        <v>17716000</v>
      </c>
      <c r="K60" s="3">
        <f>INDEX('Report Manager Back Up Sheet'!K$2:K$101,MATCH('Financial Report Back Up Sheet'!$A60,'Report Manager Back Up Sheet'!$A$2:$A$101,0))</f>
        <v>-4528000</v>
      </c>
      <c r="L60" s="3">
        <f>INDEX('Report Manager Back Up Sheet'!L$2:L$101,MATCH('Financial Report Back Up Sheet'!$A60,'Report Manager Back Up Sheet'!$A$2:$A$101,0))</f>
        <v>0</v>
      </c>
      <c r="M60" s="3">
        <f>INDEX('Report Manager Back Up Sheet'!M$2:M$101,MATCH('Financial Report Back Up Sheet'!$A60,'Report Manager Back Up Sheet'!$A$2:$A$101,0))</f>
        <v>43485000</v>
      </c>
      <c r="N60" s="14">
        <f>INDEX('Report Manager Back Up Sheet'!N$2:N$101,MATCH('Financial Report Back Up Sheet'!$A60,'Report Manager Back Up Sheet'!$A$2:$A$101,0))</f>
        <v>0</v>
      </c>
      <c r="O60" s="3">
        <f>INDEX('Report Manager Back Up Sheet'!O$2:O$101,MATCH('Financial Report Back Up Sheet'!$A60,'Report Manager Back Up Sheet'!$A$2:$A$101,0))</f>
        <v>9955000</v>
      </c>
      <c r="P60" s="3">
        <f>INDEX('Report Manager Back Up Sheet'!P$2:P$101,MATCH('Financial Report Back Up Sheet'!$A60,'Report Manager Back Up Sheet'!$A$2:$A$101,0))</f>
        <v>5670000</v>
      </c>
      <c r="Q60" s="4">
        <f>INDEX('Report Manager Back Up Sheet'!Q$2:Q$101,MATCH('Financial Report Back Up Sheet'!$A60,'Report Manager Back Up Sheet'!$A$2:$A$101,0))</f>
        <v>72298000</v>
      </c>
      <c r="R60" s="3">
        <f>INDEX('Report Manager Back Up Sheet'!R$2:R$101,MATCH('Financial Report Back Up Sheet'!$A60,'Report Manager Back Up Sheet'!$A$2:$A$101,0))</f>
        <v>12184000</v>
      </c>
      <c r="S60" s="3">
        <f>INDEX('Report Manager Back Up Sheet'!S$2:S$101,MATCH('Financial Report Back Up Sheet'!$A60,'Report Manager Back Up Sheet'!$A$2:$A$101,0))</f>
        <v>1859000</v>
      </c>
      <c r="T60" s="3">
        <f>INDEX('Report Manager Back Up Sheet'!T$2:T$101,MATCH('Financial Report Back Up Sheet'!$A60,'Report Manager Back Up Sheet'!$A$2:$A$101,0))</f>
        <v>0</v>
      </c>
      <c r="U60" s="3">
        <f>INDEX('Report Manager Back Up Sheet'!U$2:U$101,MATCH('Financial Report Back Up Sheet'!$A60,'Report Manager Back Up Sheet'!$A$2:$A$101,0))</f>
        <v>0</v>
      </c>
      <c r="V60" s="3">
        <f>INDEX('Report Manager Back Up Sheet'!V$2:V$101,MATCH('Financial Report Back Up Sheet'!$A60,'Report Manager Back Up Sheet'!$A$2:$A$101,0))</f>
        <v>375509000</v>
      </c>
      <c r="W60" s="3">
        <f>INDEX('Report Manager Back Up Sheet'!W$2:W$101,MATCH('Financial Report Back Up Sheet'!$A60,'Report Manager Back Up Sheet'!$A$2:$A$101,0))</f>
        <v>168208000</v>
      </c>
      <c r="X60" s="4">
        <f>INDEX('Report Manager Back Up Sheet'!X$2:X$101,MATCH('Financial Report Back Up Sheet'!$A60,'Report Manager Back Up Sheet'!$A$2:$A$101,0))</f>
        <v>207301000</v>
      </c>
      <c r="Y60" s="3">
        <f>INDEX('Report Manager Back Up Sheet'!Y$2:Y$101,MATCH('Financial Report Back Up Sheet'!$A60,'Report Manager Back Up Sheet'!$A$2:$A$101,0))</f>
        <v>8120000</v>
      </c>
      <c r="Z60" s="4">
        <f>INDEX('Report Manager Back Up Sheet'!Z$2:Z$101,MATCH('Financial Report Back Up Sheet'!$A60,'Report Manager Back Up Sheet'!$A$2:$A$101,0))</f>
        <v>229464000</v>
      </c>
      <c r="AA60" s="4">
        <f>INDEX('Report Manager Back Up Sheet'!AA$2:AA$101,MATCH('Financial Report Back Up Sheet'!$A60,'Report Manager Back Up Sheet'!$A$2:$A$101,0))</f>
        <v>301762000</v>
      </c>
      <c r="AB60" s="3">
        <f>INDEX('Report Manager Back Up Sheet'!AB$2:AB$101,MATCH('Financial Report Back Up Sheet'!$A60,'Report Manager Back Up Sheet'!$A$2:$A$101,0))</f>
        <v>6272000</v>
      </c>
      <c r="AC60" s="3">
        <f>INDEX('Report Manager Back Up Sheet'!AC$2:AC$101,MATCH('Financial Report Back Up Sheet'!$A60,'Report Manager Back Up Sheet'!$A$2:$A$101,0))</f>
        <v>767000</v>
      </c>
      <c r="AD60" s="3">
        <f>INDEX('Report Manager Back Up Sheet'!AD$2:AD$101,MATCH('Financial Report Back Up Sheet'!$A60,'Report Manager Back Up Sheet'!$A$2:$A$101,0))</f>
        <v>13704000</v>
      </c>
      <c r="AE60" s="3">
        <f>INDEX('Report Manager Back Up Sheet'!AE$2:AE$101,MATCH('Financial Report Back Up Sheet'!$A60,'Report Manager Back Up Sheet'!$A$2:$A$101,0))</f>
        <v>38294000</v>
      </c>
      <c r="AF60" s="4">
        <f>INDEX('Report Manager Back Up Sheet'!AF$2:AF$101,MATCH('Financial Report Back Up Sheet'!$A60,'Report Manager Back Up Sheet'!$A$2:$A$101,0))</f>
        <v>59037000</v>
      </c>
      <c r="AG60" s="3">
        <f>INDEX('Report Manager Back Up Sheet'!AG$2:AG$101,MATCH('Financial Report Back Up Sheet'!$A60,'Report Manager Back Up Sheet'!$A$2:$A$101,0))</f>
        <v>135466000</v>
      </c>
      <c r="AH60" s="3">
        <f>INDEX('Report Manager Back Up Sheet'!AH$2:AH$101,MATCH('Financial Report Back Up Sheet'!$A60,'Report Manager Back Up Sheet'!$A$2:$A$101,0))</f>
        <v>0</v>
      </c>
      <c r="AI60" s="3">
        <f>INDEX('Report Manager Back Up Sheet'!AI$2:AI$101,MATCH('Financial Report Back Up Sheet'!$A60,'Report Manager Back Up Sheet'!$A$2:$A$101,0))</f>
        <v>6682000</v>
      </c>
      <c r="AJ60" s="4">
        <f>INDEX('Report Manager Back Up Sheet'!AJ$2:AJ$101,MATCH('Financial Report Back Up Sheet'!$A60,'Report Manager Back Up Sheet'!$A$2:$A$101,0))</f>
        <v>142148000</v>
      </c>
      <c r="AK60" s="4">
        <f>INDEX('Report Manager Back Up Sheet'!AK$2:AK$101,MATCH('Financial Report Back Up Sheet'!$A60,'Report Manager Back Up Sheet'!$A$2:$A$101,0))</f>
        <v>201185000</v>
      </c>
      <c r="AL60" s="3">
        <f>INDEX('Report Manager Back Up Sheet'!AL$2:AL$101,MATCH('Financial Report Back Up Sheet'!$A60,'Report Manager Back Up Sheet'!$A$2:$A$101,0))</f>
        <v>92964000</v>
      </c>
      <c r="AM60" s="3">
        <f>INDEX('Report Manager Back Up Sheet'!AM$2:AM$101,MATCH('Financial Report Back Up Sheet'!$A60,'Report Manager Back Up Sheet'!$A$2:$A$101,0))</f>
        <v>7613000</v>
      </c>
      <c r="AN60" s="3">
        <f>INDEX('Report Manager Back Up Sheet'!AN$2:AN$101,MATCH('Financial Report Back Up Sheet'!$A60,'Report Manager Back Up Sheet'!$A$2:$A$101,0))</f>
        <v>0</v>
      </c>
      <c r="AO60" s="4">
        <f>INDEX('Report Manager Back Up Sheet'!AO$2:AO$101,MATCH('Financial Report Back Up Sheet'!$A60,'Report Manager Back Up Sheet'!$A$2:$A$101,0))</f>
        <v>100577000</v>
      </c>
      <c r="AP60" s="4">
        <f>INDEX('Report Manager Back Up Sheet'!AP$2:AP$101,MATCH('Financial Report Back Up Sheet'!$A60,'Report Manager Back Up Sheet'!$A$2:$A$101,0))</f>
        <v>301762000</v>
      </c>
      <c r="AQ60" s="3">
        <f>INDEX('Report Manager Back Up Sheet'!AQ$2:AQ$101,MATCH('Financial Report Back Up Sheet'!$A60,'Report Manager Back Up Sheet'!$A$2:$A$101,0))</f>
        <v>100016000</v>
      </c>
      <c r="AR60" s="3">
        <f>INDEX('Report Manager Back Up Sheet'!AR$2:AR$101,MATCH('Financial Report Back Up Sheet'!$A60,'Report Manager Back Up Sheet'!$A$2:$A$101,0))</f>
        <v>0</v>
      </c>
      <c r="AS60" s="3">
        <f>INDEX('Report Manager Back Up Sheet'!AS$2:AS$101,MATCH('Financial Report Back Up Sheet'!$A60,'Report Manager Back Up Sheet'!$A$2:$A$101,0))</f>
        <v>2171000</v>
      </c>
      <c r="AT60" s="3">
        <f>INDEX('Report Manager Back Up Sheet'!AT$2:AT$101,MATCH('Financial Report Back Up Sheet'!$A60,'Report Manager Back Up Sheet'!$A$2:$A$101,0))</f>
        <v>0</v>
      </c>
      <c r="AU60" s="3">
        <f>INDEX('Report Manager Back Up Sheet'!AU$2:AU$101,MATCH('Financial Report Back Up Sheet'!$A60,'Report Manager Back Up Sheet'!$A$2:$A$101,0))</f>
        <v>0</v>
      </c>
      <c r="AV60" s="3">
        <f>INDEX('Report Manager Back Up Sheet'!AV$2:AV$101,MATCH('Financial Report Back Up Sheet'!$A60,'Report Manager Back Up Sheet'!$A$2:$A$101,0))</f>
        <v>0</v>
      </c>
      <c r="AW60" s="4">
        <f>INDEX('Report Manager Back Up Sheet'!AW$2:AW$101,MATCH('Financial Report Back Up Sheet'!$A60,'Report Manager Back Up Sheet'!$A$2:$A$101,0))</f>
        <v>102187000</v>
      </c>
      <c r="AX60" s="3">
        <f>INDEX('Report Manager Back Up Sheet'!AX$2:AX$101,MATCH('Financial Report Back Up Sheet'!$A60,'Report Manager Back Up Sheet'!$A$2:$A$101,0))</f>
        <v>1128000</v>
      </c>
      <c r="AY60" s="3">
        <f>INDEX('Report Manager Back Up Sheet'!AY$2:AY$101,MATCH('Financial Report Back Up Sheet'!$A60,'Report Manager Back Up Sheet'!$A$2:$A$101,0))</f>
        <v>0</v>
      </c>
      <c r="AZ60" s="3">
        <f>INDEX('Report Manager Back Up Sheet'!AZ$2:AZ$101,MATCH('Financial Report Back Up Sheet'!$A60,'Report Manager Back Up Sheet'!$A$2:$A$101,0))</f>
        <v>-276000</v>
      </c>
      <c r="BA60" s="3">
        <f>INDEX('Report Manager Back Up Sheet'!BA$2:BA$101,MATCH('Financial Report Back Up Sheet'!$A60,'Report Manager Back Up Sheet'!$A$2:$A$101,0))</f>
        <v>0</v>
      </c>
      <c r="BB60" s="3">
        <f>INDEX('Report Manager Back Up Sheet'!BB$2:BB$101,MATCH('Financial Report Back Up Sheet'!$A60,'Report Manager Back Up Sheet'!$A$2:$A$101,0))</f>
        <v>762000</v>
      </c>
      <c r="BC60" s="4">
        <f>INDEX('Report Manager Back Up Sheet'!BC$2:BC$101,MATCH('Financial Report Back Up Sheet'!$A60,'Report Manager Back Up Sheet'!$A$2:$A$101,0))</f>
        <v>1614000</v>
      </c>
      <c r="BD60" s="4">
        <f>INDEX('Report Manager Back Up Sheet'!BD$2:BD$101,MATCH('Financial Report Back Up Sheet'!$A60,'Report Manager Back Up Sheet'!$A$2:$A$101,0))</f>
        <v>103801000</v>
      </c>
      <c r="BE60" s="3">
        <f>INDEX('Report Manager Back Up Sheet'!BE$2:BE$101,MATCH('Financial Report Back Up Sheet'!$A60,'Report Manager Back Up Sheet'!$A$2:$A$101,0))</f>
        <v>48644000</v>
      </c>
      <c r="BF60" s="3">
        <f>INDEX('Report Manager Back Up Sheet'!BF$2:BF$101,MATCH('Financial Report Back Up Sheet'!$A60,'Report Manager Back Up Sheet'!$A$2:$A$101,0))</f>
        <v>0</v>
      </c>
      <c r="BG60" s="3">
        <f>INDEX('Report Manager Back Up Sheet'!BG$2:BG$101,MATCH('Financial Report Back Up Sheet'!$A60,'Report Manager Back Up Sheet'!$A$2:$A$101,0))</f>
        <v>4170000</v>
      </c>
      <c r="BH60" s="3">
        <f>INDEX('Report Manager Back Up Sheet'!BH$2:BH$101,MATCH('Financial Report Back Up Sheet'!$A60,'Report Manager Back Up Sheet'!$A$2:$A$101,0))</f>
        <v>173000</v>
      </c>
      <c r="BI60" s="3">
        <f>INDEX('Report Manager Back Up Sheet'!BI$2:BI$101,MATCH('Financial Report Back Up Sheet'!$A60,'Report Manager Back Up Sheet'!$A$2:$A$101,0))</f>
        <v>591000</v>
      </c>
      <c r="BJ60" s="3">
        <f>INDEX('Report Manager Back Up Sheet'!BJ$2:BJ$101,MATCH('Financial Report Back Up Sheet'!$A60,'Report Manager Back Up Sheet'!$A$2:$A$101,0))</f>
        <v>40678000</v>
      </c>
      <c r="BK60" s="3">
        <f>INDEX('Report Manager Back Up Sheet'!BK$2:BK$101,MATCH('Financial Report Back Up Sheet'!$A60,'Report Manager Back Up Sheet'!$A$2:$A$101,0))</f>
        <v>0</v>
      </c>
      <c r="BL60" s="4">
        <f>INDEX('Report Manager Back Up Sheet'!BL$2:BL$101,MATCH('Financial Report Back Up Sheet'!$A60,'Report Manager Back Up Sheet'!$A$2:$A$101,0))</f>
        <v>94256000</v>
      </c>
      <c r="BM60" s="4">
        <f>INDEX('Report Manager Back Up Sheet'!BM$2:BM$101,MATCH('Financial Report Back Up Sheet'!$A60,'Report Manager Back Up Sheet'!$A$2:$A$101,0))</f>
        <v>9545000</v>
      </c>
      <c r="BN60" s="3">
        <f>INDEX('Report Manager Back Up Sheet'!BN$2:BN$101,MATCH('Financial Report Back Up Sheet'!$A60,'Report Manager Back Up Sheet'!$A$2:$A$101,0))</f>
        <v>3979000</v>
      </c>
      <c r="BO60" s="3">
        <f>INDEX('Report Manager Back Up Sheet'!BO$2:BO$101,MATCH('Financial Report Back Up Sheet'!$A60,'Report Manager Back Up Sheet'!$A$2:$A$101,0))</f>
        <v>8846000</v>
      </c>
      <c r="BP60" s="3">
        <f>INDEX('Report Manager Back Up Sheet'!BP$2:BP$101,MATCH('Financial Report Back Up Sheet'!$A60,'Report Manager Back Up Sheet'!$A$2:$A$101,0))</f>
        <v>22370000</v>
      </c>
      <c r="BQ60" s="3">
        <f>INDEX('Report Manager Back Up Sheet'!BQ$2:BQ$101,MATCH('Financial Report Back Up Sheet'!$A60,'Report Manager Back Up Sheet'!$A$2:$A$101,0))</f>
        <v>0</v>
      </c>
      <c r="BR60" s="3">
        <f>INDEX('Report Manager Back Up Sheet'!BR$2:BR$101,MATCH('Financial Report Back Up Sheet'!$A60,'Report Manager Back Up Sheet'!$A$2:$A$101,0))</f>
        <v>0</v>
      </c>
      <c r="BS60" s="4">
        <f>INDEX('Report Manager Back Up Sheet'!BS$2:BS$101,MATCH('Financial Report Back Up Sheet'!$A60,'Report Manager Back Up Sheet'!$A$2:$A$101,0))</f>
        <v>22370000</v>
      </c>
      <c r="BT60" s="5">
        <f>INDEX('Report Manager Back Up Sheet'!BT$2:BT$101,MATCH('Financial Report Back Up Sheet'!$A60,'Report Manager Back Up Sheet'!$A$2:$A$101,0))</f>
        <v>7.5999999999999998E-2</v>
      </c>
      <c r="BU60" s="5">
        <f>INDEX('Report Manager Back Up Sheet'!BU$2:BU$101,MATCH('Financial Report Back Up Sheet'!$A60,'Report Manager Back Up Sheet'!$A$2:$A$101,0))</f>
        <v>1.6E-2</v>
      </c>
      <c r="BV60" s="5">
        <f>INDEX('Report Manager Back Up Sheet'!BV$2:BV$101,MATCH('Financial Report Back Up Sheet'!$A60,'Report Manager Back Up Sheet'!$A$2:$A$101,0))</f>
        <v>9.1999999999999998E-2</v>
      </c>
      <c r="BW60" s="6">
        <f>INDEX('Report Manager Back Up Sheet'!BW$2:BW$101,MATCH('Financial Report Back Up Sheet'!$A60,'Report Manager Back Up Sheet'!$A$2:$A$101,0))</f>
        <v>1.2</v>
      </c>
      <c r="BX60" s="7">
        <f>INDEX('Report Manager Back Up Sheet'!BX$2:BX$101,MATCH('Financial Report Back Up Sheet'!$A60,'Report Manager Back Up Sheet'!$A$2:$A$101,0))</f>
        <v>40</v>
      </c>
      <c r="BY60" s="7">
        <f>INDEX('Report Manager Back Up Sheet'!BY$2:BY$101,MATCH('Financial Report Back Up Sheet'!$A60,'Report Manager Back Up Sheet'!$A$2:$A$101,0))</f>
        <v>59</v>
      </c>
      <c r="BZ60" s="8">
        <f>INDEX('Report Manager Back Up Sheet'!BZ$2:BZ$101,MATCH('Financial Report Back Up Sheet'!$A60,'Report Manager Back Up Sheet'!$A$2:$A$101,0))</f>
        <v>2.2000000000000002</v>
      </c>
      <c r="CA60" s="5">
        <f>INDEX('Report Manager Back Up Sheet'!CA$2:CA$101,MATCH('Financial Report Back Up Sheet'!$A60,'Report Manager Back Up Sheet'!$A$2:$A$101,0))</f>
        <v>7.0999999999999994E-2</v>
      </c>
      <c r="CB60" s="5">
        <f>INDEX('Report Manager Back Up Sheet'!CB$2:CB$101,MATCH('Financial Report Back Up Sheet'!$A60,'Report Manager Back Up Sheet'!$A$2:$A$101,0))</f>
        <v>0.33300000000000002</v>
      </c>
      <c r="CC60" s="9">
        <f>INDEX('Report Manager Back Up Sheet'!CC$2:CC$101,MATCH('Financial Report Back Up Sheet'!$A60,'Report Manager Back Up Sheet'!$A$2:$A$101,0))</f>
        <v>40</v>
      </c>
      <c r="CD60" s="10">
        <f>INDEX('Report Manager Back Up Sheet'!CD$2:CD$101,MATCH('Financial Report Back Up Sheet'!$A60,'Report Manager Back Up Sheet'!$A$2:$A$101,0))</f>
        <v>13</v>
      </c>
      <c r="CE60" s="5">
        <f>INDEX('Report Manager Back Up Sheet'!CE$2:CE$101,MATCH('Financial Report Back Up Sheet'!$A60,'Report Manager Back Up Sheet'!$A$2:$A$101,0))</f>
        <v>0.59303068773803791</v>
      </c>
      <c r="CF60" s="4">
        <f>INDEX('Report Manager Back Up Sheet'!CF$2:CF$101,MATCH('Financial Report Back Up Sheet'!$A60,'Report Manager Back Up Sheet'!$A$2:$A$101,0))</f>
        <v>9545000</v>
      </c>
      <c r="CG60" s="5">
        <f>INDEX('Report Manager Back Up Sheet'!CG$2:CG$101,MATCH('Financial Report Back Up Sheet'!$A60,'Report Manager Back Up Sheet'!$A$2:$A$101,0))</f>
        <v>7.5999999999999998E-2</v>
      </c>
      <c r="CH60" s="22">
        <f>INDEX('Report Manager Back Up Sheet'!CH$2:CH$101,MATCH('Financial Report Back Up Sheet'!$A60,'Report Manager Back Up Sheet'!$A$2:$A$101,0))</f>
        <v>1.5548983150451345E-2</v>
      </c>
      <c r="CI60" s="5">
        <f>INDEX('Report Manager Back Up Sheet'!CI$2:CI$101,MATCH('Financial Report Back Up Sheet'!$A60,'Report Manager Back Up Sheet'!$A$2:$A$101,0))</f>
        <v>9.1999999999999998E-2</v>
      </c>
    </row>
    <row r="61" spans="1:87" ht="31.5" x14ac:dyDescent="0.25">
      <c r="A61" s="11">
        <v>22</v>
      </c>
      <c r="B61" s="11" t="str">
        <f>INDEX('Report Manager Back Up Sheet'!B$2:B$101,MATCH('Financial Report Back Up Sheet'!$A61,'Report Manager Back Up Sheet'!$A$2:$A$101,0))</f>
        <v>Brigham and Women's Hospital</v>
      </c>
      <c r="C61" s="11" t="str">
        <f>INDEX('Report Manager Back Up Sheet'!C$2:C$101,MATCH('Financial Report Back Up Sheet'!$A61,'Report Manager Back Up Sheet'!$A$2:$A$101,0))</f>
        <v>AcuteHospital</v>
      </c>
      <c r="D61" s="11">
        <f>INDEX('Report Manager Back Up Sheet'!D$2:D$101,MATCH('Financial Report Back Up Sheet'!$A61,'Report Manager Back Up Sheet'!$A$2:$A$101,0))</f>
        <v>3791</v>
      </c>
      <c r="E61" s="11">
        <f>INDEX('Report Manager Back Up Sheet'!E$2:E$101,MATCH('Financial Report Back Up Sheet'!$A61,'Report Manager Back Up Sheet'!$A$2:$A$101,0))</f>
        <v>2024</v>
      </c>
      <c r="F61" s="11" t="str">
        <f>INDEX('Report Manager Back Up Sheet'!F$2:F$101,MATCH('Financial Report Back Up Sheet'!$A61,'Report Manager Back Up Sheet'!$A$2:$A$101,0))</f>
        <v>Sep 30</v>
      </c>
      <c r="G61" s="11">
        <f>INDEX('Report Manager Back Up Sheet'!G$2:G$101,MATCH('Financial Report Back Up Sheet'!$A61,'Report Manager Back Up Sheet'!$A$2:$A$101,0))</f>
        <v>1</v>
      </c>
      <c r="H61" s="11">
        <f>INDEX('Report Manager Back Up Sheet'!H$2:H$101,MATCH('Financial Report Back Up Sheet'!$A61,'Report Manager Back Up Sheet'!$A$2:$A$101,0))</f>
        <v>3</v>
      </c>
      <c r="I61" s="11" t="str">
        <f>INDEX('Report Manager Back Up Sheet'!I$2:I$101,MATCH('Financial Report Back Up Sheet'!$A61,'Report Manager Back Up Sheet'!$A$2:$A$101,0))</f>
        <v xml:space="preserve">10/01/2023-12/31/2023
</v>
      </c>
      <c r="J61" s="12">
        <f>INDEX('Report Manager Back Up Sheet'!J$2:J$101,MATCH('Financial Report Back Up Sheet'!$A61,'Report Manager Back Up Sheet'!$A$2:$A$101,0))</f>
        <v>82777000</v>
      </c>
      <c r="K61" s="12">
        <f>INDEX('Report Manager Back Up Sheet'!K$2:K$101,MATCH('Financial Report Back Up Sheet'!$A61,'Report Manager Back Up Sheet'!$A$2:$A$101,0))</f>
        <v>-52654000</v>
      </c>
      <c r="L61" s="12">
        <f>INDEX('Report Manager Back Up Sheet'!L$2:L$101,MATCH('Financial Report Back Up Sheet'!$A61,'Report Manager Back Up Sheet'!$A$2:$A$101,0))</f>
        <v>206413000</v>
      </c>
      <c r="M61" s="12">
        <f>INDEX('Report Manager Back Up Sheet'!M$2:M$101,MATCH('Financial Report Back Up Sheet'!$A61,'Report Manager Back Up Sheet'!$A$2:$A$101,0))</f>
        <v>465114000</v>
      </c>
      <c r="N61" s="13">
        <f>INDEX('Report Manager Back Up Sheet'!N$2:N$101,MATCH('Financial Report Back Up Sheet'!$A61,'Report Manager Back Up Sheet'!$A$2:$A$101,0))</f>
        <v>0</v>
      </c>
      <c r="O61" s="12">
        <f>INDEX('Report Manager Back Up Sheet'!O$2:O$101,MATCH('Financial Report Back Up Sheet'!$A61,'Report Manager Back Up Sheet'!$A$2:$A$101,0))</f>
        <v>24747000</v>
      </c>
      <c r="P61" s="12">
        <f>INDEX('Report Manager Back Up Sheet'!P$2:P$101,MATCH('Financial Report Back Up Sheet'!$A61,'Report Manager Back Up Sheet'!$A$2:$A$101,0))</f>
        <v>200931000</v>
      </c>
      <c r="Q61" s="4">
        <f>INDEX('Report Manager Back Up Sheet'!Q$2:Q$101,MATCH('Financial Report Back Up Sheet'!$A61,'Report Manager Back Up Sheet'!$A$2:$A$101,0))</f>
        <v>927328000</v>
      </c>
      <c r="R61" s="12">
        <f>INDEX('Report Manager Back Up Sheet'!R$2:R$101,MATCH('Financial Report Back Up Sheet'!$A61,'Report Manager Back Up Sheet'!$A$2:$A$101,0))</f>
        <v>1395653000</v>
      </c>
      <c r="S61" s="12">
        <f>INDEX('Report Manager Back Up Sheet'!S$2:S$101,MATCH('Financial Report Back Up Sheet'!$A61,'Report Manager Back Up Sheet'!$A$2:$A$101,0))</f>
        <v>65927000</v>
      </c>
      <c r="T61" s="12">
        <f>INDEX('Report Manager Back Up Sheet'!T$2:T$101,MATCH('Financial Report Back Up Sheet'!$A61,'Report Manager Back Up Sheet'!$A$2:$A$101,0))</f>
        <v>0</v>
      </c>
      <c r="U61" s="12">
        <f>INDEX('Report Manager Back Up Sheet'!U$2:U$101,MATCH('Financial Report Back Up Sheet'!$A61,'Report Manager Back Up Sheet'!$A$2:$A$101,0))</f>
        <v>0</v>
      </c>
      <c r="V61" s="12">
        <f>INDEX('Report Manager Back Up Sheet'!V$2:V$101,MATCH('Financial Report Back Up Sheet'!$A61,'Report Manager Back Up Sheet'!$A$2:$A$101,0))</f>
        <v>3504047000</v>
      </c>
      <c r="W61" s="12">
        <f>INDEX('Report Manager Back Up Sheet'!W$2:W$101,MATCH('Financial Report Back Up Sheet'!$A61,'Report Manager Back Up Sheet'!$A$2:$A$101,0))</f>
        <v>2032727000</v>
      </c>
      <c r="X61" s="4">
        <f>INDEX('Report Manager Back Up Sheet'!X$2:X$101,MATCH('Financial Report Back Up Sheet'!$A61,'Report Manager Back Up Sheet'!$A$2:$A$101,0))</f>
        <v>1471320000</v>
      </c>
      <c r="Y61" s="12">
        <f>INDEX('Report Manager Back Up Sheet'!Y$2:Y$101,MATCH('Financial Report Back Up Sheet'!$A61,'Report Manager Back Up Sheet'!$A$2:$A$101,0))</f>
        <v>744905000</v>
      </c>
      <c r="Z61" s="4">
        <f>INDEX('Report Manager Back Up Sheet'!Z$2:Z$101,MATCH('Financial Report Back Up Sheet'!$A61,'Report Manager Back Up Sheet'!$A$2:$A$101,0))</f>
        <v>3677805000</v>
      </c>
      <c r="AA61" s="4">
        <f>INDEX('Report Manager Back Up Sheet'!AA$2:AA$101,MATCH('Financial Report Back Up Sheet'!$A61,'Report Manager Back Up Sheet'!$A$2:$A$101,0))</f>
        <v>4605133000</v>
      </c>
      <c r="AB61" s="12">
        <f>INDEX('Report Manager Back Up Sheet'!AB$2:AB$101,MATCH('Financial Report Back Up Sheet'!$A61,'Report Manager Back Up Sheet'!$A$2:$A$101,0))</f>
        <v>142810000</v>
      </c>
      <c r="AC61" s="12">
        <f>INDEX('Report Manager Back Up Sheet'!AC$2:AC$101,MATCH('Financial Report Back Up Sheet'!$A61,'Report Manager Back Up Sheet'!$A$2:$A$101,0))</f>
        <v>2184000</v>
      </c>
      <c r="AD61" s="12">
        <f>INDEX('Report Manager Back Up Sheet'!AD$2:AD$101,MATCH('Financial Report Back Up Sheet'!$A61,'Report Manager Back Up Sheet'!$A$2:$A$101,0))</f>
        <v>107977000</v>
      </c>
      <c r="AE61" s="12">
        <f>INDEX('Report Manager Back Up Sheet'!AE$2:AE$101,MATCH('Financial Report Back Up Sheet'!$A61,'Report Manager Back Up Sheet'!$A$2:$A$101,0))</f>
        <v>533702000</v>
      </c>
      <c r="AF61" s="4">
        <f>INDEX('Report Manager Back Up Sheet'!AF$2:AF$101,MATCH('Financial Report Back Up Sheet'!$A61,'Report Manager Back Up Sheet'!$A$2:$A$101,0))</f>
        <v>786673000</v>
      </c>
      <c r="AG61" s="12">
        <f>INDEX('Report Manager Back Up Sheet'!AG$2:AG$101,MATCH('Financial Report Back Up Sheet'!$A61,'Report Manager Back Up Sheet'!$A$2:$A$101,0))</f>
        <v>1314891000</v>
      </c>
      <c r="AH61" s="12">
        <f>INDEX('Report Manager Back Up Sheet'!AH$2:AH$101,MATCH('Financial Report Back Up Sheet'!$A61,'Report Manager Back Up Sheet'!$A$2:$A$101,0))</f>
        <v>0</v>
      </c>
      <c r="AI61" s="12">
        <f>INDEX('Report Manager Back Up Sheet'!AI$2:AI$101,MATCH('Financial Report Back Up Sheet'!$A61,'Report Manager Back Up Sheet'!$A$2:$A$101,0))</f>
        <v>277143000</v>
      </c>
      <c r="AJ61" s="4">
        <f>INDEX('Report Manager Back Up Sheet'!AJ$2:AJ$101,MATCH('Financial Report Back Up Sheet'!$A61,'Report Manager Back Up Sheet'!$A$2:$A$101,0))</f>
        <v>1592034000</v>
      </c>
      <c r="AK61" s="4">
        <f>INDEX('Report Manager Back Up Sheet'!AK$2:AK$101,MATCH('Financial Report Back Up Sheet'!$A61,'Report Manager Back Up Sheet'!$A$2:$A$101,0))</f>
        <v>2378707000</v>
      </c>
      <c r="AL61" s="12">
        <f>INDEX('Report Manager Back Up Sheet'!AL$2:AL$101,MATCH('Financial Report Back Up Sheet'!$A61,'Report Manager Back Up Sheet'!$A$2:$A$101,0))</f>
        <v>1759755000</v>
      </c>
      <c r="AM61" s="12">
        <f>INDEX('Report Manager Back Up Sheet'!AM$2:AM$101,MATCH('Financial Report Back Up Sheet'!$A61,'Report Manager Back Up Sheet'!$A$2:$A$101,0))</f>
        <v>466671000</v>
      </c>
      <c r="AN61" s="12">
        <f>INDEX('Report Manager Back Up Sheet'!AN$2:AN$101,MATCH('Financial Report Back Up Sheet'!$A61,'Report Manager Back Up Sheet'!$A$2:$A$101,0))</f>
        <v>0</v>
      </c>
      <c r="AO61" s="4">
        <f>INDEX('Report Manager Back Up Sheet'!AO$2:AO$101,MATCH('Financial Report Back Up Sheet'!$A61,'Report Manager Back Up Sheet'!$A$2:$A$101,0))</f>
        <v>2226426000</v>
      </c>
      <c r="AP61" s="4">
        <f>INDEX('Report Manager Back Up Sheet'!AP$2:AP$101,MATCH('Financial Report Back Up Sheet'!$A61,'Report Manager Back Up Sheet'!$A$2:$A$101,0))</f>
        <v>4605133000</v>
      </c>
      <c r="AQ61" s="12">
        <f>INDEX('Report Manager Back Up Sheet'!AQ$2:AQ$101,MATCH('Financial Report Back Up Sheet'!$A61,'Report Manager Back Up Sheet'!$A$2:$A$101,0))</f>
        <v>774015000</v>
      </c>
      <c r="AR61" s="12">
        <f>INDEX('Report Manager Back Up Sheet'!AR$2:AR$101,MATCH('Financial Report Back Up Sheet'!$A61,'Report Manager Back Up Sheet'!$A$2:$A$101,0))</f>
        <v>0</v>
      </c>
      <c r="AS61" s="12">
        <f>INDEX('Report Manager Back Up Sheet'!AS$2:AS$101,MATCH('Financial Report Back Up Sheet'!$A61,'Report Manager Back Up Sheet'!$A$2:$A$101,0))</f>
        <v>274230000</v>
      </c>
      <c r="AT61" s="12">
        <f>INDEX('Report Manager Back Up Sheet'!AT$2:AT$101,MATCH('Financial Report Back Up Sheet'!$A61,'Report Manager Back Up Sheet'!$A$2:$A$101,0))</f>
        <v>0</v>
      </c>
      <c r="AU61" s="12">
        <f>INDEX('Report Manager Back Up Sheet'!AU$2:AU$101,MATCH('Financial Report Back Up Sheet'!$A61,'Report Manager Back Up Sheet'!$A$2:$A$101,0))</f>
        <v>0</v>
      </c>
      <c r="AV61" s="12">
        <f>INDEX('Report Manager Back Up Sheet'!AV$2:AV$101,MATCH('Financial Report Back Up Sheet'!$A61,'Report Manager Back Up Sheet'!$A$2:$A$101,0))</f>
        <v>0</v>
      </c>
      <c r="AW61" s="4">
        <f>INDEX('Report Manager Back Up Sheet'!AW$2:AW$101,MATCH('Financial Report Back Up Sheet'!$A61,'Report Manager Back Up Sheet'!$A$2:$A$101,0))</f>
        <v>1048245000</v>
      </c>
      <c r="AX61" s="12">
        <f>INDEX('Report Manager Back Up Sheet'!AX$2:AX$101,MATCH('Financial Report Back Up Sheet'!$A61,'Report Manager Back Up Sheet'!$A$2:$A$101,0))</f>
        <v>363000</v>
      </c>
      <c r="AY61" s="12">
        <f>INDEX('Report Manager Back Up Sheet'!AY$2:AY$101,MATCH('Financial Report Back Up Sheet'!$A61,'Report Manager Back Up Sheet'!$A$2:$A$101,0))</f>
        <v>1762000</v>
      </c>
      <c r="AZ61" s="12">
        <f>INDEX('Report Manager Back Up Sheet'!AZ$2:AZ$101,MATCH('Financial Report Back Up Sheet'!$A61,'Report Manager Back Up Sheet'!$A$2:$A$101,0))</f>
        <v>70612000</v>
      </c>
      <c r="BA61" s="12">
        <f>INDEX('Report Manager Back Up Sheet'!BA$2:BA$101,MATCH('Financial Report Back Up Sheet'!$A61,'Report Manager Back Up Sheet'!$A$2:$A$101,0))</f>
        <v>0</v>
      </c>
      <c r="BB61" s="12">
        <f>INDEX('Report Manager Back Up Sheet'!BB$2:BB$101,MATCH('Financial Report Back Up Sheet'!$A61,'Report Manager Back Up Sheet'!$A$2:$A$101,0))</f>
        <v>20946000</v>
      </c>
      <c r="BC61" s="4">
        <f>INDEX('Report Manager Back Up Sheet'!BC$2:BC$101,MATCH('Financial Report Back Up Sheet'!$A61,'Report Manager Back Up Sheet'!$A$2:$A$101,0))</f>
        <v>93683000</v>
      </c>
      <c r="BD61" s="4">
        <f>INDEX('Report Manager Back Up Sheet'!BD$2:BD$101,MATCH('Financial Report Back Up Sheet'!$A61,'Report Manager Back Up Sheet'!$A$2:$A$101,0))</f>
        <v>1141928000</v>
      </c>
      <c r="BE61" s="12">
        <f>INDEX('Report Manager Back Up Sheet'!BE$2:BE$101,MATCH('Financial Report Back Up Sheet'!$A61,'Report Manager Back Up Sheet'!$A$2:$A$101,0))</f>
        <v>369362000</v>
      </c>
      <c r="BF61" s="12">
        <f>INDEX('Report Manager Back Up Sheet'!BF$2:BF$101,MATCH('Financial Report Back Up Sheet'!$A61,'Report Manager Back Up Sheet'!$A$2:$A$101,0))</f>
        <v>0</v>
      </c>
      <c r="BG61" s="12">
        <f>INDEX('Report Manager Back Up Sheet'!BG$2:BG$101,MATCH('Financial Report Back Up Sheet'!$A61,'Report Manager Back Up Sheet'!$A$2:$A$101,0))</f>
        <v>47240000</v>
      </c>
      <c r="BH61" s="12">
        <f>INDEX('Report Manager Back Up Sheet'!BH$2:BH$101,MATCH('Financial Report Back Up Sheet'!$A61,'Report Manager Back Up Sheet'!$A$2:$A$101,0))</f>
        <v>11335000</v>
      </c>
      <c r="BI61" s="12">
        <f>INDEX('Report Manager Back Up Sheet'!BI$2:BI$101,MATCH('Financial Report Back Up Sheet'!$A61,'Report Manager Back Up Sheet'!$A$2:$A$101,0))</f>
        <v>5985000</v>
      </c>
      <c r="BJ61" s="12">
        <f>INDEX('Report Manager Back Up Sheet'!BJ$2:BJ$101,MATCH('Financial Report Back Up Sheet'!$A61,'Report Manager Back Up Sheet'!$A$2:$A$101,0))</f>
        <v>573566000</v>
      </c>
      <c r="BK61" s="12">
        <f>INDEX('Report Manager Back Up Sheet'!BK$2:BK$101,MATCH('Financial Report Back Up Sheet'!$A61,'Report Manager Back Up Sheet'!$A$2:$A$101,0))</f>
        <v>0</v>
      </c>
      <c r="BL61" s="4">
        <f>INDEX('Report Manager Back Up Sheet'!BL$2:BL$101,MATCH('Financial Report Back Up Sheet'!$A61,'Report Manager Back Up Sheet'!$A$2:$A$101,0))</f>
        <v>1007488000</v>
      </c>
      <c r="BM61" s="4">
        <f>INDEX('Report Manager Back Up Sheet'!BM$2:BM$101,MATCH('Financial Report Back Up Sheet'!$A61,'Report Manager Back Up Sheet'!$A$2:$A$101,0))</f>
        <v>134440000</v>
      </c>
      <c r="BN61" s="12">
        <f>INDEX('Report Manager Back Up Sheet'!BN$2:BN$101,MATCH('Financial Report Back Up Sheet'!$A61,'Report Manager Back Up Sheet'!$A$2:$A$101,0))</f>
        <v>-17128000</v>
      </c>
      <c r="BO61" s="12">
        <f>INDEX('Report Manager Back Up Sheet'!BO$2:BO$101,MATCH('Financial Report Back Up Sheet'!$A61,'Report Manager Back Up Sheet'!$A$2:$A$101,0))</f>
        <v>1256186000</v>
      </c>
      <c r="BP61" s="12">
        <f>INDEX('Report Manager Back Up Sheet'!BP$2:BP$101,MATCH('Financial Report Back Up Sheet'!$A61,'Report Manager Back Up Sheet'!$A$2:$A$101,0))</f>
        <v>1373498000</v>
      </c>
      <c r="BQ61" s="12">
        <f>INDEX('Report Manager Back Up Sheet'!BQ$2:BQ$101,MATCH('Financial Report Back Up Sheet'!$A61,'Report Manager Back Up Sheet'!$A$2:$A$101,0))</f>
        <v>0</v>
      </c>
      <c r="BR61" s="12">
        <f>INDEX('Report Manager Back Up Sheet'!BR$2:BR$101,MATCH('Financial Report Back Up Sheet'!$A61,'Report Manager Back Up Sheet'!$A$2:$A$101,0))</f>
        <v>0</v>
      </c>
      <c r="BS61" s="4">
        <f>INDEX('Report Manager Back Up Sheet'!BS$2:BS$101,MATCH('Financial Report Back Up Sheet'!$A61,'Report Manager Back Up Sheet'!$A$2:$A$101,0))</f>
        <v>1373498000</v>
      </c>
      <c r="BT61" s="5">
        <f>INDEX('Report Manager Back Up Sheet'!BT$2:BT$101,MATCH('Financial Report Back Up Sheet'!$A61,'Report Manager Back Up Sheet'!$A$2:$A$101,0))</f>
        <v>3.5999999999999997E-2</v>
      </c>
      <c r="BU61" s="5">
        <f>INDEX('Report Manager Back Up Sheet'!BU$2:BU$101,MATCH('Financial Report Back Up Sheet'!$A61,'Report Manager Back Up Sheet'!$A$2:$A$101,0))</f>
        <v>8.2000000000000003E-2</v>
      </c>
      <c r="BV61" s="5">
        <f>INDEX('Report Manager Back Up Sheet'!BV$2:BV$101,MATCH('Financial Report Back Up Sheet'!$A61,'Report Manager Back Up Sheet'!$A$2:$A$101,0))</f>
        <v>0.11799999999999999</v>
      </c>
      <c r="BW61" s="6">
        <f>INDEX('Report Manager Back Up Sheet'!BW$2:BW$101,MATCH('Financial Report Back Up Sheet'!$A61,'Report Manager Back Up Sheet'!$A$2:$A$101,0))</f>
        <v>1.2</v>
      </c>
      <c r="BX61" s="7">
        <f>INDEX('Report Manager Back Up Sheet'!BX$2:BX$101,MATCH('Financial Report Back Up Sheet'!$A61,'Report Manager Back Up Sheet'!$A$2:$A$101,0))</f>
        <v>55</v>
      </c>
      <c r="BY61" s="7">
        <f>INDEX('Report Manager Back Up Sheet'!BY$2:BY$101,MATCH('Financial Report Back Up Sheet'!$A61,'Report Manager Back Up Sheet'!$A$2:$A$101,0))</f>
        <v>75</v>
      </c>
      <c r="BZ61" s="8">
        <f>INDEX('Report Manager Back Up Sheet'!BZ$2:BZ$101,MATCH('Financial Report Back Up Sheet'!$A61,'Report Manager Back Up Sheet'!$A$2:$A$101,0))</f>
        <v>1.3</v>
      </c>
      <c r="CA61" s="5">
        <f>INDEX('Report Manager Back Up Sheet'!CA$2:CA$101,MATCH('Financial Report Back Up Sheet'!$A61,'Report Manager Back Up Sheet'!$A$2:$A$101,0))</f>
        <v>8.5999999999999993E-2</v>
      </c>
      <c r="CB61" s="5">
        <f>INDEX('Report Manager Back Up Sheet'!CB$2:CB$101,MATCH('Financial Report Back Up Sheet'!$A61,'Report Manager Back Up Sheet'!$A$2:$A$101,0))</f>
        <v>0.48299999999999998</v>
      </c>
      <c r="CC61" s="9">
        <f>INDEX('Report Manager Back Up Sheet'!CC$2:CC$101,MATCH('Financial Report Back Up Sheet'!$A61,'Report Manager Back Up Sheet'!$A$2:$A$101,0))</f>
        <v>43</v>
      </c>
      <c r="CD61" s="10">
        <f>INDEX('Report Manager Back Up Sheet'!CD$2:CD$101,MATCH('Financial Report Back Up Sheet'!$A61,'Report Manager Back Up Sheet'!$A$2:$A$101,0))</f>
        <v>3</v>
      </c>
      <c r="CE61" s="5">
        <f>INDEX('Report Manager Back Up Sheet'!CE$2:CE$101,MATCH('Financial Report Back Up Sheet'!$A61,'Report Manager Back Up Sheet'!$A$2:$A$101,0))</f>
        <v>0.42765606186858585</v>
      </c>
      <c r="CF61" s="4">
        <f>INDEX('Report Manager Back Up Sheet'!CF$2:CF$101,MATCH('Financial Report Back Up Sheet'!$A61,'Report Manager Back Up Sheet'!$A$2:$A$101,0))</f>
        <v>134440000</v>
      </c>
      <c r="CG61" s="5">
        <f>INDEX('Report Manager Back Up Sheet'!CG$2:CG$101,MATCH('Financial Report Back Up Sheet'!$A61,'Report Manager Back Up Sheet'!$A$2:$A$101,0))</f>
        <v>3.5999999999999997E-2</v>
      </c>
      <c r="CH61" s="22">
        <f>INDEX('Report Manager Back Up Sheet'!CH$2:CH$101,MATCH('Financial Report Back Up Sheet'!$A61,'Report Manager Back Up Sheet'!$A$2:$A$101,0))</f>
        <v>8.2039322969574266E-2</v>
      </c>
      <c r="CI61" s="5">
        <f>INDEX('Report Manager Back Up Sheet'!CI$2:CI$101,MATCH('Financial Report Back Up Sheet'!$A61,'Report Manager Back Up Sheet'!$A$2:$A$101,0))</f>
        <v>0.11799999999999999</v>
      </c>
    </row>
    <row r="62" spans="1:87" ht="31.5" x14ac:dyDescent="0.25">
      <c r="A62" s="2">
        <v>50</v>
      </c>
      <c r="B62" s="2" t="str">
        <f>INDEX('Report Manager Back Up Sheet'!B$2:B$101,MATCH('Financial Report Back Up Sheet'!$A62,'Report Manager Back Up Sheet'!$A$2:$A$101,0))</f>
        <v>Cooley Dickinson Hospital</v>
      </c>
      <c r="C62" s="2" t="str">
        <f>INDEX('Report Manager Back Up Sheet'!C$2:C$101,MATCH('Financial Report Back Up Sheet'!$A62,'Report Manager Back Up Sheet'!$A$2:$A$101,0))</f>
        <v>AcuteHospital</v>
      </c>
      <c r="D62" s="2">
        <f>INDEX('Report Manager Back Up Sheet'!D$2:D$101,MATCH('Financial Report Back Up Sheet'!$A62,'Report Manager Back Up Sheet'!$A$2:$A$101,0))</f>
        <v>3791</v>
      </c>
      <c r="E62" s="2">
        <f>INDEX('Report Manager Back Up Sheet'!E$2:E$101,MATCH('Financial Report Back Up Sheet'!$A62,'Report Manager Back Up Sheet'!$A$2:$A$101,0))</f>
        <v>2024</v>
      </c>
      <c r="F62" s="2" t="str">
        <f>INDEX('Report Manager Back Up Sheet'!F$2:F$101,MATCH('Financial Report Back Up Sheet'!$A62,'Report Manager Back Up Sheet'!$A$2:$A$101,0))</f>
        <v>Sep 30</v>
      </c>
      <c r="G62" s="2">
        <f>INDEX('Report Manager Back Up Sheet'!G$2:G$101,MATCH('Financial Report Back Up Sheet'!$A62,'Report Manager Back Up Sheet'!$A$2:$A$101,0))</f>
        <v>1</v>
      </c>
      <c r="H62" s="2">
        <f>INDEX('Report Manager Back Up Sheet'!H$2:H$101,MATCH('Financial Report Back Up Sheet'!$A62,'Report Manager Back Up Sheet'!$A$2:$A$101,0))</f>
        <v>3</v>
      </c>
      <c r="I62" s="2" t="str">
        <f>INDEX('Report Manager Back Up Sheet'!I$2:I$101,MATCH('Financial Report Back Up Sheet'!$A62,'Report Manager Back Up Sheet'!$A$2:$A$101,0))</f>
        <v xml:space="preserve">10/01/2023-12/31/2023
</v>
      </c>
      <c r="J62" s="3">
        <f>INDEX('Report Manager Back Up Sheet'!J$2:J$101,MATCH('Financial Report Back Up Sheet'!$A62,'Report Manager Back Up Sheet'!$A$2:$A$101,0))</f>
        <v>-4387000</v>
      </c>
      <c r="K62" s="3">
        <f>INDEX('Report Manager Back Up Sheet'!K$2:K$101,MATCH('Financial Report Back Up Sheet'!$A62,'Report Manager Back Up Sheet'!$A$2:$A$101,0))</f>
        <v>-26433000</v>
      </c>
      <c r="L62" s="3">
        <f>INDEX('Report Manager Back Up Sheet'!L$2:L$101,MATCH('Financial Report Back Up Sheet'!$A62,'Report Manager Back Up Sheet'!$A$2:$A$101,0))</f>
        <v>18074000</v>
      </c>
      <c r="M62" s="3">
        <f>INDEX('Report Manager Back Up Sheet'!M$2:M$101,MATCH('Financial Report Back Up Sheet'!$A62,'Report Manager Back Up Sheet'!$A$2:$A$101,0))</f>
        <v>24214000</v>
      </c>
      <c r="N62" s="14">
        <f>INDEX('Report Manager Back Up Sheet'!N$2:N$101,MATCH('Financial Report Back Up Sheet'!$A62,'Report Manager Back Up Sheet'!$A$2:$A$101,0))</f>
        <v>0</v>
      </c>
      <c r="O62" s="3">
        <f>INDEX('Report Manager Back Up Sheet'!O$2:O$101,MATCH('Financial Report Back Up Sheet'!$A62,'Report Manager Back Up Sheet'!$A$2:$A$101,0))</f>
        <v>0</v>
      </c>
      <c r="P62" s="3">
        <f>INDEX('Report Manager Back Up Sheet'!P$2:P$101,MATCH('Financial Report Back Up Sheet'!$A62,'Report Manager Back Up Sheet'!$A$2:$A$101,0))</f>
        <v>6203000</v>
      </c>
      <c r="Q62" s="4">
        <f>INDEX('Report Manager Back Up Sheet'!Q$2:Q$101,MATCH('Financial Report Back Up Sheet'!$A62,'Report Manager Back Up Sheet'!$A$2:$A$101,0))</f>
        <v>17671000</v>
      </c>
      <c r="R62" s="3">
        <f>INDEX('Report Manager Back Up Sheet'!R$2:R$101,MATCH('Financial Report Back Up Sheet'!$A62,'Report Manager Back Up Sheet'!$A$2:$A$101,0))</f>
        <v>11973000</v>
      </c>
      <c r="S62" s="3">
        <f>INDEX('Report Manager Back Up Sheet'!S$2:S$101,MATCH('Financial Report Back Up Sheet'!$A62,'Report Manager Back Up Sheet'!$A$2:$A$101,0))</f>
        <v>958000</v>
      </c>
      <c r="T62" s="3">
        <f>INDEX('Report Manager Back Up Sheet'!T$2:T$101,MATCH('Financial Report Back Up Sheet'!$A62,'Report Manager Back Up Sheet'!$A$2:$A$101,0))</f>
        <v>0</v>
      </c>
      <c r="U62" s="3">
        <f>INDEX('Report Manager Back Up Sheet'!U$2:U$101,MATCH('Financial Report Back Up Sheet'!$A62,'Report Manager Back Up Sheet'!$A$2:$A$101,0))</f>
        <v>0</v>
      </c>
      <c r="V62" s="3">
        <f>INDEX('Report Manager Back Up Sheet'!V$2:V$101,MATCH('Financial Report Back Up Sheet'!$A62,'Report Manager Back Up Sheet'!$A$2:$A$101,0))</f>
        <v>200438000</v>
      </c>
      <c r="W62" s="3">
        <f>INDEX('Report Manager Back Up Sheet'!W$2:W$101,MATCH('Financial Report Back Up Sheet'!$A62,'Report Manager Back Up Sheet'!$A$2:$A$101,0))</f>
        <v>136090000</v>
      </c>
      <c r="X62" s="4">
        <f>INDEX('Report Manager Back Up Sheet'!X$2:X$101,MATCH('Financial Report Back Up Sheet'!$A62,'Report Manager Back Up Sheet'!$A$2:$A$101,0))</f>
        <v>64348000</v>
      </c>
      <c r="Y62" s="3">
        <f>INDEX('Report Manager Back Up Sheet'!Y$2:Y$101,MATCH('Financial Report Back Up Sheet'!$A62,'Report Manager Back Up Sheet'!$A$2:$A$101,0))</f>
        <v>25860000</v>
      </c>
      <c r="Z62" s="4">
        <f>INDEX('Report Manager Back Up Sheet'!Z$2:Z$101,MATCH('Financial Report Back Up Sheet'!$A62,'Report Manager Back Up Sheet'!$A$2:$A$101,0))</f>
        <v>103139000</v>
      </c>
      <c r="AA62" s="4">
        <f>INDEX('Report Manager Back Up Sheet'!AA$2:AA$101,MATCH('Financial Report Back Up Sheet'!$A62,'Report Manager Back Up Sheet'!$A$2:$A$101,0))</f>
        <v>120810000</v>
      </c>
      <c r="AB62" s="3">
        <f>INDEX('Report Manager Back Up Sheet'!AB$2:AB$101,MATCH('Financial Report Back Up Sheet'!$A62,'Report Manager Back Up Sheet'!$A$2:$A$101,0))</f>
        <v>4032000</v>
      </c>
      <c r="AC62" s="3">
        <f>INDEX('Report Manager Back Up Sheet'!AC$2:AC$101,MATCH('Financial Report Back Up Sheet'!$A62,'Report Manager Back Up Sheet'!$A$2:$A$101,0))</f>
        <v>8750000</v>
      </c>
      <c r="AD62" s="3">
        <f>INDEX('Report Manager Back Up Sheet'!AD$2:AD$101,MATCH('Financial Report Back Up Sheet'!$A62,'Report Manager Back Up Sheet'!$A$2:$A$101,0))</f>
        <v>11334000</v>
      </c>
      <c r="AE62" s="3">
        <f>INDEX('Report Manager Back Up Sheet'!AE$2:AE$101,MATCH('Financial Report Back Up Sheet'!$A62,'Report Manager Back Up Sheet'!$A$2:$A$101,0))</f>
        <v>23407000</v>
      </c>
      <c r="AF62" s="4">
        <f>INDEX('Report Manager Back Up Sheet'!AF$2:AF$101,MATCH('Financial Report Back Up Sheet'!$A62,'Report Manager Back Up Sheet'!$A$2:$A$101,0))</f>
        <v>47523000</v>
      </c>
      <c r="AG62" s="3">
        <f>INDEX('Report Manager Back Up Sheet'!AG$2:AG$101,MATCH('Financial Report Back Up Sheet'!$A62,'Report Manager Back Up Sheet'!$A$2:$A$101,0))</f>
        <v>26552000</v>
      </c>
      <c r="AH62" s="3">
        <f>INDEX('Report Manager Back Up Sheet'!AH$2:AH$101,MATCH('Financial Report Back Up Sheet'!$A62,'Report Manager Back Up Sheet'!$A$2:$A$101,0))</f>
        <v>0</v>
      </c>
      <c r="AI62" s="3">
        <f>INDEX('Report Manager Back Up Sheet'!AI$2:AI$101,MATCH('Financial Report Back Up Sheet'!$A62,'Report Manager Back Up Sheet'!$A$2:$A$101,0))</f>
        <v>18620000</v>
      </c>
      <c r="AJ62" s="4">
        <f>INDEX('Report Manager Back Up Sheet'!AJ$2:AJ$101,MATCH('Financial Report Back Up Sheet'!$A62,'Report Manager Back Up Sheet'!$A$2:$A$101,0))</f>
        <v>45172000</v>
      </c>
      <c r="AK62" s="4">
        <f>INDEX('Report Manager Back Up Sheet'!AK$2:AK$101,MATCH('Financial Report Back Up Sheet'!$A62,'Report Manager Back Up Sheet'!$A$2:$A$101,0))</f>
        <v>92695000</v>
      </c>
      <c r="AL62" s="3">
        <f>INDEX('Report Manager Back Up Sheet'!AL$2:AL$101,MATCH('Financial Report Back Up Sheet'!$A62,'Report Manager Back Up Sheet'!$A$2:$A$101,0))</f>
        <v>12753000</v>
      </c>
      <c r="AM62" s="3">
        <f>INDEX('Report Manager Back Up Sheet'!AM$2:AM$101,MATCH('Financial Report Back Up Sheet'!$A62,'Report Manager Back Up Sheet'!$A$2:$A$101,0))</f>
        <v>15362000</v>
      </c>
      <c r="AN62" s="3">
        <f>INDEX('Report Manager Back Up Sheet'!AN$2:AN$101,MATCH('Financial Report Back Up Sheet'!$A62,'Report Manager Back Up Sheet'!$A$2:$A$101,0))</f>
        <v>0</v>
      </c>
      <c r="AO62" s="4">
        <f>INDEX('Report Manager Back Up Sheet'!AO$2:AO$101,MATCH('Financial Report Back Up Sheet'!$A62,'Report Manager Back Up Sheet'!$A$2:$A$101,0))</f>
        <v>28115000</v>
      </c>
      <c r="AP62" s="4">
        <f>INDEX('Report Manager Back Up Sheet'!AP$2:AP$101,MATCH('Financial Report Back Up Sheet'!$A62,'Report Manager Back Up Sheet'!$A$2:$A$101,0))</f>
        <v>120810000</v>
      </c>
      <c r="AQ62" s="3">
        <f>INDEX('Report Manager Back Up Sheet'!AQ$2:AQ$101,MATCH('Financial Report Back Up Sheet'!$A62,'Report Manager Back Up Sheet'!$A$2:$A$101,0))</f>
        <v>64391000</v>
      </c>
      <c r="AR62" s="3">
        <f>INDEX('Report Manager Back Up Sheet'!AR$2:AR$101,MATCH('Financial Report Back Up Sheet'!$A62,'Report Manager Back Up Sheet'!$A$2:$A$101,0))</f>
        <v>0</v>
      </c>
      <c r="AS62" s="3">
        <f>INDEX('Report Manager Back Up Sheet'!AS$2:AS$101,MATCH('Financial Report Back Up Sheet'!$A62,'Report Manager Back Up Sheet'!$A$2:$A$101,0))</f>
        <v>1169000</v>
      </c>
      <c r="AT62" s="3">
        <f>INDEX('Report Manager Back Up Sheet'!AT$2:AT$101,MATCH('Financial Report Back Up Sheet'!$A62,'Report Manager Back Up Sheet'!$A$2:$A$101,0))</f>
        <v>0</v>
      </c>
      <c r="AU62" s="3">
        <f>INDEX('Report Manager Back Up Sheet'!AU$2:AU$101,MATCH('Financial Report Back Up Sheet'!$A62,'Report Manager Back Up Sheet'!$A$2:$A$101,0))</f>
        <v>0</v>
      </c>
      <c r="AV62" s="3">
        <f>INDEX('Report Manager Back Up Sheet'!AV$2:AV$101,MATCH('Financial Report Back Up Sheet'!$A62,'Report Manager Back Up Sheet'!$A$2:$A$101,0))</f>
        <v>0</v>
      </c>
      <c r="AW62" s="4">
        <f>INDEX('Report Manager Back Up Sheet'!AW$2:AW$101,MATCH('Financial Report Back Up Sheet'!$A62,'Report Manager Back Up Sheet'!$A$2:$A$101,0))</f>
        <v>65560000</v>
      </c>
      <c r="AX62" s="3">
        <f>INDEX('Report Manager Back Up Sheet'!AX$2:AX$101,MATCH('Financial Report Back Up Sheet'!$A62,'Report Manager Back Up Sheet'!$A$2:$A$101,0))</f>
        <v>451000</v>
      </c>
      <c r="AY62" s="3">
        <f>INDEX('Report Manager Back Up Sheet'!AY$2:AY$101,MATCH('Financial Report Back Up Sheet'!$A62,'Report Manager Back Up Sheet'!$A$2:$A$101,0))</f>
        <v>-434000</v>
      </c>
      <c r="AZ62" s="3">
        <f>INDEX('Report Manager Back Up Sheet'!AZ$2:AZ$101,MATCH('Financial Report Back Up Sheet'!$A62,'Report Manager Back Up Sheet'!$A$2:$A$101,0))</f>
        <v>-479000</v>
      </c>
      <c r="BA62" s="3">
        <f>INDEX('Report Manager Back Up Sheet'!BA$2:BA$101,MATCH('Financial Report Back Up Sheet'!$A62,'Report Manager Back Up Sheet'!$A$2:$A$101,0))</f>
        <v>0</v>
      </c>
      <c r="BB62" s="3">
        <f>INDEX('Report Manager Back Up Sheet'!BB$2:BB$101,MATCH('Financial Report Back Up Sheet'!$A62,'Report Manager Back Up Sheet'!$A$2:$A$101,0))</f>
        <v>-418000</v>
      </c>
      <c r="BC62" s="4">
        <f>INDEX('Report Manager Back Up Sheet'!BC$2:BC$101,MATCH('Financial Report Back Up Sheet'!$A62,'Report Manager Back Up Sheet'!$A$2:$A$101,0))</f>
        <v>-880000</v>
      </c>
      <c r="BD62" s="4">
        <f>INDEX('Report Manager Back Up Sheet'!BD$2:BD$101,MATCH('Financial Report Back Up Sheet'!$A62,'Report Manager Back Up Sheet'!$A$2:$A$101,0))</f>
        <v>64680000</v>
      </c>
      <c r="BE62" s="3">
        <f>INDEX('Report Manager Back Up Sheet'!BE$2:BE$101,MATCH('Financial Report Back Up Sheet'!$A62,'Report Manager Back Up Sheet'!$A$2:$A$101,0))</f>
        <v>30279000</v>
      </c>
      <c r="BF62" s="3">
        <f>INDEX('Report Manager Back Up Sheet'!BF$2:BF$101,MATCH('Financial Report Back Up Sheet'!$A62,'Report Manager Back Up Sheet'!$A$2:$A$101,0))</f>
        <v>0</v>
      </c>
      <c r="BG62" s="3">
        <f>INDEX('Report Manager Back Up Sheet'!BG$2:BG$101,MATCH('Financial Report Back Up Sheet'!$A62,'Report Manager Back Up Sheet'!$A$2:$A$101,0))</f>
        <v>2633000</v>
      </c>
      <c r="BH62" s="3">
        <f>INDEX('Report Manager Back Up Sheet'!BH$2:BH$101,MATCH('Financial Report Back Up Sheet'!$A62,'Report Manager Back Up Sheet'!$A$2:$A$101,0))</f>
        <v>291000</v>
      </c>
      <c r="BI62" s="3">
        <f>INDEX('Report Manager Back Up Sheet'!BI$2:BI$101,MATCH('Financial Report Back Up Sheet'!$A62,'Report Manager Back Up Sheet'!$A$2:$A$101,0))</f>
        <v>339000</v>
      </c>
      <c r="BJ62" s="3">
        <f>INDEX('Report Manager Back Up Sheet'!BJ$2:BJ$101,MATCH('Financial Report Back Up Sheet'!$A62,'Report Manager Back Up Sheet'!$A$2:$A$101,0))</f>
        <v>29485000</v>
      </c>
      <c r="BK62" s="3">
        <f>INDEX('Report Manager Back Up Sheet'!BK$2:BK$101,MATCH('Financial Report Back Up Sheet'!$A62,'Report Manager Back Up Sheet'!$A$2:$A$101,0))</f>
        <v>0</v>
      </c>
      <c r="BL62" s="4">
        <f>INDEX('Report Manager Back Up Sheet'!BL$2:BL$101,MATCH('Financial Report Back Up Sheet'!$A62,'Report Manager Back Up Sheet'!$A$2:$A$101,0))</f>
        <v>63027000</v>
      </c>
      <c r="BM62" s="4">
        <f>INDEX('Report Manager Back Up Sheet'!BM$2:BM$101,MATCH('Financial Report Back Up Sheet'!$A62,'Report Manager Back Up Sheet'!$A$2:$A$101,0))</f>
        <v>1653000</v>
      </c>
      <c r="BN62" s="3">
        <f>INDEX('Report Manager Back Up Sheet'!BN$2:BN$101,MATCH('Financial Report Back Up Sheet'!$A62,'Report Manager Back Up Sheet'!$A$2:$A$101,0))</f>
        <v>-376000</v>
      </c>
      <c r="BO62" s="3">
        <f>INDEX('Report Manager Back Up Sheet'!BO$2:BO$101,MATCH('Financial Report Back Up Sheet'!$A62,'Report Manager Back Up Sheet'!$A$2:$A$101,0))</f>
        <v>11000</v>
      </c>
      <c r="BP62" s="3">
        <f>INDEX('Report Manager Back Up Sheet'!BP$2:BP$101,MATCH('Financial Report Back Up Sheet'!$A62,'Report Manager Back Up Sheet'!$A$2:$A$101,0))</f>
        <v>1288000</v>
      </c>
      <c r="BQ62" s="3">
        <f>INDEX('Report Manager Back Up Sheet'!BQ$2:BQ$101,MATCH('Financial Report Back Up Sheet'!$A62,'Report Manager Back Up Sheet'!$A$2:$A$101,0))</f>
        <v>0</v>
      </c>
      <c r="BR62" s="3">
        <f>INDEX('Report Manager Back Up Sheet'!BR$2:BR$101,MATCH('Financial Report Back Up Sheet'!$A62,'Report Manager Back Up Sheet'!$A$2:$A$101,0))</f>
        <v>0</v>
      </c>
      <c r="BS62" s="4">
        <f>INDEX('Report Manager Back Up Sheet'!BS$2:BS$101,MATCH('Financial Report Back Up Sheet'!$A62,'Report Manager Back Up Sheet'!$A$2:$A$101,0))</f>
        <v>1288000</v>
      </c>
      <c r="BT62" s="5">
        <f>INDEX('Report Manager Back Up Sheet'!BT$2:BT$101,MATCH('Financial Report Back Up Sheet'!$A62,'Report Manager Back Up Sheet'!$A$2:$A$101,0))</f>
        <v>3.9E-2</v>
      </c>
      <c r="BU62" s="5">
        <f>INDEX('Report Manager Back Up Sheet'!BU$2:BU$101,MATCH('Financial Report Back Up Sheet'!$A62,'Report Manager Back Up Sheet'!$A$2:$A$101,0))</f>
        <v>-1.4E-2</v>
      </c>
      <c r="BV62" s="5">
        <f>INDEX('Report Manager Back Up Sheet'!BV$2:BV$101,MATCH('Financial Report Back Up Sheet'!$A62,'Report Manager Back Up Sheet'!$A$2:$A$101,0))</f>
        <v>2.5999999999999999E-2</v>
      </c>
      <c r="BW62" s="6">
        <f>INDEX('Report Manager Back Up Sheet'!BW$2:BW$101,MATCH('Financial Report Back Up Sheet'!$A62,'Report Manager Back Up Sheet'!$A$2:$A$101,0))</f>
        <v>0.4</v>
      </c>
      <c r="BX62" s="7">
        <f>INDEX('Report Manager Back Up Sheet'!BX$2:BX$101,MATCH('Financial Report Back Up Sheet'!$A62,'Report Manager Back Up Sheet'!$A$2:$A$101,0))</f>
        <v>34</v>
      </c>
      <c r="BY62" s="7">
        <f>INDEX('Report Manager Back Up Sheet'!BY$2:BY$101,MATCH('Financial Report Back Up Sheet'!$A62,'Report Manager Back Up Sheet'!$A$2:$A$101,0))</f>
        <v>59</v>
      </c>
      <c r="BZ62" s="8">
        <f>INDEX('Report Manager Back Up Sheet'!BZ$2:BZ$101,MATCH('Financial Report Back Up Sheet'!$A62,'Report Manager Back Up Sheet'!$A$2:$A$101,0))</f>
        <v>1.1000000000000001</v>
      </c>
      <c r="CA62" s="5">
        <f>INDEX('Report Manager Back Up Sheet'!CA$2:CA$101,MATCH('Financial Report Back Up Sheet'!$A62,'Report Manager Back Up Sheet'!$A$2:$A$101,0))</f>
        <v>5.8000000000000003E-2</v>
      </c>
      <c r="CB62" s="5">
        <f>INDEX('Report Manager Back Up Sheet'!CB$2:CB$101,MATCH('Financial Report Back Up Sheet'!$A62,'Report Manager Back Up Sheet'!$A$2:$A$101,0))</f>
        <v>0.23300000000000001</v>
      </c>
      <c r="CC62" s="9">
        <f>INDEX('Report Manager Back Up Sheet'!CC$2:CC$101,MATCH('Financial Report Back Up Sheet'!$A62,'Report Manager Back Up Sheet'!$A$2:$A$101,0))</f>
        <v>52</v>
      </c>
      <c r="CD62" s="10">
        <f>INDEX('Report Manager Back Up Sheet'!CD$2:CD$101,MATCH('Financial Report Back Up Sheet'!$A62,'Report Manager Back Up Sheet'!$A$2:$A$101,0))</f>
        <v>-47</v>
      </c>
      <c r="CE62" s="5">
        <f>INDEX('Report Manager Back Up Sheet'!CE$2:CE$101,MATCH('Financial Report Back Up Sheet'!$A62,'Report Manager Back Up Sheet'!$A$2:$A$101,0))</f>
        <v>0.6755374634270449</v>
      </c>
      <c r="CF62" s="4">
        <f>INDEX('Report Manager Back Up Sheet'!CF$2:CF$101,MATCH('Financial Report Back Up Sheet'!$A62,'Report Manager Back Up Sheet'!$A$2:$A$101,0))</f>
        <v>1653000</v>
      </c>
      <c r="CG62" s="5">
        <f>INDEX('Report Manager Back Up Sheet'!CG$2:CG$101,MATCH('Financial Report Back Up Sheet'!$A62,'Report Manager Back Up Sheet'!$A$2:$A$101,0))</f>
        <v>3.9E-2</v>
      </c>
      <c r="CH62" s="22">
        <f>INDEX('Report Manager Back Up Sheet'!CH$2:CH$101,MATCH('Financial Report Back Up Sheet'!$A62,'Report Manager Back Up Sheet'!$A$2:$A$101,0))</f>
        <v>-1.3605442176870748E-2</v>
      </c>
      <c r="CI62" s="5">
        <f>INDEX('Report Manager Back Up Sheet'!CI$2:CI$101,MATCH('Financial Report Back Up Sheet'!$A62,'Report Manager Back Up Sheet'!$A$2:$A$101,0))</f>
        <v>2.5999999999999999E-2</v>
      </c>
    </row>
    <row r="63" spans="1:87" ht="31.5" x14ac:dyDescent="0.25">
      <c r="A63" s="11">
        <v>88</v>
      </c>
      <c r="B63" s="11" t="str">
        <f>INDEX('Report Manager Back Up Sheet'!B$2:B$101,MATCH('Financial Report Back Up Sheet'!$A63,'Report Manager Back Up Sheet'!$A$2:$A$101,0))</f>
        <v>Martha's Vineyard Hospital</v>
      </c>
      <c r="C63" s="11" t="str">
        <f>INDEX('Report Manager Back Up Sheet'!C$2:C$101,MATCH('Financial Report Back Up Sheet'!$A63,'Report Manager Back Up Sheet'!$A$2:$A$101,0))</f>
        <v>AcuteHospital</v>
      </c>
      <c r="D63" s="11">
        <f>INDEX('Report Manager Back Up Sheet'!D$2:D$101,MATCH('Financial Report Back Up Sheet'!$A63,'Report Manager Back Up Sheet'!$A$2:$A$101,0))</f>
        <v>3791</v>
      </c>
      <c r="E63" s="11">
        <f>INDEX('Report Manager Back Up Sheet'!E$2:E$101,MATCH('Financial Report Back Up Sheet'!$A63,'Report Manager Back Up Sheet'!$A$2:$A$101,0))</f>
        <v>2024</v>
      </c>
      <c r="F63" s="11" t="str">
        <f>INDEX('Report Manager Back Up Sheet'!F$2:F$101,MATCH('Financial Report Back Up Sheet'!$A63,'Report Manager Back Up Sheet'!$A$2:$A$101,0))</f>
        <v>Sep 30</v>
      </c>
      <c r="G63" s="11">
        <f>INDEX('Report Manager Back Up Sheet'!G$2:G$101,MATCH('Financial Report Back Up Sheet'!$A63,'Report Manager Back Up Sheet'!$A$2:$A$101,0))</f>
        <v>1</v>
      </c>
      <c r="H63" s="11">
        <f>INDEX('Report Manager Back Up Sheet'!H$2:H$101,MATCH('Financial Report Back Up Sheet'!$A63,'Report Manager Back Up Sheet'!$A$2:$A$101,0))</f>
        <v>3</v>
      </c>
      <c r="I63" s="11" t="str">
        <f>INDEX('Report Manager Back Up Sheet'!I$2:I$101,MATCH('Financial Report Back Up Sheet'!$A63,'Report Manager Back Up Sheet'!$A$2:$A$101,0))</f>
        <v xml:space="preserve">10/01/2023-12/31/2023
</v>
      </c>
      <c r="J63" s="12">
        <f>INDEX('Report Manager Back Up Sheet'!J$2:J$101,MATCH('Financial Report Back Up Sheet'!$A63,'Report Manager Back Up Sheet'!$A$2:$A$101,0))</f>
        <v>17325000</v>
      </c>
      <c r="K63" s="12">
        <f>INDEX('Report Manager Back Up Sheet'!K$2:K$101,MATCH('Financial Report Back Up Sheet'!$A63,'Report Manager Back Up Sheet'!$A$2:$A$101,0))</f>
        <v>44642000</v>
      </c>
      <c r="L63" s="12">
        <f>INDEX('Report Manager Back Up Sheet'!L$2:L$101,MATCH('Financial Report Back Up Sheet'!$A63,'Report Manager Back Up Sheet'!$A$2:$A$101,0))</f>
        <v>7333000</v>
      </c>
      <c r="M63" s="12">
        <f>INDEX('Report Manager Back Up Sheet'!M$2:M$101,MATCH('Financial Report Back Up Sheet'!$A63,'Report Manager Back Up Sheet'!$A$2:$A$101,0))</f>
        <v>12399000</v>
      </c>
      <c r="N63" s="13">
        <f>INDEX('Report Manager Back Up Sheet'!N$2:N$101,MATCH('Financial Report Back Up Sheet'!$A63,'Report Manager Back Up Sheet'!$A$2:$A$101,0))</f>
        <v>0</v>
      </c>
      <c r="O63" s="12">
        <f>INDEX('Report Manager Back Up Sheet'!O$2:O$101,MATCH('Financial Report Back Up Sheet'!$A63,'Report Manager Back Up Sheet'!$A$2:$A$101,0))</f>
        <v>0</v>
      </c>
      <c r="P63" s="12">
        <f>INDEX('Report Manager Back Up Sheet'!P$2:P$101,MATCH('Financial Report Back Up Sheet'!$A63,'Report Manager Back Up Sheet'!$A$2:$A$101,0))</f>
        <v>6179000</v>
      </c>
      <c r="Q63" s="4">
        <f>INDEX('Report Manager Back Up Sheet'!Q$2:Q$101,MATCH('Financial Report Back Up Sheet'!$A63,'Report Manager Back Up Sheet'!$A$2:$A$101,0))</f>
        <v>87878000</v>
      </c>
      <c r="R63" s="12">
        <f>INDEX('Report Manager Back Up Sheet'!R$2:R$101,MATCH('Financial Report Back Up Sheet'!$A63,'Report Manager Back Up Sheet'!$A$2:$A$101,0))</f>
        <v>46453000</v>
      </c>
      <c r="S63" s="12">
        <f>INDEX('Report Manager Back Up Sheet'!S$2:S$101,MATCH('Financial Report Back Up Sheet'!$A63,'Report Manager Back Up Sheet'!$A$2:$A$101,0))</f>
        <v>3641000</v>
      </c>
      <c r="T63" s="12">
        <f>INDEX('Report Manager Back Up Sheet'!T$2:T$101,MATCH('Financial Report Back Up Sheet'!$A63,'Report Manager Back Up Sheet'!$A$2:$A$101,0))</f>
        <v>0</v>
      </c>
      <c r="U63" s="12">
        <f>INDEX('Report Manager Back Up Sheet'!U$2:U$101,MATCH('Financial Report Back Up Sheet'!$A63,'Report Manager Back Up Sheet'!$A$2:$A$101,0))</f>
        <v>0</v>
      </c>
      <c r="V63" s="12">
        <f>INDEX('Report Manager Back Up Sheet'!V$2:V$101,MATCH('Financial Report Back Up Sheet'!$A63,'Report Manager Back Up Sheet'!$A$2:$A$101,0))</f>
        <v>133596000</v>
      </c>
      <c r="W63" s="12">
        <f>INDEX('Report Manager Back Up Sheet'!W$2:W$101,MATCH('Financial Report Back Up Sheet'!$A63,'Report Manager Back Up Sheet'!$A$2:$A$101,0))</f>
        <v>73785000</v>
      </c>
      <c r="X63" s="4">
        <f>INDEX('Report Manager Back Up Sheet'!X$2:X$101,MATCH('Financial Report Back Up Sheet'!$A63,'Report Manager Back Up Sheet'!$A$2:$A$101,0))</f>
        <v>59811000</v>
      </c>
      <c r="Y63" s="12">
        <f>INDEX('Report Manager Back Up Sheet'!Y$2:Y$101,MATCH('Financial Report Back Up Sheet'!$A63,'Report Manager Back Up Sheet'!$A$2:$A$101,0))</f>
        <v>17742000</v>
      </c>
      <c r="Z63" s="4">
        <f>INDEX('Report Manager Back Up Sheet'!Z$2:Z$101,MATCH('Financial Report Back Up Sheet'!$A63,'Report Manager Back Up Sheet'!$A$2:$A$101,0))</f>
        <v>127647000</v>
      </c>
      <c r="AA63" s="4">
        <f>INDEX('Report Manager Back Up Sheet'!AA$2:AA$101,MATCH('Financial Report Back Up Sheet'!$A63,'Report Manager Back Up Sheet'!$A$2:$A$101,0))</f>
        <v>215525000</v>
      </c>
      <c r="AB63" s="12">
        <f>INDEX('Report Manager Back Up Sheet'!AB$2:AB$101,MATCH('Financial Report Back Up Sheet'!$A63,'Report Manager Back Up Sheet'!$A$2:$A$101,0))</f>
        <v>44000</v>
      </c>
      <c r="AC63" s="12">
        <f>INDEX('Report Manager Back Up Sheet'!AC$2:AC$101,MATCH('Financial Report Back Up Sheet'!$A63,'Report Manager Back Up Sheet'!$A$2:$A$101,0))</f>
        <v>10965000</v>
      </c>
      <c r="AD63" s="12">
        <f>INDEX('Report Manager Back Up Sheet'!AD$2:AD$101,MATCH('Financial Report Back Up Sheet'!$A63,'Report Manager Back Up Sheet'!$A$2:$A$101,0))</f>
        <v>4547000</v>
      </c>
      <c r="AE63" s="12">
        <f>INDEX('Report Manager Back Up Sheet'!AE$2:AE$101,MATCH('Financial Report Back Up Sheet'!$A63,'Report Manager Back Up Sheet'!$A$2:$A$101,0))</f>
        <v>10025000</v>
      </c>
      <c r="AF63" s="4">
        <f>INDEX('Report Manager Back Up Sheet'!AF$2:AF$101,MATCH('Financial Report Back Up Sheet'!$A63,'Report Manager Back Up Sheet'!$A$2:$A$101,0))</f>
        <v>25581000</v>
      </c>
      <c r="AG63" s="12">
        <f>INDEX('Report Manager Back Up Sheet'!AG$2:AG$101,MATCH('Financial Report Back Up Sheet'!$A63,'Report Manager Back Up Sheet'!$A$2:$A$101,0))</f>
        <v>609000</v>
      </c>
      <c r="AH63" s="12">
        <f>INDEX('Report Manager Back Up Sheet'!AH$2:AH$101,MATCH('Financial Report Back Up Sheet'!$A63,'Report Manager Back Up Sheet'!$A$2:$A$101,0))</f>
        <v>0</v>
      </c>
      <c r="AI63" s="12">
        <f>INDEX('Report Manager Back Up Sheet'!AI$2:AI$101,MATCH('Financial Report Back Up Sheet'!$A63,'Report Manager Back Up Sheet'!$A$2:$A$101,0))</f>
        <v>5656000</v>
      </c>
      <c r="AJ63" s="4">
        <f>INDEX('Report Manager Back Up Sheet'!AJ$2:AJ$101,MATCH('Financial Report Back Up Sheet'!$A63,'Report Manager Back Up Sheet'!$A$2:$A$101,0))</f>
        <v>6265000</v>
      </c>
      <c r="AK63" s="4">
        <f>INDEX('Report Manager Back Up Sheet'!AK$2:AK$101,MATCH('Financial Report Back Up Sheet'!$A63,'Report Manager Back Up Sheet'!$A$2:$A$101,0))</f>
        <v>31846000</v>
      </c>
      <c r="AL63" s="12">
        <f>INDEX('Report Manager Back Up Sheet'!AL$2:AL$101,MATCH('Financial Report Back Up Sheet'!$A63,'Report Manager Back Up Sheet'!$A$2:$A$101,0))</f>
        <v>163053000</v>
      </c>
      <c r="AM63" s="12">
        <f>INDEX('Report Manager Back Up Sheet'!AM$2:AM$101,MATCH('Financial Report Back Up Sheet'!$A63,'Report Manager Back Up Sheet'!$A$2:$A$101,0))</f>
        <v>20626000</v>
      </c>
      <c r="AN63" s="12">
        <f>INDEX('Report Manager Back Up Sheet'!AN$2:AN$101,MATCH('Financial Report Back Up Sheet'!$A63,'Report Manager Back Up Sheet'!$A$2:$A$101,0))</f>
        <v>0</v>
      </c>
      <c r="AO63" s="4">
        <f>INDEX('Report Manager Back Up Sheet'!AO$2:AO$101,MATCH('Financial Report Back Up Sheet'!$A63,'Report Manager Back Up Sheet'!$A$2:$A$101,0))</f>
        <v>183679000</v>
      </c>
      <c r="AP63" s="4">
        <f>INDEX('Report Manager Back Up Sheet'!AP$2:AP$101,MATCH('Financial Report Back Up Sheet'!$A63,'Report Manager Back Up Sheet'!$A$2:$A$101,0))</f>
        <v>215525000</v>
      </c>
      <c r="AQ63" s="12">
        <f>INDEX('Report Manager Back Up Sheet'!AQ$2:AQ$101,MATCH('Financial Report Back Up Sheet'!$A63,'Report Manager Back Up Sheet'!$A$2:$A$101,0))</f>
        <v>34867000</v>
      </c>
      <c r="AR63" s="12">
        <f>INDEX('Report Manager Back Up Sheet'!AR$2:AR$101,MATCH('Financial Report Back Up Sheet'!$A63,'Report Manager Back Up Sheet'!$A$2:$A$101,0))</f>
        <v>0</v>
      </c>
      <c r="AS63" s="12">
        <f>INDEX('Report Manager Back Up Sheet'!AS$2:AS$101,MATCH('Financial Report Back Up Sheet'!$A63,'Report Manager Back Up Sheet'!$A$2:$A$101,0))</f>
        <v>1867000</v>
      </c>
      <c r="AT63" s="12">
        <f>INDEX('Report Manager Back Up Sheet'!AT$2:AT$101,MATCH('Financial Report Back Up Sheet'!$A63,'Report Manager Back Up Sheet'!$A$2:$A$101,0))</f>
        <v>0</v>
      </c>
      <c r="AU63" s="12">
        <f>INDEX('Report Manager Back Up Sheet'!AU$2:AU$101,MATCH('Financial Report Back Up Sheet'!$A63,'Report Manager Back Up Sheet'!$A$2:$A$101,0))</f>
        <v>0</v>
      </c>
      <c r="AV63" s="12">
        <f>INDEX('Report Manager Back Up Sheet'!AV$2:AV$101,MATCH('Financial Report Back Up Sheet'!$A63,'Report Manager Back Up Sheet'!$A$2:$A$101,0))</f>
        <v>0</v>
      </c>
      <c r="AW63" s="4">
        <f>INDEX('Report Manager Back Up Sheet'!AW$2:AW$101,MATCH('Financial Report Back Up Sheet'!$A63,'Report Manager Back Up Sheet'!$A$2:$A$101,0))</f>
        <v>36734000</v>
      </c>
      <c r="AX63" s="12">
        <f>INDEX('Report Manager Back Up Sheet'!AX$2:AX$101,MATCH('Financial Report Back Up Sheet'!$A63,'Report Manager Back Up Sheet'!$A$2:$A$101,0))</f>
        <v>802000</v>
      </c>
      <c r="AY63" s="12">
        <f>INDEX('Report Manager Back Up Sheet'!AY$2:AY$101,MATCH('Financial Report Back Up Sheet'!$A63,'Report Manager Back Up Sheet'!$A$2:$A$101,0))</f>
        <v>187000</v>
      </c>
      <c r="AZ63" s="12">
        <f>INDEX('Report Manager Back Up Sheet'!AZ$2:AZ$101,MATCH('Financial Report Back Up Sheet'!$A63,'Report Manager Back Up Sheet'!$A$2:$A$101,0))</f>
        <v>3887000</v>
      </c>
      <c r="BA63" s="12">
        <f>INDEX('Report Manager Back Up Sheet'!BA$2:BA$101,MATCH('Financial Report Back Up Sheet'!$A63,'Report Manager Back Up Sheet'!$A$2:$A$101,0))</f>
        <v>0</v>
      </c>
      <c r="BB63" s="12">
        <f>INDEX('Report Manager Back Up Sheet'!BB$2:BB$101,MATCH('Financial Report Back Up Sheet'!$A63,'Report Manager Back Up Sheet'!$A$2:$A$101,0))</f>
        <v>-378000</v>
      </c>
      <c r="BC63" s="4">
        <f>INDEX('Report Manager Back Up Sheet'!BC$2:BC$101,MATCH('Financial Report Back Up Sheet'!$A63,'Report Manager Back Up Sheet'!$A$2:$A$101,0))</f>
        <v>4498000</v>
      </c>
      <c r="BD63" s="4">
        <f>INDEX('Report Manager Back Up Sheet'!BD$2:BD$101,MATCH('Financial Report Back Up Sheet'!$A63,'Report Manager Back Up Sheet'!$A$2:$A$101,0))</f>
        <v>41232000</v>
      </c>
      <c r="BE63" s="12">
        <f>INDEX('Report Manager Back Up Sheet'!BE$2:BE$101,MATCH('Financial Report Back Up Sheet'!$A63,'Report Manager Back Up Sheet'!$A$2:$A$101,0))</f>
        <v>21694000</v>
      </c>
      <c r="BF63" s="12">
        <f>INDEX('Report Manager Back Up Sheet'!BF$2:BF$101,MATCH('Financial Report Back Up Sheet'!$A63,'Report Manager Back Up Sheet'!$A$2:$A$101,0))</f>
        <v>0</v>
      </c>
      <c r="BG63" s="12">
        <f>INDEX('Report Manager Back Up Sheet'!BG$2:BG$101,MATCH('Financial Report Back Up Sheet'!$A63,'Report Manager Back Up Sheet'!$A$2:$A$101,0))</f>
        <v>1684000</v>
      </c>
      <c r="BH63" s="12">
        <f>INDEX('Report Manager Back Up Sheet'!BH$2:BH$101,MATCH('Financial Report Back Up Sheet'!$A63,'Report Manager Back Up Sheet'!$A$2:$A$101,0))</f>
        <v>16000</v>
      </c>
      <c r="BI63" s="12">
        <f>INDEX('Report Manager Back Up Sheet'!BI$2:BI$101,MATCH('Financial Report Back Up Sheet'!$A63,'Report Manager Back Up Sheet'!$A$2:$A$101,0))</f>
        <v>246000</v>
      </c>
      <c r="BJ63" s="12">
        <f>INDEX('Report Manager Back Up Sheet'!BJ$2:BJ$101,MATCH('Financial Report Back Up Sheet'!$A63,'Report Manager Back Up Sheet'!$A$2:$A$101,0))</f>
        <v>12487000</v>
      </c>
      <c r="BK63" s="12">
        <f>INDEX('Report Manager Back Up Sheet'!BK$2:BK$101,MATCH('Financial Report Back Up Sheet'!$A63,'Report Manager Back Up Sheet'!$A$2:$A$101,0))</f>
        <v>0</v>
      </c>
      <c r="BL63" s="4">
        <f>INDEX('Report Manager Back Up Sheet'!BL$2:BL$101,MATCH('Financial Report Back Up Sheet'!$A63,'Report Manager Back Up Sheet'!$A$2:$A$101,0))</f>
        <v>36127000</v>
      </c>
      <c r="BM63" s="4">
        <f>INDEX('Report Manager Back Up Sheet'!BM$2:BM$101,MATCH('Financial Report Back Up Sheet'!$A63,'Report Manager Back Up Sheet'!$A$2:$A$101,0))</f>
        <v>5105000</v>
      </c>
      <c r="BN63" s="12">
        <f>INDEX('Report Manager Back Up Sheet'!BN$2:BN$101,MATCH('Financial Report Back Up Sheet'!$A63,'Report Manager Back Up Sheet'!$A$2:$A$101,0))</f>
        <v>-902000</v>
      </c>
      <c r="BO63" s="12">
        <f>INDEX('Report Manager Back Up Sheet'!BO$2:BO$101,MATCH('Financial Report Back Up Sheet'!$A63,'Report Manager Back Up Sheet'!$A$2:$A$101,0))</f>
        <v>5565000</v>
      </c>
      <c r="BP63" s="12">
        <f>INDEX('Report Manager Back Up Sheet'!BP$2:BP$101,MATCH('Financial Report Back Up Sheet'!$A63,'Report Manager Back Up Sheet'!$A$2:$A$101,0))</f>
        <v>9768000</v>
      </c>
      <c r="BQ63" s="12">
        <f>INDEX('Report Manager Back Up Sheet'!BQ$2:BQ$101,MATCH('Financial Report Back Up Sheet'!$A63,'Report Manager Back Up Sheet'!$A$2:$A$101,0))</f>
        <v>0</v>
      </c>
      <c r="BR63" s="12">
        <f>INDEX('Report Manager Back Up Sheet'!BR$2:BR$101,MATCH('Financial Report Back Up Sheet'!$A63,'Report Manager Back Up Sheet'!$A$2:$A$101,0))</f>
        <v>0</v>
      </c>
      <c r="BS63" s="4">
        <f>INDEX('Report Manager Back Up Sheet'!BS$2:BS$101,MATCH('Financial Report Back Up Sheet'!$A63,'Report Manager Back Up Sheet'!$A$2:$A$101,0))</f>
        <v>9768000</v>
      </c>
      <c r="BT63" s="5">
        <f>INDEX('Report Manager Back Up Sheet'!BT$2:BT$101,MATCH('Financial Report Back Up Sheet'!$A63,'Report Manager Back Up Sheet'!$A$2:$A$101,0))</f>
        <v>1.4999999999999999E-2</v>
      </c>
      <c r="BU63" s="5">
        <f>INDEX('Report Manager Back Up Sheet'!BU$2:BU$101,MATCH('Financial Report Back Up Sheet'!$A63,'Report Manager Back Up Sheet'!$A$2:$A$101,0))</f>
        <v>0.109</v>
      </c>
      <c r="BV63" s="5">
        <f>INDEX('Report Manager Back Up Sheet'!BV$2:BV$101,MATCH('Financial Report Back Up Sheet'!$A63,'Report Manager Back Up Sheet'!$A$2:$A$101,0))</f>
        <v>0.124</v>
      </c>
      <c r="BW63" s="6">
        <f>INDEX('Report Manager Back Up Sheet'!BW$2:BW$101,MATCH('Financial Report Back Up Sheet'!$A63,'Report Manager Back Up Sheet'!$A$2:$A$101,0))</f>
        <v>3.4</v>
      </c>
      <c r="BX63" s="7">
        <f>INDEX('Report Manager Back Up Sheet'!BX$2:BX$101,MATCH('Financial Report Back Up Sheet'!$A63,'Report Manager Back Up Sheet'!$A$2:$A$101,0))</f>
        <v>32</v>
      </c>
      <c r="BY63" s="7">
        <f>INDEX('Report Manager Back Up Sheet'!BY$2:BY$101,MATCH('Financial Report Back Up Sheet'!$A63,'Report Manager Back Up Sheet'!$A$2:$A$101,0))</f>
        <v>39</v>
      </c>
      <c r="BZ63" s="8">
        <f>INDEX('Report Manager Back Up Sheet'!BZ$2:BZ$101,MATCH('Financial Report Back Up Sheet'!$A63,'Report Manager Back Up Sheet'!$A$2:$A$101,0))</f>
        <v>113.4</v>
      </c>
      <c r="CA63" s="5">
        <f>INDEX('Report Manager Back Up Sheet'!CA$2:CA$101,MATCH('Financial Report Back Up Sheet'!$A63,'Report Manager Back Up Sheet'!$A$2:$A$101,0))</f>
        <v>0.25900000000000001</v>
      </c>
      <c r="CB63" s="5">
        <f>INDEX('Report Manager Back Up Sheet'!CB$2:CB$101,MATCH('Financial Report Back Up Sheet'!$A63,'Report Manager Back Up Sheet'!$A$2:$A$101,0))</f>
        <v>0.85199999999999998</v>
      </c>
      <c r="CC63" s="9">
        <f>INDEX('Report Manager Back Up Sheet'!CC$2:CC$101,MATCH('Financial Report Back Up Sheet'!$A63,'Report Manager Back Up Sheet'!$A$2:$A$101,0))</f>
        <v>44</v>
      </c>
      <c r="CD63" s="10">
        <f>INDEX('Report Manager Back Up Sheet'!CD$2:CD$101,MATCH('Financial Report Back Up Sheet'!$A63,'Report Manager Back Up Sheet'!$A$2:$A$101,0))</f>
        <v>164</v>
      </c>
      <c r="CE63" s="5">
        <f>INDEX('Report Manager Back Up Sheet'!CE$2:CE$101,MATCH('Financial Report Back Up Sheet'!$A63,'Report Manager Back Up Sheet'!$A$2:$A$101,0))</f>
        <v>3.7210836968874874E-3</v>
      </c>
      <c r="CF63" s="4">
        <f>INDEX('Report Manager Back Up Sheet'!CF$2:CF$101,MATCH('Financial Report Back Up Sheet'!$A63,'Report Manager Back Up Sheet'!$A$2:$A$101,0))</f>
        <v>5105000</v>
      </c>
      <c r="CG63" s="5">
        <f>INDEX('Report Manager Back Up Sheet'!CG$2:CG$101,MATCH('Financial Report Back Up Sheet'!$A63,'Report Manager Back Up Sheet'!$A$2:$A$101,0))</f>
        <v>1.4999999999999999E-2</v>
      </c>
      <c r="CH63" s="22">
        <f>INDEX('Report Manager Back Up Sheet'!CH$2:CH$101,MATCH('Financial Report Back Up Sheet'!$A63,'Report Manager Back Up Sheet'!$A$2:$A$101,0))</f>
        <v>0.10909002716336826</v>
      </c>
      <c r="CI63" s="5">
        <f>INDEX('Report Manager Back Up Sheet'!CI$2:CI$101,MATCH('Financial Report Back Up Sheet'!$A63,'Report Manager Back Up Sheet'!$A$2:$A$101,0))</f>
        <v>0.124</v>
      </c>
    </row>
    <row r="64" spans="1:87" ht="31.5" x14ac:dyDescent="0.25">
      <c r="A64" s="2">
        <v>89</v>
      </c>
      <c r="B64" s="2" t="str">
        <f>INDEX('Report Manager Back Up Sheet'!B$2:B$101,MATCH('Financial Report Back Up Sheet'!$A64,'Report Manager Back Up Sheet'!$A$2:$A$101,0))</f>
        <v>Massachusetts Eye and Ear Infirmary</v>
      </c>
      <c r="C64" s="2" t="str">
        <f>INDEX('Report Manager Back Up Sheet'!C$2:C$101,MATCH('Financial Report Back Up Sheet'!$A64,'Report Manager Back Up Sheet'!$A$2:$A$101,0))</f>
        <v>AcuteHospital</v>
      </c>
      <c r="D64" s="2">
        <f>INDEX('Report Manager Back Up Sheet'!D$2:D$101,MATCH('Financial Report Back Up Sheet'!$A64,'Report Manager Back Up Sheet'!$A$2:$A$101,0))</f>
        <v>3791</v>
      </c>
      <c r="E64" s="2">
        <f>INDEX('Report Manager Back Up Sheet'!E$2:E$101,MATCH('Financial Report Back Up Sheet'!$A64,'Report Manager Back Up Sheet'!$A$2:$A$101,0))</f>
        <v>2024</v>
      </c>
      <c r="F64" s="2" t="str">
        <f>INDEX('Report Manager Back Up Sheet'!F$2:F$101,MATCH('Financial Report Back Up Sheet'!$A64,'Report Manager Back Up Sheet'!$A$2:$A$101,0))</f>
        <v>Sep 30</v>
      </c>
      <c r="G64" s="2">
        <f>INDEX('Report Manager Back Up Sheet'!G$2:G$101,MATCH('Financial Report Back Up Sheet'!$A64,'Report Manager Back Up Sheet'!$A$2:$A$101,0))</f>
        <v>1</v>
      </c>
      <c r="H64" s="2">
        <f>INDEX('Report Manager Back Up Sheet'!H$2:H$101,MATCH('Financial Report Back Up Sheet'!$A64,'Report Manager Back Up Sheet'!$A$2:$A$101,0))</f>
        <v>3</v>
      </c>
      <c r="I64" s="2" t="str">
        <f>INDEX('Report Manager Back Up Sheet'!I$2:I$101,MATCH('Financial Report Back Up Sheet'!$A64,'Report Manager Back Up Sheet'!$A$2:$A$101,0))</f>
        <v xml:space="preserve">10/01/2023-12/31/2023
</v>
      </c>
      <c r="J64" s="3">
        <f>INDEX('Report Manager Back Up Sheet'!J$2:J$101,MATCH('Financial Report Back Up Sheet'!$A64,'Report Manager Back Up Sheet'!$A$2:$A$101,0))</f>
        <v>-32313000</v>
      </c>
      <c r="K64" s="3">
        <f>INDEX('Report Manager Back Up Sheet'!K$2:K$101,MATCH('Financial Report Back Up Sheet'!$A64,'Report Manager Back Up Sheet'!$A$2:$A$101,0))</f>
        <v>-22653000</v>
      </c>
      <c r="L64" s="3">
        <f>INDEX('Report Manager Back Up Sheet'!L$2:L$101,MATCH('Financial Report Back Up Sheet'!$A64,'Report Manager Back Up Sheet'!$A$2:$A$101,0))</f>
        <v>4416000</v>
      </c>
      <c r="M64" s="3">
        <f>INDEX('Report Manager Back Up Sheet'!M$2:M$101,MATCH('Financial Report Back Up Sheet'!$A64,'Report Manager Back Up Sheet'!$A$2:$A$101,0))</f>
        <v>26688000</v>
      </c>
      <c r="N64" s="14">
        <f>INDEX('Report Manager Back Up Sheet'!N$2:N$101,MATCH('Financial Report Back Up Sheet'!$A64,'Report Manager Back Up Sheet'!$A$2:$A$101,0))</f>
        <v>0</v>
      </c>
      <c r="O64" s="3">
        <f>INDEX('Report Manager Back Up Sheet'!O$2:O$101,MATCH('Financial Report Back Up Sheet'!$A64,'Report Manager Back Up Sheet'!$A$2:$A$101,0))</f>
        <v>576000</v>
      </c>
      <c r="P64" s="3">
        <f>INDEX('Report Manager Back Up Sheet'!P$2:P$101,MATCH('Financial Report Back Up Sheet'!$A64,'Report Manager Back Up Sheet'!$A$2:$A$101,0))</f>
        <v>12670000</v>
      </c>
      <c r="Q64" s="4">
        <f>INDEX('Report Manager Back Up Sheet'!Q$2:Q$101,MATCH('Financial Report Back Up Sheet'!$A64,'Report Manager Back Up Sheet'!$A$2:$A$101,0))</f>
        <v>-10616000</v>
      </c>
      <c r="R64" s="3">
        <f>INDEX('Report Manager Back Up Sheet'!R$2:R$101,MATCH('Financial Report Back Up Sheet'!$A64,'Report Manager Back Up Sheet'!$A$2:$A$101,0))</f>
        <v>54554000</v>
      </c>
      <c r="S64" s="3">
        <f>INDEX('Report Manager Back Up Sheet'!S$2:S$101,MATCH('Financial Report Back Up Sheet'!$A64,'Report Manager Back Up Sheet'!$A$2:$A$101,0))</f>
        <v>0</v>
      </c>
      <c r="T64" s="3">
        <f>INDEX('Report Manager Back Up Sheet'!T$2:T$101,MATCH('Financial Report Back Up Sheet'!$A64,'Report Manager Back Up Sheet'!$A$2:$A$101,0))</f>
        <v>0</v>
      </c>
      <c r="U64" s="3">
        <f>INDEX('Report Manager Back Up Sheet'!U$2:U$101,MATCH('Financial Report Back Up Sheet'!$A64,'Report Manager Back Up Sheet'!$A$2:$A$101,0))</f>
        <v>0</v>
      </c>
      <c r="V64" s="3">
        <f>INDEX('Report Manager Back Up Sheet'!V$2:V$101,MATCH('Financial Report Back Up Sheet'!$A64,'Report Manager Back Up Sheet'!$A$2:$A$101,0))</f>
        <v>331467000</v>
      </c>
      <c r="W64" s="3">
        <f>INDEX('Report Manager Back Up Sheet'!W$2:W$101,MATCH('Financial Report Back Up Sheet'!$A64,'Report Manager Back Up Sheet'!$A$2:$A$101,0))</f>
        <v>184172000</v>
      </c>
      <c r="X64" s="4">
        <f>INDEX('Report Manager Back Up Sheet'!X$2:X$101,MATCH('Financial Report Back Up Sheet'!$A64,'Report Manager Back Up Sheet'!$A$2:$A$101,0))</f>
        <v>147295000</v>
      </c>
      <c r="Y64" s="3">
        <f>INDEX('Report Manager Back Up Sheet'!Y$2:Y$101,MATCH('Financial Report Back Up Sheet'!$A64,'Report Manager Back Up Sheet'!$A$2:$A$101,0))</f>
        <v>62670000</v>
      </c>
      <c r="Z64" s="4">
        <f>INDEX('Report Manager Back Up Sheet'!Z$2:Z$101,MATCH('Financial Report Back Up Sheet'!$A64,'Report Manager Back Up Sheet'!$A$2:$A$101,0))</f>
        <v>264519000</v>
      </c>
      <c r="AA64" s="4">
        <f>INDEX('Report Manager Back Up Sheet'!AA$2:AA$101,MATCH('Financial Report Back Up Sheet'!$A64,'Report Manager Back Up Sheet'!$A$2:$A$101,0))</f>
        <v>253903000</v>
      </c>
      <c r="AB64" s="3">
        <f>INDEX('Report Manager Back Up Sheet'!AB$2:AB$101,MATCH('Financial Report Back Up Sheet'!$A64,'Report Manager Back Up Sheet'!$A$2:$A$101,0))</f>
        <v>9743000</v>
      </c>
      <c r="AC64" s="3">
        <f>INDEX('Report Manager Back Up Sheet'!AC$2:AC$101,MATCH('Financial Report Back Up Sheet'!$A64,'Report Manager Back Up Sheet'!$A$2:$A$101,0))</f>
        <v>211000</v>
      </c>
      <c r="AD64" s="3">
        <f>INDEX('Report Manager Back Up Sheet'!AD$2:AD$101,MATCH('Financial Report Back Up Sheet'!$A64,'Report Manager Back Up Sheet'!$A$2:$A$101,0))</f>
        <v>15237000</v>
      </c>
      <c r="AE64" s="3">
        <f>INDEX('Report Manager Back Up Sheet'!AE$2:AE$101,MATCH('Financial Report Back Up Sheet'!$A64,'Report Manager Back Up Sheet'!$A$2:$A$101,0))</f>
        <v>32324000</v>
      </c>
      <c r="AF64" s="4">
        <f>INDEX('Report Manager Back Up Sheet'!AF$2:AF$101,MATCH('Financial Report Back Up Sheet'!$A64,'Report Manager Back Up Sheet'!$A$2:$A$101,0))</f>
        <v>57515000</v>
      </c>
      <c r="AG64" s="3">
        <f>INDEX('Report Manager Back Up Sheet'!AG$2:AG$101,MATCH('Financial Report Back Up Sheet'!$A64,'Report Manager Back Up Sheet'!$A$2:$A$101,0))</f>
        <v>122877000</v>
      </c>
      <c r="AH64" s="3">
        <f>INDEX('Report Manager Back Up Sheet'!AH$2:AH$101,MATCH('Financial Report Back Up Sheet'!$A64,'Report Manager Back Up Sheet'!$A$2:$A$101,0))</f>
        <v>0</v>
      </c>
      <c r="AI64" s="3">
        <f>INDEX('Report Manager Back Up Sheet'!AI$2:AI$101,MATCH('Financial Report Back Up Sheet'!$A64,'Report Manager Back Up Sheet'!$A$2:$A$101,0))</f>
        <v>57807000</v>
      </c>
      <c r="AJ64" s="4">
        <f>INDEX('Report Manager Back Up Sheet'!AJ$2:AJ$101,MATCH('Financial Report Back Up Sheet'!$A64,'Report Manager Back Up Sheet'!$A$2:$A$101,0))</f>
        <v>180684000</v>
      </c>
      <c r="AK64" s="4">
        <f>INDEX('Report Manager Back Up Sheet'!AK$2:AK$101,MATCH('Financial Report Back Up Sheet'!$A64,'Report Manager Back Up Sheet'!$A$2:$A$101,0))</f>
        <v>238199000</v>
      </c>
      <c r="AL64" s="3">
        <f>INDEX('Report Manager Back Up Sheet'!AL$2:AL$101,MATCH('Financial Report Back Up Sheet'!$A64,'Report Manager Back Up Sheet'!$A$2:$A$101,0))</f>
        <v>12197000</v>
      </c>
      <c r="AM64" s="3">
        <f>INDEX('Report Manager Back Up Sheet'!AM$2:AM$101,MATCH('Financial Report Back Up Sheet'!$A64,'Report Manager Back Up Sheet'!$A$2:$A$101,0))</f>
        <v>3507000</v>
      </c>
      <c r="AN64" s="3">
        <f>INDEX('Report Manager Back Up Sheet'!AN$2:AN$101,MATCH('Financial Report Back Up Sheet'!$A64,'Report Manager Back Up Sheet'!$A$2:$A$101,0))</f>
        <v>0</v>
      </c>
      <c r="AO64" s="4">
        <f>INDEX('Report Manager Back Up Sheet'!AO$2:AO$101,MATCH('Financial Report Back Up Sheet'!$A64,'Report Manager Back Up Sheet'!$A$2:$A$101,0))</f>
        <v>15704000</v>
      </c>
      <c r="AP64" s="4">
        <f>INDEX('Report Manager Back Up Sheet'!AP$2:AP$101,MATCH('Financial Report Back Up Sheet'!$A64,'Report Manager Back Up Sheet'!$A$2:$A$101,0))</f>
        <v>253903000</v>
      </c>
      <c r="AQ64" s="3">
        <f>INDEX('Report Manager Back Up Sheet'!AQ$2:AQ$101,MATCH('Financial Report Back Up Sheet'!$A64,'Report Manager Back Up Sheet'!$A$2:$A$101,0))</f>
        <v>74336000</v>
      </c>
      <c r="AR64" s="3">
        <f>INDEX('Report Manager Back Up Sheet'!AR$2:AR$101,MATCH('Financial Report Back Up Sheet'!$A64,'Report Manager Back Up Sheet'!$A$2:$A$101,0))</f>
        <v>0</v>
      </c>
      <c r="AS64" s="3">
        <f>INDEX('Report Manager Back Up Sheet'!AS$2:AS$101,MATCH('Financial Report Back Up Sheet'!$A64,'Report Manager Back Up Sheet'!$A$2:$A$101,0))</f>
        <v>19356000</v>
      </c>
      <c r="AT64" s="3">
        <f>INDEX('Report Manager Back Up Sheet'!AT$2:AT$101,MATCH('Financial Report Back Up Sheet'!$A64,'Report Manager Back Up Sheet'!$A$2:$A$101,0))</f>
        <v>0</v>
      </c>
      <c r="AU64" s="3">
        <f>INDEX('Report Manager Back Up Sheet'!AU$2:AU$101,MATCH('Financial Report Back Up Sheet'!$A64,'Report Manager Back Up Sheet'!$A$2:$A$101,0))</f>
        <v>0</v>
      </c>
      <c r="AV64" s="3">
        <f>INDEX('Report Manager Back Up Sheet'!AV$2:AV$101,MATCH('Financial Report Back Up Sheet'!$A64,'Report Manager Back Up Sheet'!$A$2:$A$101,0))</f>
        <v>0</v>
      </c>
      <c r="AW64" s="4">
        <f>INDEX('Report Manager Back Up Sheet'!AW$2:AW$101,MATCH('Financial Report Back Up Sheet'!$A64,'Report Manager Back Up Sheet'!$A$2:$A$101,0))</f>
        <v>93692000</v>
      </c>
      <c r="AX64" s="3">
        <f>INDEX('Report Manager Back Up Sheet'!AX$2:AX$101,MATCH('Financial Report Back Up Sheet'!$A64,'Report Manager Back Up Sheet'!$A$2:$A$101,0))</f>
        <v>-1528000</v>
      </c>
      <c r="AY64" s="3">
        <f>INDEX('Report Manager Back Up Sheet'!AY$2:AY$101,MATCH('Financial Report Back Up Sheet'!$A64,'Report Manager Back Up Sheet'!$A$2:$A$101,0))</f>
        <v>-873000</v>
      </c>
      <c r="AZ64" s="3">
        <f>INDEX('Report Manager Back Up Sheet'!AZ$2:AZ$101,MATCH('Financial Report Back Up Sheet'!$A64,'Report Manager Back Up Sheet'!$A$2:$A$101,0))</f>
        <v>3233000</v>
      </c>
      <c r="BA64" s="3">
        <f>INDEX('Report Manager Back Up Sheet'!BA$2:BA$101,MATCH('Financial Report Back Up Sheet'!$A64,'Report Manager Back Up Sheet'!$A$2:$A$101,0))</f>
        <v>0</v>
      </c>
      <c r="BB64" s="3">
        <f>INDEX('Report Manager Back Up Sheet'!BB$2:BB$101,MATCH('Financial Report Back Up Sheet'!$A64,'Report Manager Back Up Sheet'!$A$2:$A$101,0))</f>
        <v>-1224000</v>
      </c>
      <c r="BC64" s="4">
        <f>INDEX('Report Manager Back Up Sheet'!BC$2:BC$101,MATCH('Financial Report Back Up Sheet'!$A64,'Report Manager Back Up Sheet'!$A$2:$A$101,0))</f>
        <v>-392000</v>
      </c>
      <c r="BD64" s="4">
        <f>INDEX('Report Manager Back Up Sheet'!BD$2:BD$101,MATCH('Financial Report Back Up Sheet'!$A64,'Report Manager Back Up Sheet'!$A$2:$A$101,0))</f>
        <v>93300000</v>
      </c>
      <c r="BE64" s="3">
        <f>INDEX('Report Manager Back Up Sheet'!BE$2:BE$101,MATCH('Financial Report Back Up Sheet'!$A64,'Report Manager Back Up Sheet'!$A$2:$A$101,0))</f>
        <v>30939000</v>
      </c>
      <c r="BF64" s="3">
        <f>INDEX('Report Manager Back Up Sheet'!BF$2:BF$101,MATCH('Financial Report Back Up Sheet'!$A64,'Report Manager Back Up Sheet'!$A$2:$A$101,0))</f>
        <v>0</v>
      </c>
      <c r="BG64" s="3">
        <f>INDEX('Report Manager Back Up Sheet'!BG$2:BG$101,MATCH('Financial Report Back Up Sheet'!$A64,'Report Manager Back Up Sheet'!$A$2:$A$101,0))</f>
        <v>5196000</v>
      </c>
      <c r="BH64" s="3">
        <f>INDEX('Report Manager Back Up Sheet'!BH$2:BH$101,MATCH('Financial Report Back Up Sheet'!$A64,'Report Manager Back Up Sheet'!$A$2:$A$101,0))</f>
        <v>1366000</v>
      </c>
      <c r="BI64" s="3">
        <f>INDEX('Report Manager Back Up Sheet'!BI$2:BI$101,MATCH('Financial Report Back Up Sheet'!$A64,'Report Manager Back Up Sheet'!$A$2:$A$101,0))</f>
        <v>432000</v>
      </c>
      <c r="BJ64" s="3">
        <f>INDEX('Report Manager Back Up Sheet'!BJ$2:BJ$101,MATCH('Financial Report Back Up Sheet'!$A64,'Report Manager Back Up Sheet'!$A$2:$A$101,0))</f>
        <v>56052000</v>
      </c>
      <c r="BK64" s="3">
        <f>INDEX('Report Manager Back Up Sheet'!BK$2:BK$101,MATCH('Financial Report Back Up Sheet'!$A64,'Report Manager Back Up Sheet'!$A$2:$A$101,0))</f>
        <v>0</v>
      </c>
      <c r="BL64" s="4">
        <f>INDEX('Report Manager Back Up Sheet'!BL$2:BL$101,MATCH('Financial Report Back Up Sheet'!$A64,'Report Manager Back Up Sheet'!$A$2:$A$101,0))</f>
        <v>93985000</v>
      </c>
      <c r="BM64" s="4">
        <f>INDEX('Report Manager Back Up Sheet'!BM$2:BM$101,MATCH('Financial Report Back Up Sheet'!$A64,'Report Manager Back Up Sheet'!$A$2:$A$101,0))</f>
        <v>-685000</v>
      </c>
      <c r="BN64" s="3">
        <f>INDEX('Report Manager Back Up Sheet'!BN$2:BN$101,MATCH('Financial Report Back Up Sheet'!$A64,'Report Manager Back Up Sheet'!$A$2:$A$101,0))</f>
        <v>3307000</v>
      </c>
      <c r="BO64" s="3">
        <f>INDEX('Report Manager Back Up Sheet'!BO$2:BO$101,MATCH('Financial Report Back Up Sheet'!$A64,'Report Manager Back Up Sheet'!$A$2:$A$101,0))</f>
        <v>109000</v>
      </c>
      <c r="BP64" s="3">
        <f>INDEX('Report Manager Back Up Sheet'!BP$2:BP$101,MATCH('Financial Report Back Up Sheet'!$A64,'Report Manager Back Up Sheet'!$A$2:$A$101,0))</f>
        <v>2731000</v>
      </c>
      <c r="BQ64" s="3">
        <f>INDEX('Report Manager Back Up Sheet'!BQ$2:BQ$101,MATCH('Financial Report Back Up Sheet'!$A64,'Report Manager Back Up Sheet'!$A$2:$A$101,0))</f>
        <v>0</v>
      </c>
      <c r="BR64" s="3">
        <f>INDEX('Report Manager Back Up Sheet'!BR$2:BR$101,MATCH('Financial Report Back Up Sheet'!$A64,'Report Manager Back Up Sheet'!$A$2:$A$101,0))</f>
        <v>0</v>
      </c>
      <c r="BS64" s="4">
        <f>INDEX('Report Manager Back Up Sheet'!BS$2:BS$101,MATCH('Financial Report Back Up Sheet'!$A64,'Report Manager Back Up Sheet'!$A$2:$A$101,0))</f>
        <v>2731000</v>
      </c>
      <c r="BT64" s="5">
        <f>INDEX('Report Manager Back Up Sheet'!BT$2:BT$101,MATCH('Financial Report Back Up Sheet'!$A64,'Report Manager Back Up Sheet'!$A$2:$A$101,0))</f>
        <v>-3.0000000000000001E-3</v>
      </c>
      <c r="BU64" s="5">
        <f>INDEX('Report Manager Back Up Sheet'!BU$2:BU$101,MATCH('Financial Report Back Up Sheet'!$A64,'Report Manager Back Up Sheet'!$A$2:$A$101,0))</f>
        <v>-4.0000000000000001E-3</v>
      </c>
      <c r="BV64" s="5">
        <f>INDEX('Report Manager Back Up Sheet'!BV$2:BV$101,MATCH('Financial Report Back Up Sheet'!$A64,'Report Manager Back Up Sheet'!$A$2:$A$101,0))</f>
        <v>-7.0000000000000001E-3</v>
      </c>
      <c r="BW64" s="6">
        <f>INDEX('Report Manager Back Up Sheet'!BW$2:BW$101,MATCH('Financial Report Back Up Sheet'!$A64,'Report Manager Back Up Sheet'!$A$2:$A$101,0))</f>
        <v>-0.2</v>
      </c>
      <c r="BX64" s="7">
        <f>INDEX('Report Manager Back Up Sheet'!BX$2:BX$101,MATCH('Financial Report Back Up Sheet'!$A64,'Report Manager Back Up Sheet'!$A$2:$A$101,0))</f>
        <v>33</v>
      </c>
      <c r="BY64" s="7">
        <f>INDEX('Report Manager Back Up Sheet'!BY$2:BY$101,MATCH('Financial Report Back Up Sheet'!$A64,'Report Manager Back Up Sheet'!$A$2:$A$101,0))</f>
        <v>59</v>
      </c>
      <c r="BZ64" s="8">
        <f>INDEX('Report Manager Back Up Sheet'!BZ$2:BZ$101,MATCH('Financial Report Back Up Sheet'!$A64,'Report Manager Back Up Sheet'!$A$2:$A$101,0))</f>
        <v>0.5</v>
      </c>
      <c r="CA64" s="5">
        <f>INDEX('Report Manager Back Up Sheet'!CA$2:CA$101,MATCH('Financial Report Back Up Sheet'!$A64,'Report Manager Back Up Sheet'!$A$2:$A$101,0))</f>
        <v>2.5000000000000001E-2</v>
      </c>
      <c r="CB64" s="5">
        <f>INDEX('Report Manager Back Up Sheet'!CB$2:CB$101,MATCH('Financial Report Back Up Sheet'!$A64,'Report Manager Back Up Sheet'!$A$2:$A$101,0))</f>
        <v>6.2E-2</v>
      </c>
      <c r="CC64" s="9">
        <f>INDEX('Report Manager Back Up Sheet'!CC$2:CC$101,MATCH('Financial Report Back Up Sheet'!$A64,'Report Manager Back Up Sheet'!$A$2:$A$101,0))</f>
        <v>35</v>
      </c>
      <c r="CD64" s="10">
        <f>INDEX('Report Manager Back Up Sheet'!CD$2:CD$101,MATCH('Financial Report Back Up Sheet'!$A64,'Report Manager Back Up Sheet'!$A$2:$A$101,0))</f>
        <v>-56</v>
      </c>
      <c r="CE64" s="5">
        <f>INDEX('Report Manager Back Up Sheet'!CE$2:CE$101,MATCH('Financial Report Back Up Sheet'!$A64,'Report Manager Back Up Sheet'!$A$2:$A$101,0))</f>
        <v>0.9097013488902379</v>
      </c>
      <c r="CF64" s="4">
        <f>INDEX('Report Manager Back Up Sheet'!CF$2:CF$101,MATCH('Financial Report Back Up Sheet'!$A64,'Report Manager Back Up Sheet'!$A$2:$A$101,0))</f>
        <v>-685000</v>
      </c>
      <c r="CG64" s="5">
        <f>INDEX('Report Manager Back Up Sheet'!CG$2:CG$101,MATCH('Financial Report Back Up Sheet'!$A64,'Report Manager Back Up Sheet'!$A$2:$A$101,0))</f>
        <v>-3.0000000000000001E-3</v>
      </c>
      <c r="CH64" s="22">
        <f>INDEX('Report Manager Back Up Sheet'!CH$2:CH$101,MATCH('Financial Report Back Up Sheet'!$A64,'Report Manager Back Up Sheet'!$A$2:$A$101,0))</f>
        <v>-4.2015005359056804E-3</v>
      </c>
      <c r="CI64" s="5">
        <f>INDEX('Report Manager Back Up Sheet'!CI$2:CI$101,MATCH('Financial Report Back Up Sheet'!$A64,'Report Manager Back Up Sheet'!$A$2:$A$101,0))</f>
        <v>-7.0000000000000001E-3</v>
      </c>
    </row>
    <row r="65" spans="1:87" ht="31.5" x14ac:dyDescent="0.25">
      <c r="A65" s="11">
        <v>91</v>
      </c>
      <c r="B65" s="11" t="str">
        <f>INDEX('Report Manager Back Up Sheet'!B$2:B$101,MATCH('Financial Report Back Up Sheet'!$A65,'Report Manager Back Up Sheet'!$A$2:$A$101,0))</f>
        <v>Massachusetts General Hospital</v>
      </c>
      <c r="C65" s="11" t="str">
        <f>INDEX('Report Manager Back Up Sheet'!C$2:C$101,MATCH('Financial Report Back Up Sheet'!$A65,'Report Manager Back Up Sheet'!$A$2:$A$101,0))</f>
        <v>AcuteHospital</v>
      </c>
      <c r="D65" s="11">
        <f>INDEX('Report Manager Back Up Sheet'!D$2:D$101,MATCH('Financial Report Back Up Sheet'!$A65,'Report Manager Back Up Sheet'!$A$2:$A$101,0))</f>
        <v>3791</v>
      </c>
      <c r="E65" s="11">
        <f>INDEX('Report Manager Back Up Sheet'!E$2:E$101,MATCH('Financial Report Back Up Sheet'!$A65,'Report Manager Back Up Sheet'!$A$2:$A$101,0))</f>
        <v>2024</v>
      </c>
      <c r="F65" s="11" t="str">
        <f>INDEX('Report Manager Back Up Sheet'!F$2:F$101,MATCH('Financial Report Back Up Sheet'!$A65,'Report Manager Back Up Sheet'!$A$2:$A$101,0))</f>
        <v>Sep 30</v>
      </c>
      <c r="G65" s="11">
        <f>INDEX('Report Manager Back Up Sheet'!G$2:G$101,MATCH('Financial Report Back Up Sheet'!$A65,'Report Manager Back Up Sheet'!$A$2:$A$101,0))</f>
        <v>1</v>
      </c>
      <c r="H65" s="11">
        <f>INDEX('Report Manager Back Up Sheet'!H$2:H$101,MATCH('Financial Report Back Up Sheet'!$A65,'Report Manager Back Up Sheet'!$A$2:$A$101,0))</f>
        <v>3</v>
      </c>
      <c r="I65" s="11" t="str">
        <f>INDEX('Report Manager Back Up Sheet'!I$2:I$101,MATCH('Financial Report Back Up Sheet'!$A65,'Report Manager Back Up Sheet'!$A$2:$A$101,0))</f>
        <v xml:space="preserve">10/01/2023-12/31/2023
</v>
      </c>
      <c r="J65" s="12">
        <f>INDEX('Report Manager Back Up Sheet'!J$2:J$101,MATCH('Financial Report Back Up Sheet'!$A65,'Report Manager Back Up Sheet'!$A$2:$A$101,0))</f>
        <v>-152799000</v>
      </c>
      <c r="K65" s="12">
        <f>INDEX('Report Manager Back Up Sheet'!K$2:K$101,MATCH('Financial Report Back Up Sheet'!$A65,'Report Manager Back Up Sheet'!$A$2:$A$101,0))</f>
        <v>-5316000</v>
      </c>
      <c r="L65" s="12">
        <f>INDEX('Report Manager Back Up Sheet'!L$2:L$101,MATCH('Financial Report Back Up Sheet'!$A65,'Report Manager Back Up Sheet'!$A$2:$A$101,0))</f>
        <v>180655000</v>
      </c>
      <c r="M65" s="12">
        <f>INDEX('Report Manager Back Up Sheet'!M$2:M$101,MATCH('Financial Report Back Up Sheet'!$A65,'Report Manager Back Up Sheet'!$A$2:$A$101,0))</f>
        <v>585218000</v>
      </c>
      <c r="N65" s="13">
        <f>INDEX('Report Manager Back Up Sheet'!N$2:N$101,MATCH('Financial Report Back Up Sheet'!$A65,'Report Manager Back Up Sheet'!$A$2:$A$101,0))</f>
        <v>0</v>
      </c>
      <c r="O65" s="12">
        <f>INDEX('Report Manager Back Up Sheet'!O$2:O$101,MATCH('Financial Report Back Up Sheet'!$A65,'Report Manager Back Up Sheet'!$A$2:$A$101,0))</f>
        <v>101521000</v>
      </c>
      <c r="P65" s="12">
        <f>INDEX('Report Manager Back Up Sheet'!P$2:P$101,MATCH('Financial Report Back Up Sheet'!$A65,'Report Manager Back Up Sheet'!$A$2:$A$101,0))</f>
        <v>258228000</v>
      </c>
      <c r="Q65" s="4">
        <f>INDEX('Report Manager Back Up Sheet'!Q$2:Q$101,MATCH('Financial Report Back Up Sheet'!$A65,'Report Manager Back Up Sheet'!$A$2:$A$101,0))</f>
        <v>967507000</v>
      </c>
      <c r="R65" s="12">
        <f>INDEX('Report Manager Back Up Sheet'!R$2:R$101,MATCH('Financial Report Back Up Sheet'!$A65,'Report Manager Back Up Sheet'!$A$2:$A$101,0))</f>
        <v>1872911000</v>
      </c>
      <c r="S65" s="12">
        <f>INDEX('Report Manager Back Up Sheet'!S$2:S$101,MATCH('Financial Report Back Up Sheet'!$A65,'Report Manager Back Up Sheet'!$A$2:$A$101,0))</f>
        <v>77679000</v>
      </c>
      <c r="T65" s="12">
        <f>INDEX('Report Manager Back Up Sheet'!T$2:T$101,MATCH('Financial Report Back Up Sheet'!$A65,'Report Manager Back Up Sheet'!$A$2:$A$101,0))</f>
        <v>2503756000</v>
      </c>
      <c r="U65" s="12">
        <f>INDEX('Report Manager Back Up Sheet'!U$2:U$101,MATCH('Financial Report Back Up Sheet'!$A65,'Report Manager Back Up Sheet'!$A$2:$A$101,0))</f>
        <v>0</v>
      </c>
      <c r="V65" s="12">
        <f>INDEX('Report Manager Back Up Sheet'!V$2:V$101,MATCH('Financial Report Back Up Sheet'!$A65,'Report Manager Back Up Sheet'!$A$2:$A$101,0))</f>
        <v>5106446000</v>
      </c>
      <c r="W65" s="12">
        <f>INDEX('Report Manager Back Up Sheet'!W$2:W$101,MATCH('Financial Report Back Up Sheet'!$A65,'Report Manager Back Up Sheet'!$A$2:$A$101,0))</f>
        <v>2741581000</v>
      </c>
      <c r="X65" s="4">
        <f>INDEX('Report Manager Back Up Sheet'!X$2:X$101,MATCH('Financial Report Back Up Sheet'!$A65,'Report Manager Back Up Sheet'!$A$2:$A$101,0))</f>
        <v>2364865000</v>
      </c>
      <c r="Y65" s="12">
        <f>INDEX('Report Manager Back Up Sheet'!Y$2:Y$101,MATCH('Financial Report Back Up Sheet'!$A65,'Report Manager Back Up Sheet'!$A$2:$A$101,0))</f>
        <v>381174000</v>
      </c>
      <c r="Z65" s="4">
        <f>INDEX('Report Manager Back Up Sheet'!Z$2:Z$101,MATCH('Financial Report Back Up Sheet'!$A65,'Report Manager Back Up Sheet'!$A$2:$A$101,0))</f>
        <v>7200385000</v>
      </c>
      <c r="AA65" s="4">
        <f>INDEX('Report Manager Back Up Sheet'!AA$2:AA$101,MATCH('Financial Report Back Up Sheet'!$A65,'Report Manager Back Up Sheet'!$A$2:$A$101,0))</f>
        <v>8167892000</v>
      </c>
      <c r="AB65" s="12">
        <f>INDEX('Report Manager Back Up Sheet'!AB$2:AB$101,MATCH('Financial Report Back Up Sheet'!$A65,'Report Manager Back Up Sheet'!$A$2:$A$101,0))</f>
        <v>60507000</v>
      </c>
      <c r="AC65" s="12">
        <f>INDEX('Report Manager Back Up Sheet'!AC$2:AC$101,MATCH('Financial Report Back Up Sheet'!$A65,'Report Manager Back Up Sheet'!$A$2:$A$101,0))</f>
        <v>17135000</v>
      </c>
      <c r="AD65" s="12">
        <f>INDEX('Report Manager Back Up Sheet'!AD$2:AD$101,MATCH('Financial Report Back Up Sheet'!$A65,'Report Manager Back Up Sheet'!$A$2:$A$101,0))</f>
        <v>152305000</v>
      </c>
      <c r="AE65" s="12">
        <f>INDEX('Report Manager Back Up Sheet'!AE$2:AE$101,MATCH('Financial Report Back Up Sheet'!$A65,'Report Manager Back Up Sheet'!$A$2:$A$101,0))</f>
        <v>586363000</v>
      </c>
      <c r="AF65" s="4">
        <f>INDEX('Report Manager Back Up Sheet'!AF$2:AF$101,MATCH('Financial Report Back Up Sheet'!$A65,'Report Manager Back Up Sheet'!$A$2:$A$101,0))</f>
        <v>816310000</v>
      </c>
      <c r="AG65" s="12">
        <f>INDEX('Report Manager Back Up Sheet'!AG$2:AG$101,MATCH('Financial Report Back Up Sheet'!$A65,'Report Manager Back Up Sheet'!$A$2:$A$101,0))</f>
        <v>425282000</v>
      </c>
      <c r="AH65" s="12">
        <f>INDEX('Report Manager Back Up Sheet'!AH$2:AH$101,MATCH('Financial Report Back Up Sheet'!$A65,'Report Manager Back Up Sheet'!$A$2:$A$101,0))</f>
        <v>0</v>
      </c>
      <c r="AI65" s="12">
        <f>INDEX('Report Manager Back Up Sheet'!AI$2:AI$101,MATCH('Financial Report Back Up Sheet'!$A65,'Report Manager Back Up Sheet'!$A$2:$A$101,0))</f>
        <v>667400000</v>
      </c>
      <c r="AJ65" s="4">
        <f>INDEX('Report Manager Back Up Sheet'!AJ$2:AJ$101,MATCH('Financial Report Back Up Sheet'!$A65,'Report Manager Back Up Sheet'!$A$2:$A$101,0))</f>
        <v>1092682000</v>
      </c>
      <c r="AK65" s="4">
        <f>INDEX('Report Manager Back Up Sheet'!AK$2:AK$101,MATCH('Financial Report Back Up Sheet'!$A65,'Report Manager Back Up Sheet'!$A$2:$A$101,0))</f>
        <v>1908992000</v>
      </c>
      <c r="AL65" s="12">
        <f>INDEX('Report Manager Back Up Sheet'!AL$2:AL$101,MATCH('Financial Report Back Up Sheet'!$A65,'Report Manager Back Up Sheet'!$A$2:$A$101,0))</f>
        <v>3622114000</v>
      </c>
      <c r="AM65" s="12">
        <f>INDEX('Report Manager Back Up Sheet'!AM$2:AM$101,MATCH('Financial Report Back Up Sheet'!$A65,'Report Manager Back Up Sheet'!$A$2:$A$101,0))</f>
        <v>2636786000</v>
      </c>
      <c r="AN65" s="12">
        <f>INDEX('Report Manager Back Up Sheet'!AN$2:AN$101,MATCH('Financial Report Back Up Sheet'!$A65,'Report Manager Back Up Sheet'!$A$2:$A$101,0))</f>
        <v>0</v>
      </c>
      <c r="AO65" s="4">
        <f>INDEX('Report Manager Back Up Sheet'!AO$2:AO$101,MATCH('Financial Report Back Up Sheet'!$A65,'Report Manager Back Up Sheet'!$A$2:$A$101,0))</f>
        <v>6258900000</v>
      </c>
      <c r="AP65" s="4">
        <f>INDEX('Report Manager Back Up Sheet'!AP$2:AP$101,MATCH('Financial Report Back Up Sheet'!$A65,'Report Manager Back Up Sheet'!$A$2:$A$101,0))</f>
        <v>8167892000</v>
      </c>
      <c r="AQ65" s="12">
        <f>INDEX('Report Manager Back Up Sheet'!AQ$2:AQ$101,MATCH('Financial Report Back Up Sheet'!$A65,'Report Manager Back Up Sheet'!$A$2:$A$101,0))</f>
        <v>1071222000</v>
      </c>
      <c r="AR65" s="12">
        <f>INDEX('Report Manager Back Up Sheet'!AR$2:AR$101,MATCH('Financial Report Back Up Sheet'!$A65,'Report Manager Back Up Sheet'!$A$2:$A$101,0))</f>
        <v>0</v>
      </c>
      <c r="AS65" s="12">
        <f>INDEX('Report Manager Back Up Sheet'!AS$2:AS$101,MATCH('Financial Report Back Up Sheet'!$A65,'Report Manager Back Up Sheet'!$A$2:$A$101,0))</f>
        <v>515846000</v>
      </c>
      <c r="AT65" s="12">
        <f>INDEX('Report Manager Back Up Sheet'!AT$2:AT$101,MATCH('Financial Report Back Up Sheet'!$A65,'Report Manager Back Up Sheet'!$A$2:$A$101,0))</f>
        <v>0</v>
      </c>
      <c r="AU65" s="12">
        <f>INDEX('Report Manager Back Up Sheet'!AU$2:AU$101,MATCH('Financial Report Back Up Sheet'!$A65,'Report Manager Back Up Sheet'!$A$2:$A$101,0))</f>
        <v>0</v>
      </c>
      <c r="AV65" s="12">
        <f>INDEX('Report Manager Back Up Sheet'!AV$2:AV$101,MATCH('Financial Report Back Up Sheet'!$A65,'Report Manager Back Up Sheet'!$A$2:$A$101,0))</f>
        <v>0</v>
      </c>
      <c r="AW65" s="4">
        <f>INDEX('Report Manager Back Up Sheet'!AW$2:AW$101,MATCH('Financial Report Back Up Sheet'!$A65,'Report Manager Back Up Sheet'!$A$2:$A$101,0))</f>
        <v>1587068000</v>
      </c>
      <c r="AX65" s="12">
        <f>INDEX('Report Manager Back Up Sheet'!AX$2:AX$101,MATCH('Financial Report Back Up Sheet'!$A65,'Report Manager Back Up Sheet'!$A$2:$A$101,0))</f>
        <v>-4702000</v>
      </c>
      <c r="AY65" s="12">
        <f>INDEX('Report Manager Back Up Sheet'!AY$2:AY$101,MATCH('Financial Report Back Up Sheet'!$A65,'Report Manager Back Up Sheet'!$A$2:$A$101,0))</f>
        <v>-3000</v>
      </c>
      <c r="AZ65" s="12">
        <f>INDEX('Report Manager Back Up Sheet'!AZ$2:AZ$101,MATCH('Financial Report Back Up Sheet'!$A65,'Report Manager Back Up Sheet'!$A$2:$A$101,0))</f>
        <v>83016000</v>
      </c>
      <c r="BA65" s="12">
        <f>INDEX('Report Manager Back Up Sheet'!BA$2:BA$101,MATCH('Financial Report Back Up Sheet'!$A65,'Report Manager Back Up Sheet'!$A$2:$A$101,0))</f>
        <v>0</v>
      </c>
      <c r="BB65" s="12">
        <f>INDEX('Report Manager Back Up Sheet'!BB$2:BB$101,MATCH('Financial Report Back Up Sheet'!$A65,'Report Manager Back Up Sheet'!$A$2:$A$101,0))</f>
        <v>-3908000</v>
      </c>
      <c r="BC65" s="4">
        <f>INDEX('Report Manager Back Up Sheet'!BC$2:BC$101,MATCH('Financial Report Back Up Sheet'!$A65,'Report Manager Back Up Sheet'!$A$2:$A$101,0))</f>
        <v>74403000</v>
      </c>
      <c r="BD65" s="4">
        <f>INDEX('Report Manager Back Up Sheet'!BD$2:BD$101,MATCH('Financial Report Back Up Sheet'!$A65,'Report Manager Back Up Sheet'!$A$2:$A$101,0))</f>
        <v>1661471000</v>
      </c>
      <c r="BE65" s="12">
        <f>INDEX('Report Manager Back Up Sheet'!BE$2:BE$101,MATCH('Financial Report Back Up Sheet'!$A65,'Report Manager Back Up Sheet'!$A$2:$A$101,0))</f>
        <v>509894000</v>
      </c>
      <c r="BF65" s="12">
        <f>INDEX('Report Manager Back Up Sheet'!BF$2:BF$101,MATCH('Financial Report Back Up Sheet'!$A65,'Report Manager Back Up Sheet'!$A$2:$A$101,0))</f>
        <v>0</v>
      </c>
      <c r="BG65" s="12">
        <f>INDEX('Report Manager Back Up Sheet'!BG$2:BG$101,MATCH('Financial Report Back Up Sheet'!$A65,'Report Manager Back Up Sheet'!$A$2:$A$101,0))</f>
        <v>62828000</v>
      </c>
      <c r="BH65" s="12">
        <f>INDEX('Report Manager Back Up Sheet'!BH$2:BH$101,MATCH('Financial Report Back Up Sheet'!$A65,'Report Manager Back Up Sheet'!$A$2:$A$101,0))</f>
        <v>5021000</v>
      </c>
      <c r="BI65" s="12">
        <f>INDEX('Report Manager Back Up Sheet'!BI$2:BI$101,MATCH('Financial Report Back Up Sheet'!$A65,'Report Manager Back Up Sheet'!$A$2:$A$101,0))</f>
        <v>7566000</v>
      </c>
      <c r="BJ65" s="12">
        <f>INDEX('Report Manager Back Up Sheet'!BJ$2:BJ$101,MATCH('Financial Report Back Up Sheet'!$A65,'Report Manager Back Up Sheet'!$A$2:$A$101,0))</f>
        <v>871182000</v>
      </c>
      <c r="BK65" s="12">
        <f>INDEX('Report Manager Back Up Sheet'!BK$2:BK$101,MATCH('Financial Report Back Up Sheet'!$A65,'Report Manager Back Up Sheet'!$A$2:$A$101,0))</f>
        <v>0</v>
      </c>
      <c r="BL65" s="4">
        <f>INDEX('Report Manager Back Up Sheet'!BL$2:BL$101,MATCH('Financial Report Back Up Sheet'!$A65,'Report Manager Back Up Sheet'!$A$2:$A$101,0))</f>
        <v>1456491000</v>
      </c>
      <c r="BM65" s="4">
        <f>INDEX('Report Manager Back Up Sheet'!BM$2:BM$101,MATCH('Financial Report Back Up Sheet'!$A65,'Report Manager Back Up Sheet'!$A$2:$A$101,0))</f>
        <v>204980000</v>
      </c>
      <c r="BN65" s="12">
        <f>INDEX('Report Manager Back Up Sheet'!BN$2:BN$101,MATCH('Financial Report Back Up Sheet'!$A65,'Report Manager Back Up Sheet'!$A$2:$A$101,0))</f>
        <v>-27976000</v>
      </c>
      <c r="BO65" s="12">
        <f>INDEX('Report Manager Back Up Sheet'!BO$2:BO$101,MATCH('Financial Report Back Up Sheet'!$A65,'Report Manager Back Up Sheet'!$A$2:$A$101,0))</f>
        <v>1460454000</v>
      </c>
      <c r="BP65" s="12">
        <f>INDEX('Report Manager Back Up Sheet'!BP$2:BP$101,MATCH('Financial Report Back Up Sheet'!$A65,'Report Manager Back Up Sheet'!$A$2:$A$101,0))</f>
        <v>1637458000</v>
      </c>
      <c r="BQ65" s="12">
        <f>INDEX('Report Manager Back Up Sheet'!BQ$2:BQ$101,MATCH('Financial Report Back Up Sheet'!$A65,'Report Manager Back Up Sheet'!$A$2:$A$101,0))</f>
        <v>0</v>
      </c>
      <c r="BR65" s="12">
        <f>INDEX('Report Manager Back Up Sheet'!BR$2:BR$101,MATCH('Financial Report Back Up Sheet'!$A65,'Report Manager Back Up Sheet'!$A$2:$A$101,0))</f>
        <v>0</v>
      </c>
      <c r="BS65" s="4">
        <f>INDEX('Report Manager Back Up Sheet'!BS$2:BS$101,MATCH('Financial Report Back Up Sheet'!$A65,'Report Manager Back Up Sheet'!$A$2:$A$101,0))</f>
        <v>1637458000</v>
      </c>
      <c r="BT65" s="5">
        <f>INDEX('Report Manager Back Up Sheet'!BT$2:BT$101,MATCH('Financial Report Back Up Sheet'!$A65,'Report Manager Back Up Sheet'!$A$2:$A$101,0))</f>
        <v>7.9000000000000001E-2</v>
      </c>
      <c r="BU65" s="5">
        <f>INDEX('Report Manager Back Up Sheet'!BU$2:BU$101,MATCH('Financial Report Back Up Sheet'!$A65,'Report Manager Back Up Sheet'!$A$2:$A$101,0))</f>
        <v>4.4999999999999998E-2</v>
      </c>
      <c r="BV65" s="5">
        <f>INDEX('Report Manager Back Up Sheet'!BV$2:BV$101,MATCH('Financial Report Back Up Sheet'!$A65,'Report Manager Back Up Sheet'!$A$2:$A$101,0))</f>
        <v>0.123</v>
      </c>
      <c r="BW65" s="6">
        <f>INDEX('Report Manager Back Up Sheet'!BW$2:BW$101,MATCH('Financial Report Back Up Sheet'!$A65,'Report Manager Back Up Sheet'!$A$2:$A$101,0))</f>
        <v>1.2</v>
      </c>
      <c r="BX65" s="7">
        <f>INDEX('Report Manager Back Up Sheet'!BX$2:BX$101,MATCH('Financial Report Back Up Sheet'!$A65,'Report Manager Back Up Sheet'!$A$2:$A$101,0))</f>
        <v>50</v>
      </c>
      <c r="BY65" s="7">
        <f>INDEX('Report Manager Back Up Sheet'!BY$2:BY$101,MATCH('Financial Report Back Up Sheet'!$A65,'Report Manager Back Up Sheet'!$A$2:$A$101,0))</f>
        <v>52</v>
      </c>
      <c r="BZ65" s="8">
        <f>INDEX('Report Manager Back Up Sheet'!BZ$2:BZ$101,MATCH('Financial Report Back Up Sheet'!$A65,'Report Manager Back Up Sheet'!$A$2:$A$101,0))</f>
        <v>4.2</v>
      </c>
      <c r="CA65" s="5">
        <f>INDEX('Report Manager Back Up Sheet'!CA$2:CA$101,MATCH('Financial Report Back Up Sheet'!$A65,'Report Manager Back Up Sheet'!$A$2:$A$101,0))</f>
        <v>0.216</v>
      </c>
      <c r="CB65" s="5">
        <f>INDEX('Report Manager Back Up Sheet'!CB$2:CB$101,MATCH('Financial Report Back Up Sheet'!$A65,'Report Manager Back Up Sheet'!$A$2:$A$101,0))</f>
        <v>0.76600000000000001</v>
      </c>
      <c r="CC65" s="9">
        <f>INDEX('Report Manager Back Up Sheet'!CC$2:CC$101,MATCH('Financial Report Back Up Sheet'!$A65,'Report Manager Back Up Sheet'!$A$2:$A$101,0))</f>
        <v>44</v>
      </c>
      <c r="CD65" s="10">
        <f>INDEX('Report Manager Back Up Sheet'!CD$2:CD$101,MATCH('Financial Report Back Up Sheet'!$A65,'Report Manager Back Up Sheet'!$A$2:$A$101,0))</f>
        <v>-10</v>
      </c>
      <c r="CE65" s="5">
        <f>INDEX('Report Manager Back Up Sheet'!CE$2:CE$101,MATCH('Financial Report Back Up Sheet'!$A65,'Report Manager Back Up Sheet'!$A$2:$A$101,0))</f>
        <v>0.10507546086421986</v>
      </c>
      <c r="CF65" s="4">
        <f>INDEX('Report Manager Back Up Sheet'!CF$2:CF$101,MATCH('Financial Report Back Up Sheet'!$A65,'Report Manager Back Up Sheet'!$A$2:$A$101,0))</f>
        <v>204980000</v>
      </c>
      <c r="CG65" s="5">
        <f>INDEX('Report Manager Back Up Sheet'!CG$2:CG$101,MATCH('Financial Report Back Up Sheet'!$A65,'Report Manager Back Up Sheet'!$A$2:$A$101,0))</f>
        <v>7.9000000000000001E-2</v>
      </c>
      <c r="CH65" s="22">
        <f>INDEX('Report Manager Back Up Sheet'!CH$2:CH$101,MATCH('Financial Report Back Up Sheet'!$A65,'Report Manager Back Up Sheet'!$A$2:$A$101,0))</f>
        <v>4.4781401541164424E-2</v>
      </c>
      <c r="CI65" s="5">
        <f>INDEX('Report Manager Back Up Sheet'!CI$2:CI$101,MATCH('Financial Report Back Up Sheet'!$A65,'Report Manager Back Up Sheet'!$A$2:$A$101,0))</f>
        <v>0.123</v>
      </c>
    </row>
    <row r="66" spans="1:87" ht="31.5" x14ac:dyDescent="0.25">
      <c r="A66" s="2">
        <v>101</v>
      </c>
      <c r="B66" s="2" t="str">
        <f>INDEX('Report Manager Back Up Sheet'!B$2:B$101,MATCH('Financial Report Back Up Sheet'!$A66,'Report Manager Back Up Sheet'!$A$2:$A$101,0))</f>
        <v>Nantucket Cottage Hospital</v>
      </c>
      <c r="C66" s="2" t="str">
        <f>INDEX('Report Manager Back Up Sheet'!C$2:C$101,MATCH('Financial Report Back Up Sheet'!$A66,'Report Manager Back Up Sheet'!$A$2:$A$101,0))</f>
        <v>AcuteHospital</v>
      </c>
      <c r="D66" s="2">
        <f>INDEX('Report Manager Back Up Sheet'!D$2:D$101,MATCH('Financial Report Back Up Sheet'!$A66,'Report Manager Back Up Sheet'!$A$2:$A$101,0))</f>
        <v>3791</v>
      </c>
      <c r="E66" s="2">
        <f>INDEX('Report Manager Back Up Sheet'!E$2:E$101,MATCH('Financial Report Back Up Sheet'!$A66,'Report Manager Back Up Sheet'!$A$2:$A$101,0))</f>
        <v>2024</v>
      </c>
      <c r="F66" s="2" t="str">
        <f>INDEX('Report Manager Back Up Sheet'!F$2:F$101,MATCH('Financial Report Back Up Sheet'!$A66,'Report Manager Back Up Sheet'!$A$2:$A$101,0))</f>
        <v>Sep 30</v>
      </c>
      <c r="G66" s="2">
        <f>INDEX('Report Manager Back Up Sheet'!G$2:G$101,MATCH('Financial Report Back Up Sheet'!$A66,'Report Manager Back Up Sheet'!$A$2:$A$101,0))</f>
        <v>1</v>
      </c>
      <c r="H66" s="2">
        <f>INDEX('Report Manager Back Up Sheet'!H$2:H$101,MATCH('Financial Report Back Up Sheet'!$A66,'Report Manager Back Up Sheet'!$A$2:$A$101,0))</f>
        <v>3</v>
      </c>
      <c r="I66" s="2" t="str">
        <f>INDEX('Report Manager Back Up Sheet'!I$2:I$101,MATCH('Financial Report Back Up Sheet'!$A66,'Report Manager Back Up Sheet'!$A$2:$A$101,0))</f>
        <v xml:space="preserve">10/01/2023-12/31/2023
</v>
      </c>
      <c r="J66" s="3">
        <f>INDEX('Report Manager Back Up Sheet'!J$2:J$101,MATCH('Financial Report Back Up Sheet'!$A66,'Report Manager Back Up Sheet'!$A$2:$A$101,0))</f>
        <v>15577000</v>
      </c>
      <c r="K66" s="3">
        <f>INDEX('Report Manager Back Up Sheet'!K$2:K$101,MATCH('Financial Report Back Up Sheet'!$A66,'Report Manager Back Up Sheet'!$A$2:$A$101,0))</f>
        <v>-15409000</v>
      </c>
      <c r="L66" s="3">
        <f>INDEX('Report Manager Back Up Sheet'!L$2:L$101,MATCH('Financial Report Back Up Sheet'!$A66,'Report Manager Back Up Sheet'!$A$2:$A$101,0))</f>
        <v>7470000</v>
      </c>
      <c r="M66" s="3">
        <f>INDEX('Report Manager Back Up Sheet'!M$2:M$101,MATCH('Financial Report Back Up Sheet'!$A66,'Report Manager Back Up Sheet'!$A$2:$A$101,0))</f>
        <v>4860000</v>
      </c>
      <c r="N66" s="14">
        <f>INDEX('Report Manager Back Up Sheet'!N$2:N$101,MATCH('Financial Report Back Up Sheet'!$A66,'Report Manager Back Up Sheet'!$A$2:$A$101,0))</f>
        <v>5850000</v>
      </c>
      <c r="O66" s="3">
        <f>INDEX('Report Manager Back Up Sheet'!O$2:O$101,MATCH('Financial Report Back Up Sheet'!$A66,'Report Manager Back Up Sheet'!$A$2:$A$101,0))</f>
        <v>1083000</v>
      </c>
      <c r="P66" s="3">
        <f>INDEX('Report Manager Back Up Sheet'!P$2:P$101,MATCH('Financial Report Back Up Sheet'!$A66,'Report Manager Back Up Sheet'!$A$2:$A$101,0))</f>
        <v>4601000</v>
      </c>
      <c r="Q66" s="4">
        <f>INDEX('Report Manager Back Up Sheet'!Q$2:Q$101,MATCH('Financial Report Back Up Sheet'!$A66,'Report Manager Back Up Sheet'!$A$2:$A$101,0))</f>
        <v>24032000</v>
      </c>
      <c r="R66" s="3">
        <f>INDEX('Report Manager Back Up Sheet'!R$2:R$101,MATCH('Financial Report Back Up Sheet'!$A66,'Report Manager Back Up Sheet'!$A$2:$A$101,0))</f>
        <v>5780000</v>
      </c>
      <c r="S66" s="3">
        <f>INDEX('Report Manager Back Up Sheet'!S$2:S$101,MATCH('Financial Report Back Up Sheet'!$A66,'Report Manager Back Up Sheet'!$A$2:$A$101,0))</f>
        <v>2283000</v>
      </c>
      <c r="T66" s="3">
        <f>INDEX('Report Manager Back Up Sheet'!T$2:T$101,MATCH('Financial Report Back Up Sheet'!$A66,'Report Manager Back Up Sheet'!$A$2:$A$101,0))</f>
        <v>0</v>
      </c>
      <c r="U66" s="3">
        <f>INDEX('Report Manager Back Up Sheet'!U$2:U$101,MATCH('Financial Report Back Up Sheet'!$A66,'Report Manager Back Up Sheet'!$A$2:$A$101,0))</f>
        <v>0</v>
      </c>
      <c r="V66" s="3">
        <f>INDEX('Report Manager Back Up Sheet'!V$2:V$101,MATCH('Financial Report Back Up Sheet'!$A66,'Report Manager Back Up Sheet'!$A$2:$A$101,0))</f>
        <v>143247000</v>
      </c>
      <c r="W66" s="3">
        <f>INDEX('Report Manager Back Up Sheet'!W$2:W$101,MATCH('Financial Report Back Up Sheet'!$A66,'Report Manager Back Up Sheet'!$A$2:$A$101,0))</f>
        <v>46535000</v>
      </c>
      <c r="X66" s="4">
        <f>INDEX('Report Manager Back Up Sheet'!X$2:X$101,MATCH('Financial Report Back Up Sheet'!$A66,'Report Manager Back Up Sheet'!$A$2:$A$101,0))</f>
        <v>96712000</v>
      </c>
      <c r="Y66" s="3">
        <f>INDEX('Report Manager Back Up Sheet'!Y$2:Y$101,MATCH('Financial Report Back Up Sheet'!$A66,'Report Manager Back Up Sheet'!$A$2:$A$101,0))</f>
        <v>39606000</v>
      </c>
      <c r="Z66" s="4">
        <f>INDEX('Report Manager Back Up Sheet'!Z$2:Z$101,MATCH('Financial Report Back Up Sheet'!$A66,'Report Manager Back Up Sheet'!$A$2:$A$101,0))</f>
        <v>144381000</v>
      </c>
      <c r="AA66" s="4">
        <f>INDEX('Report Manager Back Up Sheet'!AA$2:AA$101,MATCH('Financial Report Back Up Sheet'!$A66,'Report Manager Back Up Sheet'!$A$2:$A$101,0))</f>
        <v>168413000</v>
      </c>
      <c r="AB66" s="3">
        <f>INDEX('Report Manager Back Up Sheet'!AB$2:AB$101,MATCH('Financial Report Back Up Sheet'!$A66,'Report Manager Back Up Sheet'!$A$2:$A$101,0))</f>
        <v>95000</v>
      </c>
      <c r="AC66" s="3">
        <f>INDEX('Report Manager Back Up Sheet'!AC$2:AC$101,MATCH('Financial Report Back Up Sheet'!$A66,'Report Manager Back Up Sheet'!$A$2:$A$101,0))</f>
        <v>264000</v>
      </c>
      <c r="AD66" s="3">
        <f>INDEX('Report Manager Back Up Sheet'!AD$2:AD$101,MATCH('Financial Report Back Up Sheet'!$A66,'Report Manager Back Up Sheet'!$A$2:$A$101,0))</f>
        <v>0</v>
      </c>
      <c r="AE66" s="3">
        <f>INDEX('Report Manager Back Up Sheet'!AE$2:AE$101,MATCH('Financial Report Back Up Sheet'!$A66,'Report Manager Back Up Sheet'!$A$2:$A$101,0))</f>
        <v>4378000</v>
      </c>
      <c r="AF66" s="4">
        <f>INDEX('Report Manager Back Up Sheet'!AF$2:AF$101,MATCH('Financial Report Back Up Sheet'!$A66,'Report Manager Back Up Sheet'!$A$2:$A$101,0))</f>
        <v>4737000</v>
      </c>
      <c r="AG66" s="3">
        <f>INDEX('Report Manager Back Up Sheet'!AG$2:AG$101,MATCH('Financial Report Back Up Sheet'!$A66,'Report Manager Back Up Sheet'!$A$2:$A$101,0))</f>
        <v>1678000</v>
      </c>
      <c r="AH66" s="3">
        <f>INDEX('Report Manager Back Up Sheet'!AH$2:AH$101,MATCH('Financial Report Back Up Sheet'!$A66,'Report Manager Back Up Sheet'!$A$2:$A$101,0))</f>
        <v>0</v>
      </c>
      <c r="AI66" s="3">
        <f>INDEX('Report Manager Back Up Sheet'!AI$2:AI$101,MATCH('Financial Report Back Up Sheet'!$A66,'Report Manager Back Up Sheet'!$A$2:$A$101,0))</f>
        <v>889000</v>
      </c>
      <c r="AJ66" s="4">
        <f>INDEX('Report Manager Back Up Sheet'!AJ$2:AJ$101,MATCH('Financial Report Back Up Sheet'!$A66,'Report Manager Back Up Sheet'!$A$2:$A$101,0))</f>
        <v>2567000</v>
      </c>
      <c r="AK66" s="4">
        <f>INDEX('Report Manager Back Up Sheet'!AK$2:AK$101,MATCH('Financial Report Back Up Sheet'!$A66,'Report Manager Back Up Sheet'!$A$2:$A$101,0))</f>
        <v>7304000</v>
      </c>
      <c r="AL66" s="3">
        <f>INDEX('Report Manager Back Up Sheet'!AL$2:AL$101,MATCH('Financial Report Back Up Sheet'!$A66,'Report Manager Back Up Sheet'!$A$2:$A$101,0))</f>
        <v>118649000</v>
      </c>
      <c r="AM66" s="3">
        <f>INDEX('Report Manager Back Up Sheet'!AM$2:AM$101,MATCH('Financial Report Back Up Sheet'!$A66,'Report Manager Back Up Sheet'!$A$2:$A$101,0))</f>
        <v>42460000</v>
      </c>
      <c r="AN66" s="3">
        <f>INDEX('Report Manager Back Up Sheet'!AN$2:AN$101,MATCH('Financial Report Back Up Sheet'!$A66,'Report Manager Back Up Sheet'!$A$2:$A$101,0))</f>
        <v>0</v>
      </c>
      <c r="AO66" s="4">
        <f>INDEX('Report Manager Back Up Sheet'!AO$2:AO$101,MATCH('Financial Report Back Up Sheet'!$A66,'Report Manager Back Up Sheet'!$A$2:$A$101,0))</f>
        <v>161109000</v>
      </c>
      <c r="AP66" s="4">
        <f>INDEX('Report Manager Back Up Sheet'!AP$2:AP$101,MATCH('Financial Report Back Up Sheet'!$A66,'Report Manager Back Up Sheet'!$A$2:$A$101,0))</f>
        <v>168413000</v>
      </c>
      <c r="AQ66" s="3">
        <f>INDEX('Report Manager Back Up Sheet'!AQ$2:AQ$101,MATCH('Financial Report Back Up Sheet'!$A66,'Report Manager Back Up Sheet'!$A$2:$A$101,0))</f>
        <v>17601000</v>
      </c>
      <c r="AR66" s="3">
        <f>INDEX('Report Manager Back Up Sheet'!AR$2:AR$101,MATCH('Financial Report Back Up Sheet'!$A66,'Report Manager Back Up Sheet'!$A$2:$A$101,0))</f>
        <v>0</v>
      </c>
      <c r="AS66" s="3">
        <f>INDEX('Report Manager Back Up Sheet'!AS$2:AS$101,MATCH('Financial Report Back Up Sheet'!$A66,'Report Manager Back Up Sheet'!$A$2:$A$101,0))</f>
        <v>2289000</v>
      </c>
      <c r="AT66" s="3">
        <f>INDEX('Report Manager Back Up Sheet'!AT$2:AT$101,MATCH('Financial Report Back Up Sheet'!$A66,'Report Manager Back Up Sheet'!$A$2:$A$101,0))</f>
        <v>0</v>
      </c>
      <c r="AU66" s="3">
        <f>INDEX('Report Manager Back Up Sheet'!AU$2:AU$101,MATCH('Financial Report Back Up Sheet'!$A66,'Report Manager Back Up Sheet'!$A$2:$A$101,0))</f>
        <v>0</v>
      </c>
      <c r="AV66" s="3">
        <f>INDEX('Report Manager Back Up Sheet'!AV$2:AV$101,MATCH('Financial Report Back Up Sheet'!$A66,'Report Manager Back Up Sheet'!$A$2:$A$101,0))</f>
        <v>0</v>
      </c>
      <c r="AW66" s="4">
        <f>INDEX('Report Manager Back Up Sheet'!AW$2:AW$101,MATCH('Financial Report Back Up Sheet'!$A66,'Report Manager Back Up Sheet'!$A$2:$A$101,0))</f>
        <v>19890000</v>
      </c>
      <c r="AX66" s="3">
        <f>INDEX('Report Manager Back Up Sheet'!AX$2:AX$101,MATCH('Financial Report Back Up Sheet'!$A66,'Report Manager Back Up Sheet'!$A$2:$A$101,0))</f>
        <v>817000</v>
      </c>
      <c r="AY66" s="3">
        <f>INDEX('Report Manager Back Up Sheet'!AY$2:AY$101,MATCH('Financial Report Back Up Sheet'!$A66,'Report Manager Back Up Sheet'!$A$2:$A$101,0))</f>
        <v>934000</v>
      </c>
      <c r="AZ66" s="3">
        <f>INDEX('Report Manager Back Up Sheet'!AZ$2:AZ$101,MATCH('Financial Report Back Up Sheet'!$A66,'Report Manager Back Up Sheet'!$A$2:$A$101,0))</f>
        <v>-524000</v>
      </c>
      <c r="BA66" s="3">
        <f>INDEX('Report Manager Back Up Sheet'!BA$2:BA$101,MATCH('Financial Report Back Up Sheet'!$A66,'Report Manager Back Up Sheet'!$A$2:$A$101,0))</f>
        <v>0</v>
      </c>
      <c r="BB66" s="3">
        <f>INDEX('Report Manager Back Up Sheet'!BB$2:BB$101,MATCH('Financial Report Back Up Sheet'!$A66,'Report Manager Back Up Sheet'!$A$2:$A$101,0))</f>
        <v>865000</v>
      </c>
      <c r="BC66" s="4">
        <f>INDEX('Report Manager Back Up Sheet'!BC$2:BC$101,MATCH('Financial Report Back Up Sheet'!$A66,'Report Manager Back Up Sheet'!$A$2:$A$101,0))</f>
        <v>2092000</v>
      </c>
      <c r="BD66" s="4">
        <f>INDEX('Report Manager Back Up Sheet'!BD$2:BD$101,MATCH('Financial Report Back Up Sheet'!$A66,'Report Manager Back Up Sheet'!$A$2:$A$101,0))</f>
        <v>21982000</v>
      </c>
      <c r="BE66" s="3">
        <f>INDEX('Report Manager Back Up Sheet'!BE$2:BE$101,MATCH('Financial Report Back Up Sheet'!$A66,'Report Manager Back Up Sheet'!$A$2:$A$101,0))</f>
        <v>11542000</v>
      </c>
      <c r="BF66" s="3">
        <f>INDEX('Report Manager Back Up Sheet'!BF$2:BF$101,MATCH('Financial Report Back Up Sheet'!$A66,'Report Manager Back Up Sheet'!$A$2:$A$101,0))</f>
        <v>0</v>
      </c>
      <c r="BG66" s="3">
        <f>INDEX('Report Manager Back Up Sheet'!BG$2:BG$101,MATCH('Financial Report Back Up Sheet'!$A66,'Report Manager Back Up Sheet'!$A$2:$A$101,0))</f>
        <v>1727000</v>
      </c>
      <c r="BH66" s="3">
        <f>INDEX('Report Manager Back Up Sheet'!BH$2:BH$101,MATCH('Financial Report Back Up Sheet'!$A66,'Report Manager Back Up Sheet'!$A$2:$A$101,0))</f>
        <v>24000</v>
      </c>
      <c r="BI66" s="3">
        <f>INDEX('Report Manager Back Up Sheet'!BI$2:BI$101,MATCH('Financial Report Back Up Sheet'!$A66,'Report Manager Back Up Sheet'!$A$2:$A$101,0))</f>
        <v>72000</v>
      </c>
      <c r="BJ66" s="3">
        <f>INDEX('Report Manager Back Up Sheet'!BJ$2:BJ$101,MATCH('Financial Report Back Up Sheet'!$A66,'Report Manager Back Up Sheet'!$A$2:$A$101,0))</f>
        <v>9090000</v>
      </c>
      <c r="BK66" s="3">
        <f>INDEX('Report Manager Back Up Sheet'!BK$2:BK$101,MATCH('Financial Report Back Up Sheet'!$A66,'Report Manager Back Up Sheet'!$A$2:$A$101,0))</f>
        <v>0</v>
      </c>
      <c r="BL66" s="4">
        <f>INDEX('Report Manager Back Up Sheet'!BL$2:BL$101,MATCH('Financial Report Back Up Sheet'!$A66,'Report Manager Back Up Sheet'!$A$2:$A$101,0))</f>
        <v>22455000</v>
      </c>
      <c r="BM66" s="4">
        <f>INDEX('Report Manager Back Up Sheet'!BM$2:BM$101,MATCH('Financial Report Back Up Sheet'!$A66,'Report Manager Back Up Sheet'!$A$2:$A$101,0))</f>
        <v>-473000</v>
      </c>
      <c r="BN66" s="3">
        <f>INDEX('Report Manager Back Up Sheet'!BN$2:BN$101,MATCH('Financial Report Back Up Sheet'!$A66,'Report Manager Back Up Sheet'!$A$2:$A$101,0))</f>
        <v>196000</v>
      </c>
      <c r="BO66" s="3">
        <f>INDEX('Report Manager Back Up Sheet'!BO$2:BO$101,MATCH('Financial Report Back Up Sheet'!$A66,'Report Manager Back Up Sheet'!$A$2:$A$101,0))</f>
        <v>209000</v>
      </c>
      <c r="BP66" s="3">
        <f>INDEX('Report Manager Back Up Sheet'!BP$2:BP$101,MATCH('Financial Report Back Up Sheet'!$A66,'Report Manager Back Up Sheet'!$A$2:$A$101,0))</f>
        <v>-68000</v>
      </c>
      <c r="BQ66" s="3">
        <f>INDEX('Report Manager Back Up Sheet'!BQ$2:BQ$101,MATCH('Financial Report Back Up Sheet'!$A66,'Report Manager Back Up Sheet'!$A$2:$A$101,0))</f>
        <v>0</v>
      </c>
      <c r="BR66" s="3">
        <f>INDEX('Report Manager Back Up Sheet'!BR$2:BR$101,MATCH('Financial Report Back Up Sheet'!$A66,'Report Manager Back Up Sheet'!$A$2:$A$101,0))</f>
        <v>0</v>
      </c>
      <c r="BS66" s="4">
        <f>INDEX('Report Manager Back Up Sheet'!BS$2:BS$101,MATCH('Financial Report Back Up Sheet'!$A66,'Report Manager Back Up Sheet'!$A$2:$A$101,0))</f>
        <v>-68000</v>
      </c>
      <c r="BT66" s="5">
        <f>INDEX('Report Manager Back Up Sheet'!BT$2:BT$101,MATCH('Financial Report Back Up Sheet'!$A66,'Report Manager Back Up Sheet'!$A$2:$A$101,0))</f>
        <v>-0.11700000000000001</v>
      </c>
      <c r="BU66" s="5">
        <f>INDEX('Report Manager Back Up Sheet'!BU$2:BU$101,MATCH('Financial Report Back Up Sheet'!$A66,'Report Manager Back Up Sheet'!$A$2:$A$101,0))</f>
        <v>9.5000000000000001E-2</v>
      </c>
      <c r="BV66" s="5">
        <f>INDEX('Report Manager Back Up Sheet'!BV$2:BV$101,MATCH('Financial Report Back Up Sheet'!$A66,'Report Manager Back Up Sheet'!$A$2:$A$101,0))</f>
        <v>-2.1999999999999999E-2</v>
      </c>
      <c r="BW66" s="6">
        <f>INDEX('Report Manager Back Up Sheet'!BW$2:BW$101,MATCH('Financial Report Back Up Sheet'!$A66,'Report Manager Back Up Sheet'!$A$2:$A$101,0))</f>
        <v>5.0999999999999996</v>
      </c>
      <c r="BX66" s="7">
        <f>INDEX('Report Manager Back Up Sheet'!BX$2:BX$101,MATCH('Financial Report Back Up Sheet'!$A66,'Report Manager Back Up Sheet'!$A$2:$A$101,0))</f>
        <v>25</v>
      </c>
      <c r="BY66" s="7">
        <f>INDEX('Report Manager Back Up Sheet'!BY$2:BY$101,MATCH('Financial Report Back Up Sheet'!$A66,'Report Manager Back Up Sheet'!$A$2:$A$101,0))</f>
        <v>20</v>
      </c>
      <c r="BZ66" s="8">
        <f>INDEX('Report Manager Back Up Sheet'!BZ$2:BZ$101,MATCH('Financial Report Back Up Sheet'!$A66,'Report Manager Back Up Sheet'!$A$2:$A$101,0))</f>
        <v>10.7</v>
      </c>
      <c r="CA66" s="5">
        <f>INDEX('Report Manager Back Up Sheet'!CA$2:CA$101,MATCH('Financial Report Back Up Sheet'!$A66,'Report Manager Back Up Sheet'!$A$2:$A$101,0))</f>
        <v>0.19500000000000001</v>
      </c>
      <c r="CB66" s="5">
        <f>INDEX('Report Manager Back Up Sheet'!CB$2:CB$101,MATCH('Financial Report Back Up Sheet'!$A66,'Report Manager Back Up Sheet'!$A$2:$A$101,0))</f>
        <v>0.95699999999999996</v>
      </c>
      <c r="CC66" s="9">
        <f>INDEX('Report Manager Back Up Sheet'!CC$2:CC$101,MATCH('Financial Report Back Up Sheet'!$A66,'Report Manager Back Up Sheet'!$A$2:$A$101,0))</f>
        <v>27</v>
      </c>
      <c r="CD66" s="10">
        <f>INDEX('Report Manager Back Up Sheet'!CD$2:CD$101,MATCH('Financial Report Back Up Sheet'!$A66,'Report Manager Back Up Sheet'!$A$2:$A$101,0))</f>
        <v>1</v>
      </c>
      <c r="CE66" s="5">
        <f>INDEX('Report Manager Back Up Sheet'!CE$2:CE$101,MATCH('Financial Report Back Up Sheet'!$A66,'Report Manager Back Up Sheet'!$A$2:$A$101,0))</f>
        <v>1.3945332302808181E-2</v>
      </c>
      <c r="CF66" s="4">
        <f>INDEX('Report Manager Back Up Sheet'!CF$2:CF$101,MATCH('Financial Report Back Up Sheet'!$A66,'Report Manager Back Up Sheet'!$A$2:$A$101,0))</f>
        <v>-473000</v>
      </c>
      <c r="CG66" s="5">
        <f>INDEX('Report Manager Back Up Sheet'!CG$2:CG$101,MATCH('Financial Report Back Up Sheet'!$A66,'Report Manager Back Up Sheet'!$A$2:$A$101,0))</f>
        <v>-0.11700000000000001</v>
      </c>
      <c r="CH66" s="22">
        <f>INDEX('Report Manager Back Up Sheet'!CH$2:CH$101,MATCH('Financial Report Back Up Sheet'!$A66,'Report Manager Back Up Sheet'!$A$2:$A$101,0))</f>
        <v>9.5168774451824215E-2</v>
      </c>
      <c r="CI66" s="5">
        <f>INDEX('Report Manager Back Up Sheet'!CI$2:CI$101,MATCH('Financial Report Back Up Sheet'!$A66,'Report Manager Back Up Sheet'!$A$2:$A$101,0))</f>
        <v>-2.1999999999999999E-2</v>
      </c>
    </row>
    <row r="67" spans="1:87" ht="31.5" x14ac:dyDescent="0.25">
      <c r="A67" s="11">
        <v>105</v>
      </c>
      <c r="B67" s="11" t="str">
        <f>INDEX('Report Manager Back Up Sheet'!B$2:B$101,MATCH('Financial Report Back Up Sheet'!$A67,'Report Manager Back Up Sheet'!$A$2:$A$101,0))</f>
        <v>Newton-Wellesley Hospital</v>
      </c>
      <c r="C67" s="11" t="str">
        <f>INDEX('Report Manager Back Up Sheet'!C$2:C$101,MATCH('Financial Report Back Up Sheet'!$A67,'Report Manager Back Up Sheet'!$A$2:$A$101,0))</f>
        <v>AcuteHospital</v>
      </c>
      <c r="D67" s="11">
        <f>INDEX('Report Manager Back Up Sheet'!D$2:D$101,MATCH('Financial Report Back Up Sheet'!$A67,'Report Manager Back Up Sheet'!$A$2:$A$101,0))</f>
        <v>3791</v>
      </c>
      <c r="E67" s="11">
        <f>INDEX('Report Manager Back Up Sheet'!E$2:E$101,MATCH('Financial Report Back Up Sheet'!$A67,'Report Manager Back Up Sheet'!$A$2:$A$101,0))</f>
        <v>2024</v>
      </c>
      <c r="F67" s="11" t="str">
        <f>INDEX('Report Manager Back Up Sheet'!F$2:F$101,MATCH('Financial Report Back Up Sheet'!$A67,'Report Manager Back Up Sheet'!$A$2:$A$101,0))</f>
        <v>Sep 30</v>
      </c>
      <c r="G67" s="11">
        <f>INDEX('Report Manager Back Up Sheet'!G$2:G$101,MATCH('Financial Report Back Up Sheet'!$A67,'Report Manager Back Up Sheet'!$A$2:$A$101,0))</f>
        <v>1</v>
      </c>
      <c r="H67" s="11">
        <f>INDEX('Report Manager Back Up Sheet'!H$2:H$101,MATCH('Financial Report Back Up Sheet'!$A67,'Report Manager Back Up Sheet'!$A$2:$A$101,0))</f>
        <v>3</v>
      </c>
      <c r="I67" s="11" t="str">
        <f>INDEX('Report Manager Back Up Sheet'!I$2:I$101,MATCH('Financial Report Back Up Sheet'!$A67,'Report Manager Back Up Sheet'!$A$2:$A$101,0))</f>
        <v xml:space="preserve">10/01/2023-12/31/2023
</v>
      </c>
      <c r="J67" s="12">
        <f>INDEX('Report Manager Back Up Sheet'!J$2:J$101,MATCH('Financial Report Back Up Sheet'!$A67,'Report Manager Back Up Sheet'!$A$2:$A$101,0))</f>
        <v>-14127000</v>
      </c>
      <c r="K67" s="12">
        <f>INDEX('Report Manager Back Up Sheet'!K$2:K$101,MATCH('Financial Report Back Up Sheet'!$A67,'Report Manager Back Up Sheet'!$A$2:$A$101,0))</f>
        <v>119157000</v>
      </c>
      <c r="L67" s="12">
        <f>INDEX('Report Manager Back Up Sheet'!L$2:L$101,MATCH('Financial Report Back Up Sheet'!$A67,'Report Manager Back Up Sheet'!$A$2:$A$101,0))</f>
        <v>48818000</v>
      </c>
      <c r="M67" s="12">
        <f>INDEX('Report Manager Back Up Sheet'!M$2:M$101,MATCH('Financial Report Back Up Sheet'!$A67,'Report Manager Back Up Sheet'!$A$2:$A$101,0))</f>
        <v>75456000</v>
      </c>
      <c r="N67" s="13">
        <f>INDEX('Report Manager Back Up Sheet'!N$2:N$101,MATCH('Financial Report Back Up Sheet'!$A67,'Report Manager Back Up Sheet'!$A$2:$A$101,0))</f>
        <v>0</v>
      </c>
      <c r="O67" s="12">
        <f>INDEX('Report Manager Back Up Sheet'!O$2:O$101,MATCH('Financial Report Back Up Sheet'!$A67,'Report Manager Back Up Sheet'!$A$2:$A$101,0))</f>
        <v>2861000</v>
      </c>
      <c r="P67" s="12">
        <f>INDEX('Report Manager Back Up Sheet'!P$2:P$101,MATCH('Financial Report Back Up Sheet'!$A67,'Report Manager Back Up Sheet'!$A$2:$A$101,0))</f>
        <v>12050000</v>
      </c>
      <c r="Q67" s="4">
        <f>INDEX('Report Manager Back Up Sheet'!Q$2:Q$101,MATCH('Financial Report Back Up Sheet'!$A67,'Report Manager Back Up Sheet'!$A$2:$A$101,0))</f>
        <v>244215000</v>
      </c>
      <c r="R67" s="12">
        <f>INDEX('Report Manager Back Up Sheet'!R$2:R$101,MATCH('Financial Report Back Up Sheet'!$A67,'Report Manager Back Up Sheet'!$A$2:$A$101,0))</f>
        <v>51408000</v>
      </c>
      <c r="S67" s="12">
        <f>INDEX('Report Manager Back Up Sheet'!S$2:S$101,MATCH('Financial Report Back Up Sheet'!$A67,'Report Manager Back Up Sheet'!$A$2:$A$101,0))</f>
        <v>2616000</v>
      </c>
      <c r="T67" s="12">
        <f>INDEX('Report Manager Back Up Sheet'!T$2:T$101,MATCH('Financial Report Back Up Sheet'!$A67,'Report Manager Back Up Sheet'!$A$2:$A$101,0))</f>
        <v>0</v>
      </c>
      <c r="U67" s="12">
        <f>INDEX('Report Manager Back Up Sheet'!U$2:U$101,MATCH('Financial Report Back Up Sheet'!$A67,'Report Manager Back Up Sheet'!$A$2:$A$101,0))</f>
        <v>0</v>
      </c>
      <c r="V67" s="12">
        <f>INDEX('Report Manager Back Up Sheet'!V$2:V$101,MATCH('Financial Report Back Up Sheet'!$A67,'Report Manager Back Up Sheet'!$A$2:$A$101,0))</f>
        <v>652614000</v>
      </c>
      <c r="W67" s="12">
        <f>INDEX('Report Manager Back Up Sheet'!W$2:W$101,MATCH('Financial Report Back Up Sheet'!$A67,'Report Manager Back Up Sheet'!$A$2:$A$101,0))</f>
        <v>397968000</v>
      </c>
      <c r="X67" s="4">
        <f>INDEX('Report Manager Back Up Sheet'!X$2:X$101,MATCH('Financial Report Back Up Sheet'!$A67,'Report Manager Back Up Sheet'!$A$2:$A$101,0))</f>
        <v>254646000</v>
      </c>
      <c r="Y67" s="12">
        <f>INDEX('Report Manager Back Up Sheet'!Y$2:Y$101,MATCH('Financial Report Back Up Sheet'!$A67,'Report Manager Back Up Sheet'!$A$2:$A$101,0))</f>
        <v>123457000</v>
      </c>
      <c r="Z67" s="4">
        <f>INDEX('Report Manager Back Up Sheet'!Z$2:Z$101,MATCH('Financial Report Back Up Sheet'!$A67,'Report Manager Back Up Sheet'!$A$2:$A$101,0))</f>
        <v>432127000</v>
      </c>
      <c r="AA67" s="4">
        <f>INDEX('Report Manager Back Up Sheet'!AA$2:AA$101,MATCH('Financial Report Back Up Sheet'!$A67,'Report Manager Back Up Sheet'!$A$2:$A$101,0))</f>
        <v>676342000</v>
      </c>
      <c r="AB67" s="12">
        <f>INDEX('Report Manager Back Up Sheet'!AB$2:AB$101,MATCH('Financial Report Back Up Sheet'!$A67,'Report Manager Back Up Sheet'!$A$2:$A$101,0))</f>
        <v>25574000</v>
      </c>
      <c r="AC67" s="12">
        <f>INDEX('Report Manager Back Up Sheet'!AC$2:AC$101,MATCH('Financial Report Back Up Sheet'!$A67,'Report Manager Back Up Sheet'!$A$2:$A$101,0))</f>
        <v>3808000</v>
      </c>
      <c r="AD67" s="12">
        <f>INDEX('Report Manager Back Up Sheet'!AD$2:AD$101,MATCH('Financial Report Back Up Sheet'!$A67,'Report Manager Back Up Sheet'!$A$2:$A$101,0))</f>
        <v>24534000</v>
      </c>
      <c r="AE67" s="12">
        <f>INDEX('Report Manager Back Up Sheet'!AE$2:AE$101,MATCH('Financial Report Back Up Sheet'!$A67,'Report Manager Back Up Sheet'!$A$2:$A$101,0))</f>
        <v>60051000</v>
      </c>
      <c r="AF67" s="4">
        <f>INDEX('Report Manager Back Up Sheet'!AF$2:AF$101,MATCH('Financial Report Back Up Sheet'!$A67,'Report Manager Back Up Sheet'!$A$2:$A$101,0))</f>
        <v>113967000</v>
      </c>
      <c r="AG67" s="12">
        <f>INDEX('Report Manager Back Up Sheet'!AG$2:AG$101,MATCH('Financial Report Back Up Sheet'!$A67,'Report Manager Back Up Sheet'!$A$2:$A$101,0))</f>
        <v>206722000</v>
      </c>
      <c r="AH67" s="12">
        <f>INDEX('Report Manager Back Up Sheet'!AH$2:AH$101,MATCH('Financial Report Back Up Sheet'!$A67,'Report Manager Back Up Sheet'!$A$2:$A$101,0))</f>
        <v>0</v>
      </c>
      <c r="AI67" s="12">
        <f>INDEX('Report Manager Back Up Sheet'!AI$2:AI$101,MATCH('Financial Report Back Up Sheet'!$A67,'Report Manager Back Up Sheet'!$A$2:$A$101,0))</f>
        <v>44592000</v>
      </c>
      <c r="AJ67" s="4">
        <f>INDEX('Report Manager Back Up Sheet'!AJ$2:AJ$101,MATCH('Financial Report Back Up Sheet'!$A67,'Report Manager Back Up Sheet'!$A$2:$A$101,0))</f>
        <v>251314000</v>
      </c>
      <c r="AK67" s="4">
        <f>INDEX('Report Manager Back Up Sheet'!AK$2:AK$101,MATCH('Financial Report Back Up Sheet'!$A67,'Report Manager Back Up Sheet'!$A$2:$A$101,0))</f>
        <v>365281000</v>
      </c>
      <c r="AL67" s="12">
        <f>INDEX('Report Manager Back Up Sheet'!AL$2:AL$101,MATCH('Financial Report Back Up Sheet'!$A67,'Report Manager Back Up Sheet'!$A$2:$A$101,0))</f>
        <v>209738000</v>
      </c>
      <c r="AM67" s="12">
        <f>INDEX('Report Manager Back Up Sheet'!AM$2:AM$101,MATCH('Financial Report Back Up Sheet'!$A67,'Report Manager Back Up Sheet'!$A$2:$A$101,0))</f>
        <v>101323000</v>
      </c>
      <c r="AN67" s="12">
        <f>INDEX('Report Manager Back Up Sheet'!AN$2:AN$101,MATCH('Financial Report Back Up Sheet'!$A67,'Report Manager Back Up Sheet'!$A$2:$A$101,0))</f>
        <v>0</v>
      </c>
      <c r="AO67" s="4">
        <f>INDEX('Report Manager Back Up Sheet'!AO$2:AO$101,MATCH('Financial Report Back Up Sheet'!$A67,'Report Manager Back Up Sheet'!$A$2:$A$101,0))</f>
        <v>311061000</v>
      </c>
      <c r="AP67" s="4">
        <f>INDEX('Report Manager Back Up Sheet'!AP$2:AP$101,MATCH('Financial Report Back Up Sheet'!$A67,'Report Manager Back Up Sheet'!$A$2:$A$101,0))</f>
        <v>676342000</v>
      </c>
      <c r="AQ67" s="12">
        <f>INDEX('Report Manager Back Up Sheet'!AQ$2:AQ$101,MATCH('Financial Report Back Up Sheet'!$A67,'Report Manager Back Up Sheet'!$A$2:$A$101,0))</f>
        <v>181446000</v>
      </c>
      <c r="AR67" s="12">
        <f>INDEX('Report Manager Back Up Sheet'!AR$2:AR$101,MATCH('Financial Report Back Up Sheet'!$A67,'Report Manager Back Up Sheet'!$A$2:$A$101,0))</f>
        <v>0</v>
      </c>
      <c r="AS67" s="12">
        <f>INDEX('Report Manager Back Up Sheet'!AS$2:AS$101,MATCH('Financial Report Back Up Sheet'!$A67,'Report Manager Back Up Sheet'!$A$2:$A$101,0))</f>
        <v>8626000</v>
      </c>
      <c r="AT67" s="12">
        <f>INDEX('Report Manager Back Up Sheet'!AT$2:AT$101,MATCH('Financial Report Back Up Sheet'!$A67,'Report Manager Back Up Sheet'!$A$2:$A$101,0))</f>
        <v>0</v>
      </c>
      <c r="AU67" s="12">
        <f>INDEX('Report Manager Back Up Sheet'!AU$2:AU$101,MATCH('Financial Report Back Up Sheet'!$A67,'Report Manager Back Up Sheet'!$A$2:$A$101,0))</f>
        <v>0</v>
      </c>
      <c r="AV67" s="12">
        <f>INDEX('Report Manager Back Up Sheet'!AV$2:AV$101,MATCH('Financial Report Back Up Sheet'!$A67,'Report Manager Back Up Sheet'!$A$2:$A$101,0))</f>
        <v>0</v>
      </c>
      <c r="AW67" s="4">
        <f>INDEX('Report Manager Back Up Sheet'!AW$2:AW$101,MATCH('Financial Report Back Up Sheet'!$A67,'Report Manager Back Up Sheet'!$A$2:$A$101,0))</f>
        <v>190072000</v>
      </c>
      <c r="AX67" s="12">
        <f>INDEX('Report Manager Back Up Sheet'!AX$2:AX$101,MATCH('Financial Report Back Up Sheet'!$A67,'Report Manager Back Up Sheet'!$A$2:$A$101,0))</f>
        <v>888000</v>
      </c>
      <c r="AY67" s="12">
        <f>INDEX('Report Manager Back Up Sheet'!AY$2:AY$101,MATCH('Financial Report Back Up Sheet'!$A67,'Report Manager Back Up Sheet'!$A$2:$A$101,0))</f>
        <v>-768000</v>
      </c>
      <c r="AZ67" s="12">
        <f>INDEX('Report Manager Back Up Sheet'!AZ$2:AZ$101,MATCH('Financial Report Back Up Sheet'!$A67,'Report Manager Back Up Sheet'!$A$2:$A$101,0))</f>
        <v>8375000</v>
      </c>
      <c r="BA67" s="12">
        <f>INDEX('Report Manager Back Up Sheet'!BA$2:BA$101,MATCH('Financial Report Back Up Sheet'!$A67,'Report Manager Back Up Sheet'!$A$2:$A$101,0))</f>
        <v>0</v>
      </c>
      <c r="BB67" s="12">
        <f>INDEX('Report Manager Back Up Sheet'!BB$2:BB$101,MATCH('Financial Report Back Up Sheet'!$A67,'Report Manager Back Up Sheet'!$A$2:$A$101,0))</f>
        <v>-2700000</v>
      </c>
      <c r="BC67" s="4">
        <f>INDEX('Report Manager Back Up Sheet'!BC$2:BC$101,MATCH('Financial Report Back Up Sheet'!$A67,'Report Manager Back Up Sheet'!$A$2:$A$101,0))</f>
        <v>5795000</v>
      </c>
      <c r="BD67" s="4">
        <f>INDEX('Report Manager Back Up Sheet'!BD$2:BD$101,MATCH('Financial Report Back Up Sheet'!$A67,'Report Manager Back Up Sheet'!$A$2:$A$101,0))</f>
        <v>195867000</v>
      </c>
      <c r="BE67" s="12">
        <f>INDEX('Report Manager Back Up Sheet'!BE$2:BE$101,MATCH('Financial Report Back Up Sheet'!$A67,'Report Manager Back Up Sheet'!$A$2:$A$101,0))</f>
        <v>92013000</v>
      </c>
      <c r="BF67" s="12">
        <f>INDEX('Report Manager Back Up Sheet'!BF$2:BF$101,MATCH('Financial Report Back Up Sheet'!$A67,'Report Manager Back Up Sheet'!$A$2:$A$101,0))</f>
        <v>0</v>
      </c>
      <c r="BG67" s="12">
        <f>INDEX('Report Manager Back Up Sheet'!BG$2:BG$101,MATCH('Financial Report Back Up Sheet'!$A67,'Report Manager Back Up Sheet'!$A$2:$A$101,0))</f>
        <v>9698000</v>
      </c>
      <c r="BH67" s="12">
        <f>INDEX('Report Manager Back Up Sheet'!BH$2:BH$101,MATCH('Financial Report Back Up Sheet'!$A67,'Report Manager Back Up Sheet'!$A$2:$A$101,0))</f>
        <v>1783000</v>
      </c>
      <c r="BI67" s="12">
        <f>INDEX('Report Manager Back Up Sheet'!BI$2:BI$101,MATCH('Financial Report Back Up Sheet'!$A67,'Report Manager Back Up Sheet'!$A$2:$A$101,0))</f>
        <v>1526000</v>
      </c>
      <c r="BJ67" s="12">
        <f>INDEX('Report Manager Back Up Sheet'!BJ$2:BJ$101,MATCH('Financial Report Back Up Sheet'!$A67,'Report Manager Back Up Sheet'!$A$2:$A$101,0))</f>
        <v>78495000</v>
      </c>
      <c r="BK67" s="12">
        <f>INDEX('Report Manager Back Up Sheet'!BK$2:BK$101,MATCH('Financial Report Back Up Sheet'!$A67,'Report Manager Back Up Sheet'!$A$2:$A$101,0))</f>
        <v>0</v>
      </c>
      <c r="BL67" s="4">
        <f>INDEX('Report Manager Back Up Sheet'!BL$2:BL$101,MATCH('Financial Report Back Up Sheet'!$A67,'Report Manager Back Up Sheet'!$A$2:$A$101,0))</f>
        <v>183515000</v>
      </c>
      <c r="BM67" s="4">
        <f>INDEX('Report Manager Back Up Sheet'!BM$2:BM$101,MATCH('Financial Report Back Up Sheet'!$A67,'Report Manager Back Up Sheet'!$A$2:$A$101,0))</f>
        <v>12352000</v>
      </c>
      <c r="BN67" s="12">
        <f>INDEX('Report Manager Back Up Sheet'!BN$2:BN$101,MATCH('Financial Report Back Up Sheet'!$A67,'Report Manager Back Up Sheet'!$A$2:$A$101,0))</f>
        <v>-2753000</v>
      </c>
      <c r="BO67" s="12">
        <f>INDEX('Report Manager Back Up Sheet'!BO$2:BO$101,MATCH('Financial Report Back Up Sheet'!$A67,'Report Manager Back Up Sheet'!$A$2:$A$101,0))</f>
        <v>584000</v>
      </c>
      <c r="BP67" s="12">
        <f>INDEX('Report Manager Back Up Sheet'!BP$2:BP$101,MATCH('Financial Report Back Up Sheet'!$A67,'Report Manager Back Up Sheet'!$A$2:$A$101,0))</f>
        <v>10183000</v>
      </c>
      <c r="BQ67" s="12">
        <f>INDEX('Report Manager Back Up Sheet'!BQ$2:BQ$101,MATCH('Financial Report Back Up Sheet'!$A67,'Report Manager Back Up Sheet'!$A$2:$A$101,0))</f>
        <v>0</v>
      </c>
      <c r="BR67" s="12">
        <f>INDEX('Report Manager Back Up Sheet'!BR$2:BR$101,MATCH('Financial Report Back Up Sheet'!$A67,'Report Manager Back Up Sheet'!$A$2:$A$101,0))</f>
        <v>0</v>
      </c>
      <c r="BS67" s="4">
        <f>INDEX('Report Manager Back Up Sheet'!BS$2:BS$101,MATCH('Financial Report Back Up Sheet'!$A67,'Report Manager Back Up Sheet'!$A$2:$A$101,0))</f>
        <v>10183000</v>
      </c>
      <c r="BT67" s="5">
        <f>INDEX('Report Manager Back Up Sheet'!BT$2:BT$101,MATCH('Financial Report Back Up Sheet'!$A67,'Report Manager Back Up Sheet'!$A$2:$A$101,0))</f>
        <v>3.3000000000000002E-2</v>
      </c>
      <c r="BU67" s="5">
        <f>INDEX('Report Manager Back Up Sheet'!BU$2:BU$101,MATCH('Financial Report Back Up Sheet'!$A67,'Report Manager Back Up Sheet'!$A$2:$A$101,0))</f>
        <v>0.03</v>
      </c>
      <c r="BV67" s="5">
        <f>INDEX('Report Manager Back Up Sheet'!BV$2:BV$101,MATCH('Financial Report Back Up Sheet'!$A67,'Report Manager Back Up Sheet'!$A$2:$A$101,0))</f>
        <v>6.3E-2</v>
      </c>
      <c r="BW67" s="6">
        <f>INDEX('Report Manager Back Up Sheet'!BW$2:BW$101,MATCH('Financial Report Back Up Sheet'!$A67,'Report Manager Back Up Sheet'!$A$2:$A$101,0))</f>
        <v>2.1</v>
      </c>
      <c r="BX67" s="7">
        <f>INDEX('Report Manager Back Up Sheet'!BX$2:BX$101,MATCH('Financial Report Back Up Sheet'!$A67,'Report Manager Back Up Sheet'!$A$2:$A$101,0))</f>
        <v>38</v>
      </c>
      <c r="BY67" s="7">
        <f>INDEX('Report Manager Back Up Sheet'!BY$2:BY$101,MATCH('Financial Report Back Up Sheet'!$A67,'Report Manager Back Up Sheet'!$A$2:$A$101,0))</f>
        <v>58</v>
      </c>
      <c r="BZ67" s="8">
        <f>INDEX('Report Manager Back Up Sheet'!BZ$2:BZ$101,MATCH('Financial Report Back Up Sheet'!$A67,'Report Manager Back Up Sheet'!$A$2:$A$101,0))</f>
        <v>0.9</v>
      </c>
      <c r="CA67" s="5">
        <f>INDEX('Report Manager Back Up Sheet'!CA$2:CA$101,MATCH('Financial Report Back Up Sheet'!$A67,'Report Manager Back Up Sheet'!$A$2:$A$101,0))</f>
        <v>6.9000000000000006E-2</v>
      </c>
      <c r="CB67" s="5">
        <f>INDEX('Report Manager Back Up Sheet'!CB$2:CB$101,MATCH('Financial Report Back Up Sheet'!$A67,'Report Manager Back Up Sheet'!$A$2:$A$101,0))</f>
        <v>0.46</v>
      </c>
      <c r="CC67" s="9">
        <f>INDEX('Report Manager Back Up Sheet'!CC$2:CC$101,MATCH('Financial Report Back Up Sheet'!$A67,'Report Manager Back Up Sheet'!$A$2:$A$101,0))</f>
        <v>41</v>
      </c>
      <c r="CD67" s="10">
        <f>INDEX('Report Manager Back Up Sheet'!CD$2:CD$101,MATCH('Financial Report Back Up Sheet'!$A67,'Report Manager Back Up Sheet'!$A$2:$A$101,0))</f>
        <v>55</v>
      </c>
      <c r="CE67" s="5">
        <f>INDEX('Report Manager Back Up Sheet'!CE$2:CE$101,MATCH('Financial Report Back Up Sheet'!$A67,'Report Manager Back Up Sheet'!$A$2:$A$101,0))</f>
        <v>0.49637900398597706</v>
      </c>
      <c r="CF67" s="4">
        <f>INDEX('Report Manager Back Up Sheet'!CF$2:CF$101,MATCH('Financial Report Back Up Sheet'!$A67,'Report Manager Back Up Sheet'!$A$2:$A$101,0))</f>
        <v>12352000</v>
      </c>
      <c r="CG67" s="5">
        <f>INDEX('Report Manager Back Up Sheet'!CG$2:CG$101,MATCH('Financial Report Back Up Sheet'!$A67,'Report Manager Back Up Sheet'!$A$2:$A$101,0))</f>
        <v>3.3000000000000002E-2</v>
      </c>
      <c r="CH67" s="22">
        <f>INDEX('Report Manager Back Up Sheet'!CH$2:CH$101,MATCH('Financial Report Back Up Sheet'!$A67,'Report Manager Back Up Sheet'!$A$2:$A$101,0))</f>
        <v>2.9586403018374712E-2</v>
      </c>
      <c r="CI67" s="5">
        <f>INDEX('Report Manager Back Up Sheet'!CI$2:CI$101,MATCH('Financial Report Back Up Sheet'!$A67,'Report Manager Back Up Sheet'!$A$2:$A$101,0))</f>
        <v>6.3E-2</v>
      </c>
    </row>
    <row r="68" spans="1:87" ht="31.5" x14ac:dyDescent="0.25">
      <c r="A68" s="2">
        <v>345</v>
      </c>
      <c r="B68" s="2" t="str">
        <f>INDEX('Report Manager Back Up Sheet'!B$2:B$101,MATCH('Financial Report Back Up Sheet'!$A68,'Report Manager Back Up Sheet'!$A$2:$A$101,0))</f>
        <v>North Shore Medical Center</v>
      </c>
      <c r="C68" s="2" t="str">
        <f>INDEX('Report Manager Back Up Sheet'!C$2:C$101,MATCH('Financial Report Back Up Sheet'!$A68,'Report Manager Back Up Sheet'!$A$2:$A$101,0))</f>
        <v>AcuteHospital</v>
      </c>
      <c r="D68" s="2">
        <f>INDEX('Report Manager Back Up Sheet'!D$2:D$101,MATCH('Financial Report Back Up Sheet'!$A68,'Report Manager Back Up Sheet'!$A$2:$A$101,0))</f>
        <v>3791</v>
      </c>
      <c r="E68" s="2">
        <f>INDEX('Report Manager Back Up Sheet'!E$2:E$101,MATCH('Financial Report Back Up Sheet'!$A68,'Report Manager Back Up Sheet'!$A$2:$A$101,0))</f>
        <v>2024</v>
      </c>
      <c r="F68" s="2" t="str">
        <f>INDEX('Report Manager Back Up Sheet'!F$2:F$101,MATCH('Financial Report Back Up Sheet'!$A68,'Report Manager Back Up Sheet'!$A$2:$A$101,0))</f>
        <v>Sep 30</v>
      </c>
      <c r="G68" s="2">
        <f>INDEX('Report Manager Back Up Sheet'!G$2:G$101,MATCH('Financial Report Back Up Sheet'!$A68,'Report Manager Back Up Sheet'!$A$2:$A$101,0))</f>
        <v>1</v>
      </c>
      <c r="H68" s="2">
        <f>INDEX('Report Manager Back Up Sheet'!H$2:H$101,MATCH('Financial Report Back Up Sheet'!$A68,'Report Manager Back Up Sheet'!$A$2:$A$101,0))</f>
        <v>3</v>
      </c>
      <c r="I68" s="2" t="str">
        <f>INDEX('Report Manager Back Up Sheet'!I$2:I$101,MATCH('Financial Report Back Up Sheet'!$A68,'Report Manager Back Up Sheet'!$A$2:$A$101,0))</f>
        <v xml:space="preserve">10/01/2023-12/31/2023
</v>
      </c>
      <c r="J68" s="3">
        <f>INDEX('Report Manager Back Up Sheet'!J$2:J$101,MATCH('Financial Report Back Up Sheet'!$A68,'Report Manager Back Up Sheet'!$A$2:$A$101,0))</f>
        <v>-7272000</v>
      </c>
      <c r="K68" s="3">
        <f>INDEX('Report Manager Back Up Sheet'!K$2:K$101,MATCH('Financial Report Back Up Sheet'!$A68,'Report Manager Back Up Sheet'!$A$2:$A$101,0))</f>
        <v>45013000</v>
      </c>
      <c r="L68" s="3">
        <f>INDEX('Report Manager Back Up Sheet'!L$2:L$101,MATCH('Financial Report Back Up Sheet'!$A68,'Report Manager Back Up Sheet'!$A$2:$A$101,0))</f>
        <v>25654000</v>
      </c>
      <c r="M68" s="3">
        <f>INDEX('Report Manager Back Up Sheet'!M$2:M$101,MATCH('Financial Report Back Up Sheet'!$A68,'Report Manager Back Up Sheet'!$A$2:$A$101,0))</f>
        <v>64900000</v>
      </c>
      <c r="N68" s="14">
        <f>INDEX('Report Manager Back Up Sheet'!N$2:N$101,MATCH('Financial Report Back Up Sheet'!$A68,'Report Manager Back Up Sheet'!$A$2:$A$101,0))</f>
        <v>0</v>
      </c>
      <c r="O68" s="3">
        <f>INDEX('Report Manager Back Up Sheet'!O$2:O$101,MATCH('Financial Report Back Up Sheet'!$A68,'Report Manager Back Up Sheet'!$A$2:$A$101,0))</f>
        <v>9361000</v>
      </c>
      <c r="P68" s="3">
        <f>INDEX('Report Manager Back Up Sheet'!P$2:P$101,MATCH('Financial Report Back Up Sheet'!$A68,'Report Manager Back Up Sheet'!$A$2:$A$101,0))</f>
        <v>8681000</v>
      </c>
      <c r="Q68" s="4">
        <f>INDEX('Report Manager Back Up Sheet'!Q$2:Q$101,MATCH('Financial Report Back Up Sheet'!$A68,'Report Manager Back Up Sheet'!$A$2:$A$101,0))</f>
        <v>146337000</v>
      </c>
      <c r="R68" s="3">
        <f>INDEX('Report Manager Back Up Sheet'!R$2:R$101,MATCH('Financial Report Back Up Sheet'!$A68,'Report Manager Back Up Sheet'!$A$2:$A$101,0))</f>
        <v>50797000</v>
      </c>
      <c r="S68" s="3">
        <f>INDEX('Report Manager Back Up Sheet'!S$2:S$101,MATCH('Financial Report Back Up Sheet'!$A68,'Report Manager Back Up Sheet'!$A$2:$A$101,0))</f>
        <v>1224000</v>
      </c>
      <c r="T68" s="3">
        <f>INDEX('Report Manager Back Up Sheet'!T$2:T$101,MATCH('Financial Report Back Up Sheet'!$A68,'Report Manager Back Up Sheet'!$A$2:$A$101,0))</f>
        <v>0</v>
      </c>
      <c r="U68" s="3">
        <f>INDEX('Report Manager Back Up Sheet'!U$2:U$101,MATCH('Financial Report Back Up Sheet'!$A68,'Report Manager Back Up Sheet'!$A$2:$A$101,0))</f>
        <v>0</v>
      </c>
      <c r="V68" s="3">
        <f>INDEX('Report Manager Back Up Sheet'!V$2:V$101,MATCH('Financial Report Back Up Sheet'!$A68,'Report Manager Back Up Sheet'!$A$2:$A$101,0))</f>
        <v>684409000</v>
      </c>
      <c r="W68" s="3">
        <f>INDEX('Report Manager Back Up Sheet'!W$2:W$101,MATCH('Financial Report Back Up Sheet'!$A68,'Report Manager Back Up Sheet'!$A$2:$A$101,0))</f>
        <v>323737000</v>
      </c>
      <c r="X68" s="4">
        <f>INDEX('Report Manager Back Up Sheet'!X$2:X$101,MATCH('Financial Report Back Up Sheet'!$A68,'Report Manager Back Up Sheet'!$A$2:$A$101,0))</f>
        <v>360672000</v>
      </c>
      <c r="Y68" s="3">
        <f>INDEX('Report Manager Back Up Sheet'!Y$2:Y$101,MATCH('Financial Report Back Up Sheet'!$A68,'Report Manager Back Up Sheet'!$A$2:$A$101,0))</f>
        <v>74431000</v>
      </c>
      <c r="Z68" s="4">
        <f>INDEX('Report Manager Back Up Sheet'!Z$2:Z$101,MATCH('Financial Report Back Up Sheet'!$A68,'Report Manager Back Up Sheet'!$A$2:$A$101,0))</f>
        <v>487124000</v>
      </c>
      <c r="AA68" s="4">
        <f>INDEX('Report Manager Back Up Sheet'!AA$2:AA$101,MATCH('Financial Report Back Up Sheet'!$A68,'Report Manager Back Up Sheet'!$A$2:$A$101,0))</f>
        <v>633461000</v>
      </c>
      <c r="AB68" s="3">
        <f>INDEX('Report Manager Back Up Sheet'!AB$2:AB$101,MATCH('Financial Report Back Up Sheet'!$A68,'Report Manager Back Up Sheet'!$A$2:$A$101,0))</f>
        <v>15956000</v>
      </c>
      <c r="AC68" s="3">
        <f>INDEX('Report Manager Back Up Sheet'!AC$2:AC$101,MATCH('Financial Report Back Up Sheet'!$A68,'Report Manager Back Up Sheet'!$A$2:$A$101,0))</f>
        <v>2371000</v>
      </c>
      <c r="AD68" s="3">
        <f>INDEX('Report Manager Back Up Sheet'!AD$2:AD$101,MATCH('Financial Report Back Up Sheet'!$A68,'Report Manager Back Up Sheet'!$A$2:$A$101,0))</f>
        <v>19985000</v>
      </c>
      <c r="AE68" s="3">
        <f>INDEX('Report Manager Back Up Sheet'!AE$2:AE$101,MATCH('Financial Report Back Up Sheet'!$A68,'Report Manager Back Up Sheet'!$A$2:$A$101,0))</f>
        <v>46782000</v>
      </c>
      <c r="AF68" s="4">
        <f>INDEX('Report Manager Back Up Sheet'!AF$2:AF$101,MATCH('Financial Report Back Up Sheet'!$A68,'Report Manager Back Up Sheet'!$A$2:$A$101,0))</f>
        <v>85094000</v>
      </c>
      <c r="AG68" s="3">
        <f>INDEX('Report Manager Back Up Sheet'!AG$2:AG$101,MATCH('Financial Report Back Up Sheet'!$A68,'Report Manager Back Up Sheet'!$A$2:$A$101,0))</f>
        <v>203166000</v>
      </c>
      <c r="AH68" s="3">
        <f>INDEX('Report Manager Back Up Sheet'!AH$2:AH$101,MATCH('Financial Report Back Up Sheet'!$A68,'Report Manager Back Up Sheet'!$A$2:$A$101,0))</f>
        <v>0</v>
      </c>
      <c r="AI68" s="3">
        <f>INDEX('Report Manager Back Up Sheet'!AI$2:AI$101,MATCH('Financial Report Back Up Sheet'!$A68,'Report Manager Back Up Sheet'!$A$2:$A$101,0))</f>
        <v>16880000</v>
      </c>
      <c r="AJ68" s="4">
        <f>INDEX('Report Manager Back Up Sheet'!AJ$2:AJ$101,MATCH('Financial Report Back Up Sheet'!$A68,'Report Manager Back Up Sheet'!$A$2:$A$101,0))</f>
        <v>220046000</v>
      </c>
      <c r="AK68" s="4">
        <f>INDEX('Report Manager Back Up Sheet'!AK$2:AK$101,MATCH('Financial Report Back Up Sheet'!$A68,'Report Manager Back Up Sheet'!$A$2:$A$101,0))</f>
        <v>305140000</v>
      </c>
      <c r="AL68" s="3">
        <f>INDEX('Report Manager Back Up Sheet'!AL$2:AL$101,MATCH('Financial Report Back Up Sheet'!$A68,'Report Manager Back Up Sheet'!$A$2:$A$101,0))</f>
        <v>271474000</v>
      </c>
      <c r="AM68" s="3">
        <f>INDEX('Report Manager Back Up Sheet'!AM$2:AM$101,MATCH('Financial Report Back Up Sheet'!$A68,'Report Manager Back Up Sheet'!$A$2:$A$101,0))</f>
        <v>56847000</v>
      </c>
      <c r="AN68" s="3">
        <f>INDEX('Report Manager Back Up Sheet'!AN$2:AN$101,MATCH('Financial Report Back Up Sheet'!$A68,'Report Manager Back Up Sheet'!$A$2:$A$101,0))</f>
        <v>0</v>
      </c>
      <c r="AO68" s="4">
        <f>INDEX('Report Manager Back Up Sheet'!AO$2:AO$101,MATCH('Financial Report Back Up Sheet'!$A68,'Report Manager Back Up Sheet'!$A$2:$A$101,0))</f>
        <v>328321000</v>
      </c>
      <c r="AP68" s="4">
        <f>INDEX('Report Manager Back Up Sheet'!AP$2:AP$101,MATCH('Financial Report Back Up Sheet'!$A68,'Report Manager Back Up Sheet'!$A$2:$A$101,0))</f>
        <v>633461000</v>
      </c>
      <c r="AQ68" s="3">
        <f>INDEX('Report Manager Back Up Sheet'!AQ$2:AQ$101,MATCH('Financial Report Back Up Sheet'!$A68,'Report Manager Back Up Sheet'!$A$2:$A$101,0))</f>
        <v>146002000</v>
      </c>
      <c r="AR68" s="3">
        <f>INDEX('Report Manager Back Up Sheet'!AR$2:AR$101,MATCH('Financial Report Back Up Sheet'!$A68,'Report Manager Back Up Sheet'!$A$2:$A$101,0))</f>
        <v>0</v>
      </c>
      <c r="AS68" s="3">
        <f>INDEX('Report Manager Back Up Sheet'!AS$2:AS$101,MATCH('Financial Report Back Up Sheet'!$A68,'Report Manager Back Up Sheet'!$A$2:$A$101,0))</f>
        <v>9186000</v>
      </c>
      <c r="AT68" s="3">
        <f>INDEX('Report Manager Back Up Sheet'!AT$2:AT$101,MATCH('Financial Report Back Up Sheet'!$A68,'Report Manager Back Up Sheet'!$A$2:$A$101,0))</f>
        <v>0</v>
      </c>
      <c r="AU68" s="3">
        <f>INDEX('Report Manager Back Up Sheet'!AU$2:AU$101,MATCH('Financial Report Back Up Sheet'!$A68,'Report Manager Back Up Sheet'!$A$2:$A$101,0))</f>
        <v>0</v>
      </c>
      <c r="AV68" s="3">
        <f>INDEX('Report Manager Back Up Sheet'!AV$2:AV$101,MATCH('Financial Report Back Up Sheet'!$A68,'Report Manager Back Up Sheet'!$A$2:$A$101,0))</f>
        <v>0</v>
      </c>
      <c r="AW68" s="4">
        <f>INDEX('Report Manager Back Up Sheet'!AW$2:AW$101,MATCH('Financial Report Back Up Sheet'!$A68,'Report Manager Back Up Sheet'!$A$2:$A$101,0))</f>
        <v>155188000</v>
      </c>
      <c r="AX68" s="3">
        <f>INDEX('Report Manager Back Up Sheet'!AX$2:AX$101,MATCH('Financial Report Back Up Sheet'!$A68,'Report Manager Back Up Sheet'!$A$2:$A$101,0))</f>
        <v>-213000</v>
      </c>
      <c r="AY68" s="3">
        <f>INDEX('Report Manager Back Up Sheet'!AY$2:AY$101,MATCH('Financial Report Back Up Sheet'!$A68,'Report Manager Back Up Sheet'!$A$2:$A$101,0))</f>
        <v>-243000</v>
      </c>
      <c r="AZ68" s="3">
        <f>INDEX('Report Manager Back Up Sheet'!AZ$2:AZ$101,MATCH('Financial Report Back Up Sheet'!$A68,'Report Manager Back Up Sheet'!$A$2:$A$101,0))</f>
        <v>6146000</v>
      </c>
      <c r="BA68" s="3">
        <f>INDEX('Report Manager Back Up Sheet'!BA$2:BA$101,MATCH('Financial Report Back Up Sheet'!$A68,'Report Manager Back Up Sheet'!$A$2:$A$101,0))</f>
        <v>0</v>
      </c>
      <c r="BB68" s="3">
        <f>INDEX('Report Manager Back Up Sheet'!BB$2:BB$101,MATCH('Financial Report Back Up Sheet'!$A68,'Report Manager Back Up Sheet'!$A$2:$A$101,0))</f>
        <v>-1521000</v>
      </c>
      <c r="BC68" s="4">
        <f>INDEX('Report Manager Back Up Sheet'!BC$2:BC$101,MATCH('Financial Report Back Up Sheet'!$A68,'Report Manager Back Up Sheet'!$A$2:$A$101,0))</f>
        <v>4169000</v>
      </c>
      <c r="BD68" s="4">
        <f>INDEX('Report Manager Back Up Sheet'!BD$2:BD$101,MATCH('Financial Report Back Up Sheet'!$A68,'Report Manager Back Up Sheet'!$A$2:$A$101,0))</f>
        <v>159357000</v>
      </c>
      <c r="BE68" s="3">
        <f>INDEX('Report Manager Back Up Sheet'!BE$2:BE$101,MATCH('Financial Report Back Up Sheet'!$A68,'Report Manager Back Up Sheet'!$A$2:$A$101,0))</f>
        <v>86853000</v>
      </c>
      <c r="BF68" s="3">
        <f>INDEX('Report Manager Back Up Sheet'!BF$2:BF$101,MATCH('Financial Report Back Up Sheet'!$A68,'Report Manager Back Up Sheet'!$A$2:$A$101,0))</f>
        <v>0</v>
      </c>
      <c r="BG68" s="3">
        <f>INDEX('Report Manager Back Up Sheet'!BG$2:BG$101,MATCH('Financial Report Back Up Sheet'!$A68,'Report Manager Back Up Sheet'!$A$2:$A$101,0))</f>
        <v>10237000</v>
      </c>
      <c r="BH68" s="3">
        <f>INDEX('Report Manager Back Up Sheet'!BH$2:BH$101,MATCH('Financial Report Back Up Sheet'!$A68,'Report Manager Back Up Sheet'!$A$2:$A$101,0))</f>
        <v>2186000</v>
      </c>
      <c r="BI68" s="3">
        <f>INDEX('Report Manager Back Up Sheet'!BI$2:BI$101,MATCH('Financial Report Back Up Sheet'!$A68,'Report Manager Back Up Sheet'!$A$2:$A$101,0))</f>
        <v>823000</v>
      </c>
      <c r="BJ68" s="3">
        <f>INDEX('Report Manager Back Up Sheet'!BJ$2:BJ$101,MATCH('Financial Report Back Up Sheet'!$A68,'Report Manager Back Up Sheet'!$A$2:$A$101,0))</f>
        <v>58528000</v>
      </c>
      <c r="BK68" s="3">
        <f>INDEX('Report Manager Back Up Sheet'!BK$2:BK$101,MATCH('Financial Report Back Up Sheet'!$A68,'Report Manager Back Up Sheet'!$A$2:$A$101,0))</f>
        <v>0</v>
      </c>
      <c r="BL68" s="4">
        <f>INDEX('Report Manager Back Up Sheet'!BL$2:BL$101,MATCH('Financial Report Back Up Sheet'!$A68,'Report Manager Back Up Sheet'!$A$2:$A$101,0))</f>
        <v>158627000</v>
      </c>
      <c r="BM68" s="4">
        <f>INDEX('Report Manager Back Up Sheet'!BM$2:BM$101,MATCH('Financial Report Back Up Sheet'!$A68,'Report Manager Back Up Sheet'!$A$2:$A$101,0))</f>
        <v>730000</v>
      </c>
      <c r="BN68" s="3">
        <f>INDEX('Report Manager Back Up Sheet'!BN$2:BN$101,MATCH('Financial Report Back Up Sheet'!$A68,'Report Manager Back Up Sheet'!$A$2:$A$101,0))</f>
        <v>-3216000</v>
      </c>
      <c r="BO68" s="3">
        <f>INDEX('Report Manager Back Up Sheet'!BO$2:BO$101,MATCH('Financial Report Back Up Sheet'!$A68,'Report Manager Back Up Sheet'!$A$2:$A$101,0))</f>
        <v>0</v>
      </c>
      <c r="BP68" s="3">
        <f>INDEX('Report Manager Back Up Sheet'!BP$2:BP$101,MATCH('Financial Report Back Up Sheet'!$A68,'Report Manager Back Up Sheet'!$A$2:$A$101,0))</f>
        <v>-2486000</v>
      </c>
      <c r="BQ68" s="3">
        <f>INDEX('Report Manager Back Up Sheet'!BQ$2:BQ$101,MATCH('Financial Report Back Up Sheet'!$A68,'Report Manager Back Up Sheet'!$A$2:$A$101,0))</f>
        <v>0</v>
      </c>
      <c r="BR68" s="3">
        <f>INDEX('Report Manager Back Up Sheet'!BR$2:BR$101,MATCH('Financial Report Back Up Sheet'!$A68,'Report Manager Back Up Sheet'!$A$2:$A$101,0))</f>
        <v>0</v>
      </c>
      <c r="BS68" s="4">
        <f>INDEX('Report Manager Back Up Sheet'!BS$2:BS$101,MATCH('Financial Report Back Up Sheet'!$A68,'Report Manager Back Up Sheet'!$A$2:$A$101,0))</f>
        <v>-2486000</v>
      </c>
      <c r="BT68" s="5">
        <f>INDEX('Report Manager Back Up Sheet'!BT$2:BT$101,MATCH('Financial Report Back Up Sheet'!$A68,'Report Manager Back Up Sheet'!$A$2:$A$101,0))</f>
        <v>-2.1999999999999999E-2</v>
      </c>
      <c r="BU68" s="5">
        <f>INDEX('Report Manager Back Up Sheet'!BU$2:BU$101,MATCH('Financial Report Back Up Sheet'!$A68,'Report Manager Back Up Sheet'!$A$2:$A$101,0))</f>
        <v>2.5999999999999999E-2</v>
      </c>
      <c r="BV68" s="5">
        <f>INDEX('Report Manager Back Up Sheet'!BV$2:BV$101,MATCH('Financial Report Back Up Sheet'!$A68,'Report Manager Back Up Sheet'!$A$2:$A$101,0))</f>
        <v>5.0000000000000001E-3</v>
      </c>
      <c r="BW68" s="6">
        <f>INDEX('Report Manager Back Up Sheet'!BW$2:BW$101,MATCH('Financial Report Back Up Sheet'!$A68,'Report Manager Back Up Sheet'!$A$2:$A$101,0))</f>
        <v>1.7</v>
      </c>
      <c r="BX68" s="7">
        <f>INDEX('Report Manager Back Up Sheet'!BX$2:BX$101,MATCH('Financial Report Back Up Sheet'!$A68,'Report Manager Back Up Sheet'!$A$2:$A$101,0))</f>
        <v>41</v>
      </c>
      <c r="BY68" s="7">
        <f>INDEX('Report Manager Back Up Sheet'!BY$2:BY$101,MATCH('Financial Report Back Up Sheet'!$A68,'Report Manager Back Up Sheet'!$A$2:$A$101,0))</f>
        <v>51</v>
      </c>
      <c r="BZ68" s="8">
        <f>INDEX('Report Manager Back Up Sheet'!BZ$2:BZ$101,MATCH('Financial Report Back Up Sheet'!$A68,'Report Manager Back Up Sheet'!$A$2:$A$101,0))</f>
        <v>0.7</v>
      </c>
      <c r="CA68" s="5">
        <f>INDEX('Report Manager Back Up Sheet'!CA$2:CA$101,MATCH('Financial Report Back Up Sheet'!$A68,'Report Manager Back Up Sheet'!$A$2:$A$101,0))</f>
        <v>3.7999999999999999E-2</v>
      </c>
      <c r="CB68" s="5">
        <f>INDEX('Report Manager Back Up Sheet'!CB$2:CB$101,MATCH('Financial Report Back Up Sheet'!$A68,'Report Manager Back Up Sheet'!$A$2:$A$101,0))</f>
        <v>0.51800000000000002</v>
      </c>
      <c r="CC68" s="9">
        <f>INDEX('Report Manager Back Up Sheet'!CC$2:CC$101,MATCH('Financial Report Back Up Sheet'!$A68,'Report Manager Back Up Sheet'!$A$2:$A$101,0))</f>
        <v>32</v>
      </c>
      <c r="CD68" s="10">
        <f>INDEX('Report Manager Back Up Sheet'!CD$2:CD$101,MATCH('Financial Report Back Up Sheet'!$A68,'Report Manager Back Up Sheet'!$A$2:$A$101,0))</f>
        <v>23</v>
      </c>
      <c r="CE68" s="5">
        <f>INDEX('Report Manager Back Up Sheet'!CE$2:CE$101,MATCH('Financial Report Back Up Sheet'!$A68,'Report Manager Back Up Sheet'!$A$2:$A$101,0))</f>
        <v>0.4280423057475139</v>
      </c>
      <c r="CF68" s="4">
        <f>INDEX('Report Manager Back Up Sheet'!CF$2:CF$101,MATCH('Financial Report Back Up Sheet'!$A68,'Report Manager Back Up Sheet'!$A$2:$A$101,0))</f>
        <v>730000</v>
      </c>
      <c r="CG68" s="5">
        <f>INDEX('Report Manager Back Up Sheet'!CG$2:CG$101,MATCH('Financial Report Back Up Sheet'!$A68,'Report Manager Back Up Sheet'!$A$2:$A$101,0))</f>
        <v>-2.1999999999999999E-2</v>
      </c>
      <c r="CH68" s="22">
        <f>INDEX('Report Manager Back Up Sheet'!CH$2:CH$101,MATCH('Financial Report Back Up Sheet'!$A68,'Report Manager Back Up Sheet'!$A$2:$A$101,0))</f>
        <v>2.6161386070269896E-2</v>
      </c>
      <c r="CI68" s="5">
        <f>INDEX('Report Manager Back Up Sheet'!CI$2:CI$101,MATCH('Financial Report Back Up Sheet'!$A68,'Report Manager Back Up Sheet'!$A$2:$A$101,0))</f>
        <v>5.0000000000000001E-3</v>
      </c>
    </row>
    <row r="69" spans="1:87" ht="31.5" x14ac:dyDescent="0.25">
      <c r="A69" s="11">
        <v>10996</v>
      </c>
      <c r="B69" s="11" t="str">
        <f>INDEX('Report Manager Back Up Sheet'!B$2:B$101,MATCH('Financial Report Back Up Sheet'!$A69,'Report Manager Back Up Sheet'!$A$2:$A$101,0))</f>
        <v>Brigham and Women's Physicians Organization</v>
      </c>
      <c r="C69" s="11" t="str">
        <f>INDEX('Report Manager Back Up Sheet'!C$2:C$101,MATCH('Financial Report Back Up Sheet'!$A69,'Report Manager Back Up Sheet'!$A$2:$A$101,0))</f>
        <v>PhysicianOrganization</v>
      </c>
      <c r="D69" s="11">
        <f>INDEX('Report Manager Back Up Sheet'!D$2:D$101,MATCH('Financial Report Back Up Sheet'!$A69,'Report Manager Back Up Sheet'!$A$2:$A$101,0))</f>
        <v>3791</v>
      </c>
      <c r="E69" s="11">
        <f>INDEX('Report Manager Back Up Sheet'!E$2:E$101,MATCH('Financial Report Back Up Sheet'!$A69,'Report Manager Back Up Sheet'!$A$2:$A$101,0))</f>
        <v>2024</v>
      </c>
      <c r="F69" s="11" t="str">
        <f>INDEX('Report Manager Back Up Sheet'!F$2:F$101,MATCH('Financial Report Back Up Sheet'!$A69,'Report Manager Back Up Sheet'!$A$2:$A$101,0))</f>
        <v>Sep 30</v>
      </c>
      <c r="G69" s="11">
        <f>INDEX('Report Manager Back Up Sheet'!G$2:G$101,MATCH('Financial Report Back Up Sheet'!$A69,'Report Manager Back Up Sheet'!$A$2:$A$101,0))</f>
        <v>1</v>
      </c>
      <c r="H69" s="11">
        <f>INDEX('Report Manager Back Up Sheet'!H$2:H$101,MATCH('Financial Report Back Up Sheet'!$A69,'Report Manager Back Up Sheet'!$A$2:$A$101,0))</f>
        <v>3</v>
      </c>
      <c r="I69" s="11" t="str">
        <f>INDEX('Report Manager Back Up Sheet'!I$2:I$101,MATCH('Financial Report Back Up Sheet'!$A69,'Report Manager Back Up Sheet'!$A$2:$A$101,0))</f>
        <v xml:space="preserve">10/01/2023-12/31/2023
</v>
      </c>
      <c r="J69" s="12">
        <f>INDEX('Report Manager Back Up Sheet'!J$2:J$101,MATCH('Financial Report Back Up Sheet'!$A69,'Report Manager Back Up Sheet'!$A$2:$A$101,0))</f>
        <v>0</v>
      </c>
      <c r="K69" s="12">
        <f>INDEX('Report Manager Back Up Sheet'!K$2:K$101,MATCH('Financial Report Back Up Sheet'!$A69,'Report Manager Back Up Sheet'!$A$2:$A$101,0))</f>
        <v>0</v>
      </c>
      <c r="L69" s="12">
        <f>INDEX('Report Manager Back Up Sheet'!L$2:L$101,MATCH('Financial Report Back Up Sheet'!$A69,'Report Manager Back Up Sheet'!$A$2:$A$101,0))</f>
        <v>0</v>
      </c>
      <c r="M69" s="12">
        <f>INDEX('Report Manager Back Up Sheet'!M$2:M$101,MATCH('Financial Report Back Up Sheet'!$A69,'Report Manager Back Up Sheet'!$A$2:$A$101,0))</f>
        <v>0</v>
      </c>
      <c r="N69" s="13">
        <f>INDEX('Report Manager Back Up Sheet'!N$2:N$101,MATCH('Financial Report Back Up Sheet'!$A69,'Report Manager Back Up Sheet'!$A$2:$A$101,0))</f>
        <v>0</v>
      </c>
      <c r="O69" s="12">
        <f>INDEX('Report Manager Back Up Sheet'!O$2:O$101,MATCH('Financial Report Back Up Sheet'!$A69,'Report Manager Back Up Sheet'!$A$2:$A$101,0))</f>
        <v>0</v>
      </c>
      <c r="P69" s="12">
        <f>INDEX('Report Manager Back Up Sheet'!P$2:P$101,MATCH('Financial Report Back Up Sheet'!$A69,'Report Manager Back Up Sheet'!$A$2:$A$101,0))</f>
        <v>0</v>
      </c>
      <c r="Q69" s="4">
        <f>INDEX('Report Manager Back Up Sheet'!Q$2:Q$101,MATCH('Financial Report Back Up Sheet'!$A69,'Report Manager Back Up Sheet'!$A$2:$A$101,0))</f>
        <v>0</v>
      </c>
      <c r="R69" s="12">
        <f>INDEX('Report Manager Back Up Sheet'!R$2:R$101,MATCH('Financial Report Back Up Sheet'!$A69,'Report Manager Back Up Sheet'!$A$2:$A$101,0))</f>
        <v>0</v>
      </c>
      <c r="S69" s="12">
        <f>INDEX('Report Manager Back Up Sheet'!S$2:S$101,MATCH('Financial Report Back Up Sheet'!$A69,'Report Manager Back Up Sheet'!$A$2:$A$101,0))</f>
        <v>0</v>
      </c>
      <c r="T69" s="12">
        <f>INDEX('Report Manager Back Up Sheet'!T$2:T$101,MATCH('Financial Report Back Up Sheet'!$A69,'Report Manager Back Up Sheet'!$A$2:$A$101,0))</f>
        <v>0</v>
      </c>
      <c r="U69" s="12">
        <f>INDEX('Report Manager Back Up Sheet'!U$2:U$101,MATCH('Financial Report Back Up Sheet'!$A69,'Report Manager Back Up Sheet'!$A$2:$A$101,0))</f>
        <v>0</v>
      </c>
      <c r="V69" s="12">
        <f>INDEX('Report Manager Back Up Sheet'!V$2:V$101,MATCH('Financial Report Back Up Sheet'!$A69,'Report Manager Back Up Sheet'!$A$2:$A$101,0))</f>
        <v>0</v>
      </c>
      <c r="W69" s="12">
        <f>INDEX('Report Manager Back Up Sheet'!W$2:W$101,MATCH('Financial Report Back Up Sheet'!$A69,'Report Manager Back Up Sheet'!$A$2:$A$101,0))</f>
        <v>0</v>
      </c>
      <c r="X69" s="4">
        <f>INDEX('Report Manager Back Up Sheet'!X$2:X$101,MATCH('Financial Report Back Up Sheet'!$A69,'Report Manager Back Up Sheet'!$A$2:$A$101,0))</f>
        <v>0</v>
      </c>
      <c r="Y69" s="12">
        <f>INDEX('Report Manager Back Up Sheet'!Y$2:Y$101,MATCH('Financial Report Back Up Sheet'!$A69,'Report Manager Back Up Sheet'!$A$2:$A$101,0))</f>
        <v>0</v>
      </c>
      <c r="Z69" s="4">
        <f>INDEX('Report Manager Back Up Sheet'!Z$2:Z$101,MATCH('Financial Report Back Up Sheet'!$A69,'Report Manager Back Up Sheet'!$A$2:$A$101,0))</f>
        <v>0</v>
      </c>
      <c r="AA69" s="4">
        <f>INDEX('Report Manager Back Up Sheet'!AA$2:AA$101,MATCH('Financial Report Back Up Sheet'!$A69,'Report Manager Back Up Sheet'!$A$2:$A$101,0))</f>
        <v>0</v>
      </c>
      <c r="AB69" s="12">
        <f>INDEX('Report Manager Back Up Sheet'!AB$2:AB$101,MATCH('Financial Report Back Up Sheet'!$A69,'Report Manager Back Up Sheet'!$A$2:$A$101,0))</f>
        <v>0</v>
      </c>
      <c r="AC69" s="12">
        <f>INDEX('Report Manager Back Up Sheet'!AC$2:AC$101,MATCH('Financial Report Back Up Sheet'!$A69,'Report Manager Back Up Sheet'!$A$2:$A$101,0))</f>
        <v>0</v>
      </c>
      <c r="AD69" s="12">
        <f>INDEX('Report Manager Back Up Sheet'!AD$2:AD$101,MATCH('Financial Report Back Up Sheet'!$A69,'Report Manager Back Up Sheet'!$A$2:$A$101,0))</f>
        <v>0</v>
      </c>
      <c r="AE69" s="12">
        <f>INDEX('Report Manager Back Up Sheet'!AE$2:AE$101,MATCH('Financial Report Back Up Sheet'!$A69,'Report Manager Back Up Sheet'!$A$2:$A$101,0))</f>
        <v>0</v>
      </c>
      <c r="AF69" s="4">
        <f>INDEX('Report Manager Back Up Sheet'!AF$2:AF$101,MATCH('Financial Report Back Up Sheet'!$A69,'Report Manager Back Up Sheet'!$A$2:$A$101,0))</f>
        <v>0</v>
      </c>
      <c r="AG69" s="12">
        <f>INDEX('Report Manager Back Up Sheet'!AG$2:AG$101,MATCH('Financial Report Back Up Sheet'!$A69,'Report Manager Back Up Sheet'!$A$2:$A$101,0))</f>
        <v>0</v>
      </c>
      <c r="AH69" s="12">
        <f>INDEX('Report Manager Back Up Sheet'!AH$2:AH$101,MATCH('Financial Report Back Up Sheet'!$A69,'Report Manager Back Up Sheet'!$A$2:$A$101,0))</f>
        <v>0</v>
      </c>
      <c r="AI69" s="12">
        <f>INDEX('Report Manager Back Up Sheet'!AI$2:AI$101,MATCH('Financial Report Back Up Sheet'!$A69,'Report Manager Back Up Sheet'!$A$2:$A$101,0))</f>
        <v>0</v>
      </c>
      <c r="AJ69" s="4">
        <f>INDEX('Report Manager Back Up Sheet'!AJ$2:AJ$101,MATCH('Financial Report Back Up Sheet'!$A69,'Report Manager Back Up Sheet'!$A$2:$A$101,0))</f>
        <v>0</v>
      </c>
      <c r="AK69" s="4">
        <f>INDEX('Report Manager Back Up Sheet'!AK$2:AK$101,MATCH('Financial Report Back Up Sheet'!$A69,'Report Manager Back Up Sheet'!$A$2:$A$101,0))</f>
        <v>0</v>
      </c>
      <c r="AL69" s="12">
        <f>INDEX('Report Manager Back Up Sheet'!AL$2:AL$101,MATCH('Financial Report Back Up Sheet'!$A69,'Report Manager Back Up Sheet'!$A$2:$A$101,0))</f>
        <v>0</v>
      </c>
      <c r="AM69" s="12">
        <f>INDEX('Report Manager Back Up Sheet'!AM$2:AM$101,MATCH('Financial Report Back Up Sheet'!$A69,'Report Manager Back Up Sheet'!$A$2:$A$101,0))</f>
        <v>0</v>
      </c>
      <c r="AN69" s="12">
        <f>INDEX('Report Manager Back Up Sheet'!AN$2:AN$101,MATCH('Financial Report Back Up Sheet'!$A69,'Report Manager Back Up Sheet'!$A$2:$A$101,0))</f>
        <v>0</v>
      </c>
      <c r="AO69" s="4">
        <f>INDEX('Report Manager Back Up Sheet'!AO$2:AO$101,MATCH('Financial Report Back Up Sheet'!$A69,'Report Manager Back Up Sheet'!$A$2:$A$101,0))</f>
        <v>0</v>
      </c>
      <c r="AP69" s="4">
        <f>INDEX('Report Manager Back Up Sheet'!AP$2:AP$101,MATCH('Financial Report Back Up Sheet'!$A69,'Report Manager Back Up Sheet'!$A$2:$A$101,0))</f>
        <v>0</v>
      </c>
      <c r="AQ69" s="12">
        <f>INDEX('Report Manager Back Up Sheet'!AQ$2:AQ$101,MATCH('Financial Report Back Up Sheet'!$A69,'Report Manager Back Up Sheet'!$A$2:$A$101,0))</f>
        <v>228926000</v>
      </c>
      <c r="AR69" s="12">
        <f>INDEX('Report Manager Back Up Sheet'!AR$2:AR$101,MATCH('Financial Report Back Up Sheet'!$A69,'Report Manager Back Up Sheet'!$A$2:$A$101,0))</f>
        <v>0</v>
      </c>
      <c r="AS69" s="12">
        <f>INDEX('Report Manager Back Up Sheet'!AS$2:AS$101,MATCH('Financial Report Back Up Sheet'!$A69,'Report Manager Back Up Sheet'!$A$2:$A$101,0))</f>
        <v>82654000</v>
      </c>
      <c r="AT69" s="12">
        <f>INDEX('Report Manager Back Up Sheet'!AT$2:AT$101,MATCH('Financial Report Back Up Sheet'!$A69,'Report Manager Back Up Sheet'!$A$2:$A$101,0))</f>
        <v>0</v>
      </c>
      <c r="AU69" s="12">
        <f>INDEX('Report Manager Back Up Sheet'!AU$2:AU$101,MATCH('Financial Report Back Up Sheet'!$A69,'Report Manager Back Up Sheet'!$A$2:$A$101,0))</f>
        <v>0</v>
      </c>
      <c r="AV69" s="12">
        <f>INDEX('Report Manager Back Up Sheet'!AV$2:AV$101,MATCH('Financial Report Back Up Sheet'!$A69,'Report Manager Back Up Sheet'!$A$2:$A$101,0))</f>
        <v>0</v>
      </c>
      <c r="AW69" s="4">
        <f>INDEX('Report Manager Back Up Sheet'!AW$2:AW$101,MATCH('Financial Report Back Up Sheet'!$A69,'Report Manager Back Up Sheet'!$A$2:$A$101,0))</f>
        <v>311580000</v>
      </c>
      <c r="AX69" s="12">
        <f>INDEX('Report Manager Back Up Sheet'!AX$2:AX$101,MATCH('Financial Report Back Up Sheet'!$A69,'Report Manager Back Up Sheet'!$A$2:$A$101,0))</f>
        <v>233000</v>
      </c>
      <c r="AY69" s="12">
        <f>INDEX('Report Manager Back Up Sheet'!AY$2:AY$101,MATCH('Financial Report Back Up Sheet'!$A69,'Report Manager Back Up Sheet'!$A$2:$A$101,0))</f>
        <v>0</v>
      </c>
      <c r="AZ69" s="12">
        <f>INDEX('Report Manager Back Up Sheet'!AZ$2:AZ$101,MATCH('Financial Report Back Up Sheet'!$A69,'Report Manager Back Up Sheet'!$A$2:$A$101,0))</f>
        <v>23025000</v>
      </c>
      <c r="BA69" s="12">
        <f>INDEX('Report Manager Back Up Sheet'!BA$2:BA$101,MATCH('Financial Report Back Up Sheet'!$A69,'Report Manager Back Up Sheet'!$A$2:$A$101,0))</f>
        <v>0</v>
      </c>
      <c r="BB69" s="12">
        <f>INDEX('Report Manager Back Up Sheet'!BB$2:BB$101,MATCH('Financial Report Back Up Sheet'!$A69,'Report Manager Back Up Sheet'!$A$2:$A$101,0))</f>
        <v>14000</v>
      </c>
      <c r="BC69" s="4">
        <f>INDEX('Report Manager Back Up Sheet'!BC$2:BC$101,MATCH('Financial Report Back Up Sheet'!$A69,'Report Manager Back Up Sheet'!$A$2:$A$101,0))</f>
        <v>23272000</v>
      </c>
      <c r="BD69" s="4">
        <f>INDEX('Report Manager Back Up Sheet'!BD$2:BD$101,MATCH('Financial Report Back Up Sheet'!$A69,'Report Manager Back Up Sheet'!$A$2:$A$101,0))</f>
        <v>334852000</v>
      </c>
      <c r="BE69" s="12">
        <f>INDEX('Report Manager Back Up Sheet'!BE$2:BE$101,MATCH('Financial Report Back Up Sheet'!$A69,'Report Manager Back Up Sheet'!$A$2:$A$101,0))</f>
        <v>253434000</v>
      </c>
      <c r="BF69" s="12">
        <f>INDEX('Report Manager Back Up Sheet'!BF$2:BF$101,MATCH('Financial Report Back Up Sheet'!$A69,'Report Manager Back Up Sheet'!$A$2:$A$101,0))</f>
        <v>0</v>
      </c>
      <c r="BG69" s="12">
        <f>INDEX('Report Manager Back Up Sheet'!BG$2:BG$101,MATCH('Financial Report Back Up Sheet'!$A69,'Report Manager Back Up Sheet'!$A$2:$A$101,0))</f>
        <v>1710000</v>
      </c>
      <c r="BH69" s="12">
        <f>INDEX('Report Manager Back Up Sheet'!BH$2:BH$101,MATCH('Financial Report Back Up Sheet'!$A69,'Report Manager Back Up Sheet'!$A$2:$A$101,0))</f>
        <v>303000</v>
      </c>
      <c r="BI69" s="12">
        <f>INDEX('Report Manager Back Up Sheet'!BI$2:BI$101,MATCH('Financial Report Back Up Sheet'!$A69,'Report Manager Back Up Sheet'!$A$2:$A$101,0))</f>
        <v>0</v>
      </c>
      <c r="BJ69" s="12">
        <f>INDEX('Report Manager Back Up Sheet'!BJ$2:BJ$101,MATCH('Financial Report Back Up Sheet'!$A69,'Report Manager Back Up Sheet'!$A$2:$A$101,0))</f>
        <v>47302000</v>
      </c>
      <c r="BK69" s="12">
        <f>INDEX('Report Manager Back Up Sheet'!BK$2:BK$101,MATCH('Financial Report Back Up Sheet'!$A69,'Report Manager Back Up Sheet'!$A$2:$A$101,0))</f>
        <v>0</v>
      </c>
      <c r="BL69" s="4">
        <f>INDEX('Report Manager Back Up Sheet'!BL$2:BL$101,MATCH('Financial Report Back Up Sheet'!$A69,'Report Manager Back Up Sheet'!$A$2:$A$101,0))</f>
        <v>302749000</v>
      </c>
      <c r="BM69" s="4">
        <f>INDEX('Report Manager Back Up Sheet'!BM$2:BM$101,MATCH('Financial Report Back Up Sheet'!$A69,'Report Manager Back Up Sheet'!$A$2:$A$101,0))</f>
        <v>32103000</v>
      </c>
      <c r="BN69" s="12">
        <f>INDEX('Report Manager Back Up Sheet'!BN$2:BN$101,MATCH('Financial Report Back Up Sheet'!$A69,'Report Manager Back Up Sheet'!$A$2:$A$101,0))</f>
        <v>-1527000</v>
      </c>
      <c r="BO69" s="12">
        <f>INDEX('Report Manager Back Up Sheet'!BO$2:BO$101,MATCH('Financial Report Back Up Sheet'!$A69,'Report Manager Back Up Sheet'!$A$2:$A$101,0))</f>
        <v>73000</v>
      </c>
      <c r="BP69" s="12">
        <f>INDEX('Report Manager Back Up Sheet'!BP$2:BP$101,MATCH('Financial Report Back Up Sheet'!$A69,'Report Manager Back Up Sheet'!$A$2:$A$101,0))</f>
        <v>30649000</v>
      </c>
      <c r="BQ69" s="12">
        <f>INDEX('Report Manager Back Up Sheet'!BQ$2:BQ$101,MATCH('Financial Report Back Up Sheet'!$A69,'Report Manager Back Up Sheet'!$A$2:$A$101,0))</f>
        <v>0</v>
      </c>
      <c r="BR69" s="12">
        <f>INDEX('Report Manager Back Up Sheet'!BR$2:BR$101,MATCH('Financial Report Back Up Sheet'!$A69,'Report Manager Back Up Sheet'!$A$2:$A$101,0))</f>
        <v>0</v>
      </c>
      <c r="BS69" s="4">
        <f>INDEX('Report Manager Back Up Sheet'!BS$2:BS$101,MATCH('Financial Report Back Up Sheet'!$A69,'Report Manager Back Up Sheet'!$A$2:$A$101,0))</f>
        <v>30649000</v>
      </c>
      <c r="BT69" s="5">
        <f>INDEX('Report Manager Back Up Sheet'!BT$2:BT$101,MATCH('Financial Report Back Up Sheet'!$A69,'Report Manager Back Up Sheet'!$A$2:$A$101,0))</f>
        <v>2.5999999999999999E-2</v>
      </c>
      <c r="BU69" s="5">
        <f>INDEX('Report Manager Back Up Sheet'!BU$2:BU$101,MATCH('Financial Report Back Up Sheet'!$A69,'Report Manager Back Up Sheet'!$A$2:$A$101,0))</f>
        <v>6.9000000000000006E-2</v>
      </c>
      <c r="BV69" s="5">
        <f>INDEX('Report Manager Back Up Sheet'!BV$2:BV$101,MATCH('Financial Report Back Up Sheet'!$A69,'Report Manager Back Up Sheet'!$A$2:$A$101,0))</f>
        <v>9.6000000000000002E-2</v>
      </c>
      <c r="BW69" s="6">
        <f>INDEX('Report Manager Back Up Sheet'!BW$2:BW$101,MATCH('Financial Report Back Up Sheet'!$A69,'Report Manager Back Up Sheet'!$A$2:$A$101,0))</f>
        <v>0</v>
      </c>
      <c r="BX69" s="7">
        <f>INDEX('Report Manager Back Up Sheet'!BX$2:BX$101,MATCH('Financial Report Back Up Sheet'!$A69,'Report Manager Back Up Sheet'!$A$2:$A$101,0))</f>
        <v>0</v>
      </c>
      <c r="BY69" s="7">
        <f>INDEX('Report Manager Back Up Sheet'!BY$2:BY$101,MATCH('Financial Report Back Up Sheet'!$A69,'Report Manager Back Up Sheet'!$A$2:$A$101,0))</f>
        <v>0</v>
      </c>
      <c r="BZ69" s="8">
        <f>INDEX('Report Manager Back Up Sheet'!BZ$2:BZ$101,MATCH('Financial Report Back Up Sheet'!$A69,'Report Manager Back Up Sheet'!$A$2:$A$101,0))</f>
        <v>112.6</v>
      </c>
      <c r="CA69" s="5">
        <f>INDEX('Report Manager Back Up Sheet'!CA$2:CA$101,MATCH('Financial Report Back Up Sheet'!$A69,'Report Manager Back Up Sheet'!$A$2:$A$101,0))</f>
        <v>0</v>
      </c>
      <c r="CB69" s="5">
        <f>INDEX('Report Manager Back Up Sheet'!CB$2:CB$101,MATCH('Financial Report Back Up Sheet'!$A69,'Report Manager Back Up Sheet'!$A$2:$A$101,0))</f>
        <v>0</v>
      </c>
      <c r="CC69" s="9">
        <f>INDEX('Report Manager Back Up Sheet'!CC$2:CC$101,MATCH('Financial Report Back Up Sheet'!$A69,'Report Manager Back Up Sheet'!$A$2:$A$101,0))</f>
        <v>0</v>
      </c>
      <c r="CD69" s="10">
        <f>INDEX('Report Manager Back Up Sheet'!CD$2:CD$101,MATCH('Financial Report Back Up Sheet'!$A69,'Report Manager Back Up Sheet'!$A$2:$A$101,0))</f>
        <v>0</v>
      </c>
      <c r="CE69" s="5" t="e">
        <f>INDEX('Report Manager Back Up Sheet'!CE$2:CE$101,MATCH('Financial Report Back Up Sheet'!$A69,'Report Manager Back Up Sheet'!$A$2:$A$101,0))</f>
        <v>#DIV/0!</v>
      </c>
      <c r="CF69" s="4">
        <f>INDEX('Report Manager Back Up Sheet'!CF$2:CF$101,MATCH('Financial Report Back Up Sheet'!$A69,'Report Manager Back Up Sheet'!$A$2:$A$101,0))</f>
        <v>32103000</v>
      </c>
      <c r="CG69" s="5">
        <f>INDEX('Report Manager Back Up Sheet'!CG$2:CG$101,MATCH('Financial Report Back Up Sheet'!$A69,'Report Manager Back Up Sheet'!$A$2:$A$101,0))</f>
        <v>2.5999999999999999E-2</v>
      </c>
      <c r="CH69" s="22">
        <f>INDEX('Report Manager Back Up Sheet'!CH$2:CH$101,MATCH('Financial Report Back Up Sheet'!$A69,'Report Manager Back Up Sheet'!$A$2:$A$101,0))</f>
        <v>6.9499360911686361E-2</v>
      </c>
      <c r="CI69" s="5">
        <f>INDEX('Report Manager Back Up Sheet'!CI$2:CI$101,MATCH('Financial Report Back Up Sheet'!$A69,'Report Manager Back Up Sheet'!$A$2:$A$101,0))</f>
        <v>9.6000000000000002E-2</v>
      </c>
    </row>
    <row r="70" spans="1:87" ht="31.5" x14ac:dyDescent="0.25">
      <c r="A70" s="2">
        <v>9323</v>
      </c>
      <c r="B70" s="2" t="str">
        <f>INDEX('Report Manager Back Up Sheet'!B$2:B$101,MATCH('Financial Report Back Up Sheet'!$A70,'Report Manager Back Up Sheet'!$A$2:$A$101,0))</f>
        <v>CD Practice Associates</v>
      </c>
      <c r="C70" s="2" t="str">
        <f>INDEX('Report Manager Back Up Sheet'!C$2:C$101,MATCH('Financial Report Back Up Sheet'!$A70,'Report Manager Back Up Sheet'!$A$2:$A$101,0))</f>
        <v>PhysicianOrganization</v>
      </c>
      <c r="D70" s="2">
        <f>INDEX('Report Manager Back Up Sheet'!D$2:D$101,MATCH('Financial Report Back Up Sheet'!$A70,'Report Manager Back Up Sheet'!$A$2:$A$101,0))</f>
        <v>3791</v>
      </c>
      <c r="E70" s="2">
        <f>INDEX('Report Manager Back Up Sheet'!E$2:E$101,MATCH('Financial Report Back Up Sheet'!$A70,'Report Manager Back Up Sheet'!$A$2:$A$101,0))</f>
        <v>2024</v>
      </c>
      <c r="F70" s="2" t="str">
        <f>INDEX('Report Manager Back Up Sheet'!F$2:F$101,MATCH('Financial Report Back Up Sheet'!$A70,'Report Manager Back Up Sheet'!$A$2:$A$101,0))</f>
        <v>Sep 30</v>
      </c>
      <c r="G70" s="2">
        <f>INDEX('Report Manager Back Up Sheet'!G$2:G$101,MATCH('Financial Report Back Up Sheet'!$A70,'Report Manager Back Up Sheet'!$A$2:$A$101,0))</f>
        <v>1</v>
      </c>
      <c r="H70" s="2">
        <f>INDEX('Report Manager Back Up Sheet'!H$2:H$101,MATCH('Financial Report Back Up Sheet'!$A70,'Report Manager Back Up Sheet'!$A$2:$A$101,0))</f>
        <v>3</v>
      </c>
      <c r="I70" s="2" t="str">
        <f>INDEX('Report Manager Back Up Sheet'!I$2:I$101,MATCH('Financial Report Back Up Sheet'!$A70,'Report Manager Back Up Sheet'!$A$2:$A$101,0))</f>
        <v xml:space="preserve">10/01/2023-12/31/2023
</v>
      </c>
      <c r="J70" s="3">
        <f>INDEX('Report Manager Back Up Sheet'!J$2:J$101,MATCH('Financial Report Back Up Sheet'!$A70,'Report Manager Back Up Sheet'!$A$2:$A$101,0))</f>
        <v>0</v>
      </c>
      <c r="K70" s="3">
        <f>INDEX('Report Manager Back Up Sheet'!K$2:K$101,MATCH('Financial Report Back Up Sheet'!$A70,'Report Manager Back Up Sheet'!$A$2:$A$101,0))</f>
        <v>0</v>
      </c>
      <c r="L70" s="3">
        <f>INDEX('Report Manager Back Up Sheet'!L$2:L$101,MATCH('Financial Report Back Up Sheet'!$A70,'Report Manager Back Up Sheet'!$A$2:$A$101,0))</f>
        <v>0</v>
      </c>
      <c r="M70" s="3">
        <f>INDEX('Report Manager Back Up Sheet'!M$2:M$101,MATCH('Financial Report Back Up Sheet'!$A70,'Report Manager Back Up Sheet'!$A$2:$A$101,0))</f>
        <v>0</v>
      </c>
      <c r="N70" s="14">
        <f>INDEX('Report Manager Back Up Sheet'!N$2:N$101,MATCH('Financial Report Back Up Sheet'!$A70,'Report Manager Back Up Sheet'!$A$2:$A$101,0))</f>
        <v>0</v>
      </c>
      <c r="O70" s="3">
        <f>INDEX('Report Manager Back Up Sheet'!O$2:O$101,MATCH('Financial Report Back Up Sheet'!$A70,'Report Manager Back Up Sheet'!$A$2:$A$101,0))</f>
        <v>0</v>
      </c>
      <c r="P70" s="3">
        <f>INDEX('Report Manager Back Up Sheet'!P$2:P$101,MATCH('Financial Report Back Up Sheet'!$A70,'Report Manager Back Up Sheet'!$A$2:$A$101,0))</f>
        <v>0</v>
      </c>
      <c r="Q70" s="4">
        <f>INDEX('Report Manager Back Up Sheet'!Q$2:Q$101,MATCH('Financial Report Back Up Sheet'!$A70,'Report Manager Back Up Sheet'!$A$2:$A$101,0))</f>
        <v>0</v>
      </c>
      <c r="R70" s="3">
        <f>INDEX('Report Manager Back Up Sheet'!R$2:R$101,MATCH('Financial Report Back Up Sheet'!$A70,'Report Manager Back Up Sheet'!$A$2:$A$101,0))</f>
        <v>0</v>
      </c>
      <c r="S70" s="3">
        <f>INDEX('Report Manager Back Up Sheet'!S$2:S$101,MATCH('Financial Report Back Up Sheet'!$A70,'Report Manager Back Up Sheet'!$A$2:$A$101,0))</f>
        <v>0</v>
      </c>
      <c r="T70" s="3">
        <f>INDEX('Report Manager Back Up Sheet'!T$2:T$101,MATCH('Financial Report Back Up Sheet'!$A70,'Report Manager Back Up Sheet'!$A$2:$A$101,0))</f>
        <v>0</v>
      </c>
      <c r="U70" s="3">
        <f>INDEX('Report Manager Back Up Sheet'!U$2:U$101,MATCH('Financial Report Back Up Sheet'!$A70,'Report Manager Back Up Sheet'!$A$2:$A$101,0))</f>
        <v>0</v>
      </c>
      <c r="V70" s="3">
        <f>INDEX('Report Manager Back Up Sheet'!V$2:V$101,MATCH('Financial Report Back Up Sheet'!$A70,'Report Manager Back Up Sheet'!$A$2:$A$101,0))</f>
        <v>0</v>
      </c>
      <c r="W70" s="3">
        <f>INDEX('Report Manager Back Up Sheet'!W$2:W$101,MATCH('Financial Report Back Up Sheet'!$A70,'Report Manager Back Up Sheet'!$A$2:$A$101,0))</f>
        <v>0</v>
      </c>
      <c r="X70" s="4">
        <f>INDEX('Report Manager Back Up Sheet'!X$2:X$101,MATCH('Financial Report Back Up Sheet'!$A70,'Report Manager Back Up Sheet'!$A$2:$A$101,0))</f>
        <v>0</v>
      </c>
      <c r="Y70" s="3">
        <f>INDEX('Report Manager Back Up Sheet'!Y$2:Y$101,MATCH('Financial Report Back Up Sheet'!$A70,'Report Manager Back Up Sheet'!$A$2:$A$101,0))</f>
        <v>0</v>
      </c>
      <c r="Z70" s="4">
        <f>INDEX('Report Manager Back Up Sheet'!Z$2:Z$101,MATCH('Financial Report Back Up Sheet'!$A70,'Report Manager Back Up Sheet'!$A$2:$A$101,0))</f>
        <v>0</v>
      </c>
      <c r="AA70" s="4">
        <f>INDEX('Report Manager Back Up Sheet'!AA$2:AA$101,MATCH('Financial Report Back Up Sheet'!$A70,'Report Manager Back Up Sheet'!$A$2:$A$101,0))</f>
        <v>0</v>
      </c>
      <c r="AB70" s="3">
        <f>INDEX('Report Manager Back Up Sheet'!AB$2:AB$101,MATCH('Financial Report Back Up Sheet'!$A70,'Report Manager Back Up Sheet'!$A$2:$A$101,0))</f>
        <v>0</v>
      </c>
      <c r="AC70" s="3">
        <f>INDEX('Report Manager Back Up Sheet'!AC$2:AC$101,MATCH('Financial Report Back Up Sheet'!$A70,'Report Manager Back Up Sheet'!$A$2:$A$101,0))</f>
        <v>0</v>
      </c>
      <c r="AD70" s="3">
        <f>INDEX('Report Manager Back Up Sheet'!AD$2:AD$101,MATCH('Financial Report Back Up Sheet'!$A70,'Report Manager Back Up Sheet'!$A$2:$A$101,0))</f>
        <v>0</v>
      </c>
      <c r="AE70" s="3">
        <f>INDEX('Report Manager Back Up Sheet'!AE$2:AE$101,MATCH('Financial Report Back Up Sheet'!$A70,'Report Manager Back Up Sheet'!$A$2:$A$101,0))</f>
        <v>0</v>
      </c>
      <c r="AF70" s="4">
        <f>INDEX('Report Manager Back Up Sheet'!AF$2:AF$101,MATCH('Financial Report Back Up Sheet'!$A70,'Report Manager Back Up Sheet'!$A$2:$A$101,0))</f>
        <v>0</v>
      </c>
      <c r="AG70" s="3">
        <f>INDEX('Report Manager Back Up Sheet'!AG$2:AG$101,MATCH('Financial Report Back Up Sheet'!$A70,'Report Manager Back Up Sheet'!$A$2:$A$101,0))</f>
        <v>0</v>
      </c>
      <c r="AH70" s="3">
        <f>INDEX('Report Manager Back Up Sheet'!AH$2:AH$101,MATCH('Financial Report Back Up Sheet'!$A70,'Report Manager Back Up Sheet'!$A$2:$A$101,0))</f>
        <v>0</v>
      </c>
      <c r="AI70" s="3">
        <f>INDEX('Report Manager Back Up Sheet'!AI$2:AI$101,MATCH('Financial Report Back Up Sheet'!$A70,'Report Manager Back Up Sheet'!$A$2:$A$101,0))</f>
        <v>0</v>
      </c>
      <c r="AJ70" s="4">
        <f>INDEX('Report Manager Back Up Sheet'!AJ$2:AJ$101,MATCH('Financial Report Back Up Sheet'!$A70,'Report Manager Back Up Sheet'!$A$2:$A$101,0))</f>
        <v>0</v>
      </c>
      <c r="AK70" s="4">
        <f>INDEX('Report Manager Back Up Sheet'!AK$2:AK$101,MATCH('Financial Report Back Up Sheet'!$A70,'Report Manager Back Up Sheet'!$A$2:$A$101,0))</f>
        <v>0</v>
      </c>
      <c r="AL70" s="3">
        <f>INDEX('Report Manager Back Up Sheet'!AL$2:AL$101,MATCH('Financial Report Back Up Sheet'!$A70,'Report Manager Back Up Sheet'!$A$2:$A$101,0))</f>
        <v>0</v>
      </c>
      <c r="AM70" s="3">
        <f>INDEX('Report Manager Back Up Sheet'!AM$2:AM$101,MATCH('Financial Report Back Up Sheet'!$A70,'Report Manager Back Up Sheet'!$A$2:$A$101,0))</f>
        <v>0</v>
      </c>
      <c r="AN70" s="3">
        <f>INDEX('Report Manager Back Up Sheet'!AN$2:AN$101,MATCH('Financial Report Back Up Sheet'!$A70,'Report Manager Back Up Sheet'!$A$2:$A$101,0))</f>
        <v>0</v>
      </c>
      <c r="AO70" s="4">
        <f>INDEX('Report Manager Back Up Sheet'!AO$2:AO$101,MATCH('Financial Report Back Up Sheet'!$A70,'Report Manager Back Up Sheet'!$A$2:$A$101,0))</f>
        <v>0</v>
      </c>
      <c r="AP70" s="4">
        <f>INDEX('Report Manager Back Up Sheet'!AP$2:AP$101,MATCH('Financial Report Back Up Sheet'!$A70,'Report Manager Back Up Sheet'!$A$2:$A$101,0))</f>
        <v>0</v>
      </c>
      <c r="AQ70" s="3">
        <f>INDEX('Report Manager Back Up Sheet'!AQ$2:AQ$101,MATCH('Financial Report Back Up Sheet'!$A70,'Report Manager Back Up Sheet'!$A$2:$A$101,0))</f>
        <v>15095000</v>
      </c>
      <c r="AR70" s="3">
        <f>INDEX('Report Manager Back Up Sheet'!AR$2:AR$101,MATCH('Financial Report Back Up Sheet'!$A70,'Report Manager Back Up Sheet'!$A$2:$A$101,0))</f>
        <v>0</v>
      </c>
      <c r="AS70" s="3">
        <f>INDEX('Report Manager Back Up Sheet'!AS$2:AS$101,MATCH('Financial Report Back Up Sheet'!$A70,'Report Manager Back Up Sheet'!$A$2:$A$101,0))</f>
        <v>3846000</v>
      </c>
      <c r="AT70" s="3">
        <f>INDEX('Report Manager Back Up Sheet'!AT$2:AT$101,MATCH('Financial Report Back Up Sheet'!$A70,'Report Manager Back Up Sheet'!$A$2:$A$101,0))</f>
        <v>0</v>
      </c>
      <c r="AU70" s="3">
        <f>INDEX('Report Manager Back Up Sheet'!AU$2:AU$101,MATCH('Financial Report Back Up Sheet'!$A70,'Report Manager Back Up Sheet'!$A$2:$A$101,0))</f>
        <v>0</v>
      </c>
      <c r="AV70" s="3">
        <f>INDEX('Report Manager Back Up Sheet'!AV$2:AV$101,MATCH('Financial Report Back Up Sheet'!$A70,'Report Manager Back Up Sheet'!$A$2:$A$101,0))</f>
        <v>0</v>
      </c>
      <c r="AW70" s="4">
        <f>INDEX('Report Manager Back Up Sheet'!AW$2:AW$101,MATCH('Financial Report Back Up Sheet'!$A70,'Report Manager Back Up Sheet'!$A$2:$A$101,0))</f>
        <v>18941000</v>
      </c>
      <c r="AX70" s="3">
        <f>INDEX('Report Manager Back Up Sheet'!AX$2:AX$101,MATCH('Financial Report Back Up Sheet'!$A70,'Report Manager Back Up Sheet'!$A$2:$A$101,0))</f>
        <v>0</v>
      </c>
      <c r="AY70" s="3">
        <f>INDEX('Report Manager Back Up Sheet'!AY$2:AY$101,MATCH('Financial Report Back Up Sheet'!$A70,'Report Manager Back Up Sheet'!$A$2:$A$101,0))</f>
        <v>0</v>
      </c>
      <c r="AZ70" s="3">
        <f>INDEX('Report Manager Back Up Sheet'!AZ$2:AZ$101,MATCH('Financial Report Back Up Sheet'!$A70,'Report Manager Back Up Sheet'!$A$2:$A$101,0))</f>
        <v>0</v>
      </c>
      <c r="BA70" s="3">
        <f>INDEX('Report Manager Back Up Sheet'!BA$2:BA$101,MATCH('Financial Report Back Up Sheet'!$A70,'Report Manager Back Up Sheet'!$A$2:$A$101,0))</f>
        <v>0</v>
      </c>
      <c r="BB70" s="3">
        <f>INDEX('Report Manager Back Up Sheet'!BB$2:BB$101,MATCH('Financial Report Back Up Sheet'!$A70,'Report Manager Back Up Sheet'!$A$2:$A$101,0))</f>
        <v>0</v>
      </c>
      <c r="BC70" s="4">
        <f>INDEX('Report Manager Back Up Sheet'!BC$2:BC$101,MATCH('Financial Report Back Up Sheet'!$A70,'Report Manager Back Up Sheet'!$A$2:$A$101,0))</f>
        <v>0</v>
      </c>
      <c r="BD70" s="4">
        <f>INDEX('Report Manager Back Up Sheet'!BD$2:BD$101,MATCH('Financial Report Back Up Sheet'!$A70,'Report Manager Back Up Sheet'!$A$2:$A$101,0))</f>
        <v>18941000</v>
      </c>
      <c r="BE70" s="3">
        <f>INDEX('Report Manager Back Up Sheet'!BE$2:BE$101,MATCH('Financial Report Back Up Sheet'!$A70,'Report Manager Back Up Sheet'!$A$2:$A$101,0))</f>
        <v>18497000</v>
      </c>
      <c r="BF70" s="3">
        <f>INDEX('Report Manager Back Up Sheet'!BF$2:BF$101,MATCH('Financial Report Back Up Sheet'!$A70,'Report Manager Back Up Sheet'!$A$2:$A$101,0))</f>
        <v>0</v>
      </c>
      <c r="BG70" s="3">
        <f>INDEX('Report Manager Back Up Sheet'!BG$2:BG$101,MATCH('Financial Report Back Up Sheet'!$A70,'Report Manager Back Up Sheet'!$A$2:$A$101,0))</f>
        <v>22000</v>
      </c>
      <c r="BH70" s="3">
        <f>INDEX('Report Manager Back Up Sheet'!BH$2:BH$101,MATCH('Financial Report Back Up Sheet'!$A70,'Report Manager Back Up Sheet'!$A$2:$A$101,0))</f>
        <v>0</v>
      </c>
      <c r="BI70" s="3">
        <f>INDEX('Report Manager Back Up Sheet'!BI$2:BI$101,MATCH('Financial Report Back Up Sheet'!$A70,'Report Manager Back Up Sheet'!$A$2:$A$101,0))</f>
        <v>0</v>
      </c>
      <c r="BJ70" s="3">
        <f>INDEX('Report Manager Back Up Sheet'!BJ$2:BJ$101,MATCH('Financial Report Back Up Sheet'!$A70,'Report Manager Back Up Sheet'!$A$2:$A$101,0))</f>
        <v>6397000</v>
      </c>
      <c r="BK70" s="3">
        <f>INDEX('Report Manager Back Up Sheet'!BK$2:BK$101,MATCH('Financial Report Back Up Sheet'!$A70,'Report Manager Back Up Sheet'!$A$2:$A$101,0))</f>
        <v>0</v>
      </c>
      <c r="BL70" s="4">
        <f>INDEX('Report Manager Back Up Sheet'!BL$2:BL$101,MATCH('Financial Report Back Up Sheet'!$A70,'Report Manager Back Up Sheet'!$A$2:$A$101,0))</f>
        <v>24916000</v>
      </c>
      <c r="BM70" s="4">
        <f>INDEX('Report Manager Back Up Sheet'!BM$2:BM$101,MATCH('Financial Report Back Up Sheet'!$A70,'Report Manager Back Up Sheet'!$A$2:$A$101,0))</f>
        <v>-5975000</v>
      </c>
      <c r="BN70" s="3">
        <f>INDEX('Report Manager Back Up Sheet'!BN$2:BN$101,MATCH('Financial Report Back Up Sheet'!$A70,'Report Manager Back Up Sheet'!$A$2:$A$101,0))</f>
        <v>4847000</v>
      </c>
      <c r="BO70" s="3">
        <f>INDEX('Report Manager Back Up Sheet'!BO$2:BO$101,MATCH('Financial Report Back Up Sheet'!$A70,'Report Manager Back Up Sheet'!$A$2:$A$101,0))</f>
        <v>0</v>
      </c>
      <c r="BP70" s="3">
        <f>INDEX('Report Manager Back Up Sheet'!BP$2:BP$101,MATCH('Financial Report Back Up Sheet'!$A70,'Report Manager Back Up Sheet'!$A$2:$A$101,0))</f>
        <v>-1128000</v>
      </c>
      <c r="BQ70" s="3">
        <f>INDEX('Report Manager Back Up Sheet'!BQ$2:BQ$101,MATCH('Financial Report Back Up Sheet'!$A70,'Report Manager Back Up Sheet'!$A$2:$A$101,0))</f>
        <v>0</v>
      </c>
      <c r="BR70" s="3">
        <f>INDEX('Report Manager Back Up Sheet'!BR$2:BR$101,MATCH('Financial Report Back Up Sheet'!$A70,'Report Manager Back Up Sheet'!$A$2:$A$101,0))</f>
        <v>0</v>
      </c>
      <c r="BS70" s="4">
        <f>INDEX('Report Manager Back Up Sheet'!BS$2:BS$101,MATCH('Financial Report Back Up Sheet'!$A70,'Report Manager Back Up Sheet'!$A$2:$A$101,0))</f>
        <v>-1128000</v>
      </c>
      <c r="BT70" s="5">
        <f>INDEX('Report Manager Back Up Sheet'!BT$2:BT$101,MATCH('Financial Report Back Up Sheet'!$A70,'Report Manager Back Up Sheet'!$A$2:$A$101,0))</f>
        <v>-0.315</v>
      </c>
      <c r="BU70" s="5">
        <f>INDEX('Report Manager Back Up Sheet'!BU$2:BU$101,MATCH('Financial Report Back Up Sheet'!$A70,'Report Manager Back Up Sheet'!$A$2:$A$101,0))</f>
        <v>0</v>
      </c>
      <c r="BV70" s="5">
        <f>INDEX('Report Manager Back Up Sheet'!BV$2:BV$101,MATCH('Financial Report Back Up Sheet'!$A70,'Report Manager Back Up Sheet'!$A$2:$A$101,0))</f>
        <v>-0.315</v>
      </c>
      <c r="BW70" s="6">
        <f>INDEX('Report Manager Back Up Sheet'!BW$2:BW$101,MATCH('Financial Report Back Up Sheet'!$A70,'Report Manager Back Up Sheet'!$A$2:$A$101,0))</f>
        <v>0</v>
      </c>
      <c r="BX70" s="7">
        <f>INDEX('Report Manager Back Up Sheet'!BX$2:BX$101,MATCH('Financial Report Back Up Sheet'!$A70,'Report Manager Back Up Sheet'!$A$2:$A$101,0))</f>
        <v>0</v>
      </c>
      <c r="BY70" s="7">
        <f>INDEX('Report Manager Back Up Sheet'!BY$2:BY$101,MATCH('Financial Report Back Up Sheet'!$A70,'Report Manager Back Up Sheet'!$A$2:$A$101,0))</f>
        <v>0</v>
      </c>
      <c r="BZ70" s="8">
        <f>INDEX('Report Manager Back Up Sheet'!BZ$2:BZ$101,MATCH('Financial Report Back Up Sheet'!$A70,'Report Manager Back Up Sheet'!$A$2:$A$101,0))</f>
        <v>0</v>
      </c>
      <c r="CA70" s="5">
        <f>INDEX('Report Manager Back Up Sheet'!CA$2:CA$101,MATCH('Financial Report Back Up Sheet'!$A70,'Report Manager Back Up Sheet'!$A$2:$A$101,0))</f>
        <v>0</v>
      </c>
      <c r="CB70" s="5">
        <f>INDEX('Report Manager Back Up Sheet'!CB$2:CB$101,MATCH('Financial Report Back Up Sheet'!$A70,'Report Manager Back Up Sheet'!$A$2:$A$101,0))</f>
        <v>0</v>
      </c>
      <c r="CC70" s="9">
        <f>INDEX('Report Manager Back Up Sheet'!CC$2:CC$101,MATCH('Financial Report Back Up Sheet'!$A70,'Report Manager Back Up Sheet'!$A$2:$A$101,0))</f>
        <v>0</v>
      </c>
      <c r="CD70" s="10">
        <f>INDEX('Report Manager Back Up Sheet'!CD$2:CD$101,MATCH('Financial Report Back Up Sheet'!$A70,'Report Manager Back Up Sheet'!$A$2:$A$101,0))</f>
        <v>0</v>
      </c>
      <c r="CE70" s="5" t="e">
        <f>INDEX('Report Manager Back Up Sheet'!CE$2:CE$101,MATCH('Financial Report Back Up Sheet'!$A70,'Report Manager Back Up Sheet'!$A$2:$A$101,0))</f>
        <v>#DIV/0!</v>
      </c>
      <c r="CF70" s="4">
        <f>INDEX('Report Manager Back Up Sheet'!CF$2:CF$101,MATCH('Financial Report Back Up Sheet'!$A70,'Report Manager Back Up Sheet'!$A$2:$A$101,0))</f>
        <v>-5975000</v>
      </c>
      <c r="CG70" s="5">
        <f>INDEX('Report Manager Back Up Sheet'!CG$2:CG$101,MATCH('Financial Report Back Up Sheet'!$A70,'Report Manager Back Up Sheet'!$A$2:$A$101,0))</f>
        <v>-0.315</v>
      </c>
      <c r="CH70" s="22">
        <f>INDEX('Report Manager Back Up Sheet'!CH$2:CH$101,MATCH('Financial Report Back Up Sheet'!$A70,'Report Manager Back Up Sheet'!$A$2:$A$101,0))</f>
        <v>0</v>
      </c>
      <c r="CI70" s="5">
        <f>INDEX('Report Manager Back Up Sheet'!CI$2:CI$101,MATCH('Financial Report Back Up Sheet'!$A70,'Report Manager Back Up Sheet'!$A$2:$A$101,0))</f>
        <v>-0.315</v>
      </c>
    </row>
    <row r="71" spans="1:87" ht="31.5" x14ac:dyDescent="0.25">
      <c r="A71" s="11">
        <v>14423</v>
      </c>
      <c r="B71" s="11" t="str">
        <f>INDEX('Report Manager Back Up Sheet'!B$2:B$101,MATCH('Financial Report Back Up Sheet'!$A71,'Report Manager Back Up Sheet'!$A$2:$A$101,0))</f>
        <v>Massachusetts Eye and Ear Associates, Inc</v>
      </c>
      <c r="C71" s="11" t="str">
        <f>INDEX('Report Manager Back Up Sheet'!C$2:C$101,MATCH('Financial Report Back Up Sheet'!$A71,'Report Manager Back Up Sheet'!$A$2:$A$101,0))</f>
        <v>PhysicianOrganization</v>
      </c>
      <c r="D71" s="11">
        <f>INDEX('Report Manager Back Up Sheet'!D$2:D$101,MATCH('Financial Report Back Up Sheet'!$A71,'Report Manager Back Up Sheet'!$A$2:$A$101,0))</f>
        <v>3791</v>
      </c>
      <c r="E71" s="11">
        <f>INDEX('Report Manager Back Up Sheet'!E$2:E$101,MATCH('Financial Report Back Up Sheet'!$A71,'Report Manager Back Up Sheet'!$A$2:$A$101,0))</f>
        <v>2024</v>
      </c>
      <c r="F71" s="11" t="str">
        <f>INDEX('Report Manager Back Up Sheet'!F$2:F$101,MATCH('Financial Report Back Up Sheet'!$A71,'Report Manager Back Up Sheet'!$A$2:$A$101,0))</f>
        <v>Sep 30</v>
      </c>
      <c r="G71" s="11">
        <f>INDEX('Report Manager Back Up Sheet'!G$2:G$101,MATCH('Financial Report Back Up Sheet'!$A71,'Report Manager Back Up Sheet'!$A$2:$A$101,0))</f>
        <v>1</v>
      </c>
      <c r="H71" s="11">
        <f>INDEX('Report Manager Back Up Sheet'!H$2:H$101,MATCH('Financial Report Back Up Sheet'!$A71,'Report Manager Back Up Sheet'!$A$2:$A$101,0))</f>
        <v>3</v>
      </c>
      <c r="I71" s="11" t="str">
        <f>INDEX('Report Manager Back Up Sheet'!I$2:I$101,MATCH('Financial Report Back Up Sheet'!$A71,'Report Manager Back Up Sheet'!$A$2:$A$101,0))</f>
        <v xml:space="preserve">10/01/2023-12/31/2023
</v>
      </c>
      <c r="J71" s="12">
        <f>INDEX('Report Manager Back Up Sheet'!J$2:J$101,MATCH('Financial Report Back Up Sheet'!$A71,'Report Manager Back Up Sheet'!$A$2:$A$101,0))</f>
        <v>0</v>
      </c>
      <c r="K71" s="12">
        <f>INDEX('Report Manager Back Up Sheet'!K$2:K$101,MATCH('Financial Report Back Up Sheet'!$A71,'Report Manager Back Up Sheet'!$A$2:$A$101,0))</f>
        <v>0</v>
      </c>
      <c r="L71" s="12">
        <f>INDEX('Report Manager Back Up Sheet'!L$2:L$101,MATCH('Financial Report Back Up Sheet'!$A71,'Report Manager Back Up Sheet'!$A$2:$A$101,0))</f>
        <v>0</v>
      </c>
      <c r="M71" s="12">
        <f>INDEX('Report Manager Back Up Sheet'!M$2:M$101,MATCH('Financial Report Back Up Sheet'!$A71,'Report Manager Back Up Sheet'!$A$2:$A$101,0))</f>
        <v>0</v>
      </c>
      <c r="N71" s="13">
        <f>INDEX('Report Manager Back Up Sheet'!N$2:N$101,MATCH('Financial Report Back Up Sheet'!$A71,'Report Manager Back Up Sheet'!$A$2:$A$101,0))</f>
        <v>0</v>
      </c>
      <c r="O71" s="12">
        <f>INDEX('Report Manager Back Up Sheet'!O$2:O$101,MATCH('Financial Report Back Up Sheet'!$A71,'Report Manager Back Up Sheet'!$A$2:$A$101,0))</f>
        <v>0</v>
      </c>
      <c r="P71" s="12">
        <f>INDEX('Report Manager Back Up Sheet'!P$2:P$101,MATCH('Financial Report Back Up Sheet'!$A71,'Report Manager Back Up Sheet'!$A$2:$A$101,0))</f>
        <v>0</v>
      </c>
      <c r="Q71" s="4">
        <f>INDEX('Report Manager Back Up Sheet'!Q$2:Q$101,MATCH('Financial Report Back Up Sheet'!$A71,'Report Manager Back Up Sheet'!$A$2:$A$101,0))</f>
        <v>0</v>
      </c>
      <c r="R71" s="12">
        <f>INDEX('Report Manager Back Up Sheet'!R$2:R$101,MATCH('Financial Report Back Up Sheet'!$A71,'Report Manager Back Up Sheet'!$A$2:$A$101,0))</f>
        <v>0</v>
      </c>
      <c r="S71" s="12">
        <f>INDEX('Report Manager Back Up Sheet'!S$2:S$101,MATCH('Financial Report Back Up Sheet'!$A71,'Report Manager Back Up Sheet'!$A$2:$A$101,0))</f>
        <v>0</v>
      </c>
      <c r="T71" s="12">
        <f>INDEX('Report Manager Back Up Sheet'!T$2:T$101,MATCH('Financial Report Back Up Sheet'!$A71,'Report Manager Back Up Sheet'!$A$2:$A$101,0))</f>
        <v>0</v>
      </c>
      <c r="U71" s="12">
        <f>INDEX('Report Manager Back Up Sheet'!U$2:U$101,MATCH('Financial Report Back Up Sheet'!$A71,'Report Manager Back Up Sheet'!$A$2:$A$101,0))</f>
        <v>0</v>
      </c>
      <c r="V71" s="12">
        <f>INDEX('Report Manager Back Up Sheet'!V$2:V$101,MATCH('Financial Report Back Up Sheet'!$A71,'Report Manager Back Up Sheet'!$A$2:$A$101,0))</f>
        <v>0</v>
      </c>
      <c r="W71" s="12">
        <f>INDEX('Report Manager Back Up Sheet'!W$2:W$101,MATCH('Financial Report Back Up Sheet'!$A71,'Report Manager Back Up Sheet'!$A$2:$A$101,0))</f>
        <v>0</v>
      </c>
      <c r="X71" s="4">
        <f>INDEX('Report Manager Back Up Sheet'!X$2:X$101,MATCH('Financial Report Back Up Sheet'!$A71,'Report Manager Back Up Sheet'!$A$2:$A$101,0))</f>
        <v>0</v>
      </c>
      <c r="Y71" s="12">
        <f>INDEX('Report Manager Back Up Sheet'!Y$2:Y$101,MATCH('Financial Report Back Up Sheet'!$A71,'Report Manager Back Up Sheet'!$A$2:$A$101,0))</f>
        <v>0</v>
      </c>
      <c r="Z71" s="4">
        <f>INDEX('Report Manager Back Up Sheet'!Z$2:Z$101,MATCH('Financial Report Back Up Sheet'!$A71,'Report Manager Back Up Sheet'!$A$2:$A$101,0))</f>
        <v>0</v>
      </c>
      <c r="AA71" s="4">
        <f>INDEX('Report Manager Back Up Sheet'!AA$2:AA$101,MATCH('Financial Report Back Up Sheet'!$A71,'Report Manager Back Up Sheet'!$A$2:$A$101,0))</f>
        <v>0</v>
      </c>
      <c r="AB71" s="12">
        <f>INDEX('Report Manager Back Up Sheet'!AB$2:AB$101,MATCH('Financial Report Back Up Sheet'!$A71,'Report Manager Back Up Sheet'!$A$2:$A$101,0))</f>
        <v>0</v>
      </c>
      <c r="AC71" s="12">
        <f>INDEX('Report Manager Back Up Sheet'!AC$2:AC$101,MATCH('Financial Report Back Up Sheet'!$A71,'Report Manager Back Up Sheet'!$A$2:$A$101,0))</f>
        <v>0</v>
      </c>
      <c r="AD71" s="12">
        <f>INDEX('Report Manager Back Up Sheet'!AD$2:AD$101,MATCH('Financial Report Back Up Sheet'!$A71,'Report Manager Back Up Sheet'!$A$2:$A$101,0))</f>
        <v>0</v>
      </c>
      <c r="AE71" s="12">
        <f>INDEX('Report Manager Back Up Sheet'!AE$2:AE$101,MATCH('Financial Report Back Up Sheet'!$A71,'Report Manager Back Up Sheet'!$A$2:$A$101,0))</f>
        <v>0</v>
      </c>
      <c r="AF71" s="4">
        <f>INDEX('Report Manager Back Up Sheet'!AF$2:AF$101,MATCH('Financial Report Back Up Sheet'!$A71,'Report Manager Back Up Sheet'!$A$2:$A$101,0))</f>
        <v>0</v>
      </c>
      <c r="AG71" s="12">
        <f>INDEX('Report Manager Back Up Sheet'!AG$2:AG$101,MATCH('Financial Report Back Up Sheet'!$A71,'Report Manager Back Up Sheet'!$A$2:$A$101,0))</f>
        <v>0</v>
      </c>
      <c r="AH71" s="12">
        <f>INDEX('Report Manager Back Up Sheet'!AH$2:AH$101,MATCH('Financial Report Back Up Sheet'!$A71,'Report Manager Back Up Sheet'!$A$2:$A$101,0))</f>
        <v>0</v>
      </c>
      <c r="AI71" s="12">
        <f>INDEX('Report Manager Back Up Sheet'!AI$2:AI$101,MATCH('Financial Report Back Up Sheet'!$A71,'Report Manager Back Up Sheet'!$A$2:$A$101,0))</f>
        <v>0</v>
      </c>
      <c r="AJ71" s="4">
        <f>INDEX('Report Manager Back Up Sheet'!AJ$2:AJ$101,MATCH('Financial Report Back Up Sheet'!$A71,'Report Manager Back Up Sheet'!$A$2:$A$101,0))</f>
        <v>0</v>
      </c>
      <c r="AK71" s="4">
        <f>INDEX('Report Manager Back Up Sheet'!AK$2:AK$101,MATCH('Financial Report Back Up Sheet'!$A71,'Report Manager Back Up Sheet'!$A$2:$A$101,0))</f>
        <v>0</v>
      </c>
      <c r="AL71" s="12">
        <f>INDEX('Report Manager Back Up Sheet'!AL$2:AL$101,MATCH('Financial Report Back Up Sheet'!$A71,'Report Manager Back Up Sheet'!$A$2:$A$101,0))</f>
        <v>0</v>
      </c>
      <c r="AM71" s="12">
        <f>INDEX('Report Manager Back Up Sheet'!AM$2:AM$101,MATCH('Financial Report Back Up Sheet'!$A71,'Report Manager Back Up Sheet'!$A$2:$A$101,0))</f>
        <v>0</v>
      </c>
      <c r="AN71" s="12">
        <f>INDEX('Report Manager Back Up Sheet'!AN$2:AN$101,MATCH('Financial Report Back Up Sheet'!$A71,'Report Manager Back Up Sheet'!$A$2:$A$101,0))</f>
        <v>0</v>
      </c>
      <c r="AO71" s="4">
        <f>INDEX('Report Manager Back Up Sheet'!AO$2:AO$101,MATCH('Financial Report Back Up Sheet'!$A71,'Report Manager Back Up Sheet'!$A$2:$A$101,0))</f>
        <v>0</v>
      </c>
      <c r="AP71" s="4">
        <f>INDEX('Report Manager Back Up Sheet'!AP$2:AP$101,MATCH('Financial Report Back Up Sheet'!$A71,'Report Manager Back Up Sheet'!$A$2:$A$101,0))</f>
        <v>0</v>
      </c>
      <c r="AQ71" s="12">
        <f>INDEX('Report Manager Back Up Sheet'!AQ$2:AQ$101,MATCH('Financial Report Back Up Sheet'!$A71,'Report Manager Back Up Sheet'!$A$2:$A$101,0))</f>
        <v>39724000</v>
      </c>
      <c r="AR71" s="12">
        <f>INDEX('Report Manager Back Up Sheet'!AR$2:AR$101,MATCH('Financial Report Back Up Sheet'!$A71,'Report Manager Back Up Sheet'!$A$2:$A$101,0))</f>
        <v>0</v>
      </c>
      <c r="AS71" s="12">
        <f>INDEX('Report Manager Back Up Sheet'!AS$2:AS$101,MATCH('Financial Report Back Up Sheet'!$A71,'Report Manager Back Up Sheet'!$A$2:$A$101,0))</f>
        <v>6714000</v>
      </c>
      <c r="AT71" s="12">
        <f>INDEX('Report Manager Back Up Sheet'!AT$2:AT$101,MATCH('Financial Report Back Up Sheet'!$A71,'Report Manager Back Up Sheet'!$A$2:$A$101,0))</f>
        <v>0</v>
      </c>
      <c r="AU71" s="12">
        <f>INDEX('Report Manager Back Up Sheet'!AU$2:AU$101,MATCH('Financial Report Back Up Sheet'!$A71,'Report Manager Back Up Sheet'!$A$2:$A$101,0))</f>
        <v>0</v>
      </c>
      <c r="AV71" s="12">
        <f>INDEX('Report Manager Back Up Sheet'!AV$2:AV$101,MATCH('Financial Report Back Up Sheet'!$A71,'Report Manager Back Up Sheet'!$A$2:$A$101,0))</f>
        <v>0</v>
      </c>
      <c r="AW71" s="4">
        <f>INDEX('Report Manager Back Up Sheet'!AW$2:AW$101,MATCH('Financial Report Back Up Sheet'!$A71,'Report Manager Back Up Sheet'!$A$2:$A$101,0))</f>
        <v>46438000</v>
      </c>
      <c r="AX71" s="12">
        <f>INDEX('Report Manager Back Up Sheet'!AX$2:AX$101,MATCH('Financial Report Back Up Sheet'!$A71,'Report Manager Back Up Sheet'!$A$2:$A$101,0))</f>
        <v>805000</v>
      </c>
      <c r="AY71" s="12">
        <f>INDEX('Report Manager Back Up Sheet'!AY$2:AY$101,MATCH('Financial Report Back Up Sheet'!$A71,'Report Manager Back Up Sheet'!$A$2:$A$101,0))</f>
        <v>0</v>
      </c>
      <c r="AZ71" s="12">
        <f>INDEX('Report Manager Back Up Sheet'!AZ$2:AZ$101,MATCH('Financial Report Back Up Sheet'!$A71,'Report Manager Back Up Sheet'!$A$2:$A$101,0))</f>
        <v>657000</v>
      </c>
      <c r="BA71" s="12">
        <f>INDEX('Report Manager Back Up Sheet'!BA$2:BA$101,MATCH('Financial Report Back Up Sheet'!$A71,'Report Manager Back Up Sheet'!$A$2:$A$101,0))</f>
        <v>0</v>
      </c>
      <c r="BB71" s="12">
        <f>INDEX('Report Manager Back Up Sheet'!BB$2:BB$101,MATCH('Financial Report Back Up Sheet'!$A71,'Report Manager Back Up Sheet'!$A$2:$A$101,0))</f>
        <v>0</v>
      </c>
      <c r="BC71" s="4">
        <f>INDEX('Report Manager Back Up Sheet'!BC$2:BC$101,MATCH('Financial Report Back Up Sheet'!$A71,'Report Manager Back Up Sheet'!$A$2:$A$101,0))</f>
        <v>1462000</v>
      </c>
      <c r="BD71" s="4">
        <f>INDEX('Report Manager Back Up Sheet'!BD$2:BD$101,MATCH('Financial Report Back Up Sheet'!$A71,'Report Manager Back Up Sheet'!$A$2:$A$101,0))</f>
        <v>47900000</v>
      </c>
      <c r="BE71" s="12">
        <f>INDEX('Report Manager Back Up Sheet'!BE$2:BE$101,MATCH('Financial Report Back Up Sheet'!$A71,'Report Manager Back Up Sheet'!$A$2:$A$101,0))</f>
        <v>39356000</v>
      </c>
      <c r="BF71" s="12">
        <f>INDEX('Report Manager Back Up Sheet'!BF$2:BF$101,MATCH('Financial Report Back Up Sheet'!$A71,'Report Manager Back Up Sheet'!$A$2:$A$101,0))</f>
        <v>0</v>
      </c>
      <c r="BG71" s="12">
        <f>INDEX('Report Manager Back Up Sheet'!BG$2:BG$101,MATCH('Financial Report Back Up Sheet'!$A71,'Report Manager Back Up Sheet'!$A$2:$A$101,0))</f>
        <v>111000</v>
      </c>
      <c r="BH71" s="12">
        <f>INDEX('Report Manager Back Up Sheet'!BH$2:BH$101,MATCH('Financial Report Back Up Sheet'!$A71,'Report Manager Back Up Sheet'!$A$2:$A$101,0))</f>
        <v>0</v>
      </c>
      <c r="BI71" s="12">
        <f>INDEX('Report Manager Back Up Sheet'!BI$2:BI$101,MATCH('Financial Report Back Up Sheet'!$A71,'Report Manager Back Up Sheet'!$A$2:$A$101,0))</f>
        <v>0</v>
      </c>
      <c r="BJ71" s="12">
        <f>INDEX('Report Manager Back Up Sheet'!BJ$2:BJ$101,MATCH('Financial Report Back Up Sheet'!$A71,'Report Manager Back Up Sheet'!$A$2:$A$101,0))</f>
        <v>6332000</v>
      </c>
      <c r="BK71" s="12">
        <f>INDEX('Report Manager Back Up Sheet'!BK$2:BK$101,MATCH('Financial Report Back Up Sheet'!$A71,'Report Manager Back Up Sheet'!$A$2:$A$101,0))</f>
        <v>0</v>
      </c>
      <c r="BL71" s="4">
        <f>INDEX('Report Manager Back Up Sheet'!BL$2:BL$101,MATCH('Financial Report Back Up Sheet'!$A71,'Report Manager Back Up Sheet'!$A$2:$A$101,0))</f>
        <v>45799000</v>
      </c>
      <c r="BM71" s="4">
        <f>INDEX('Report Manager Back Up Sheet'!BM$2:BM$101,MATCH('Financial Report Back Up Sheet'!$A71,'Report Manager Back Up Sheet'!$A$2:$A$101,0))</f>
        <v>2101000</v>
      </c>
      <c r="BN71" s="12">
        <f>INDEX('Report Manager Back Up Sheet'!BN$2:BN$101,MATCH('Financial Report Back Up Sheet'!$A71,'Report Manager Back Up Sheet'!$A$2:$A$101,0))</f>
        <v>155000</v>
      </c>
      <c r="BO71" s="12">
        <f>INDEX('Report Manager Back Up Sheet'!BO$2:BO$101,MATCH('Financial Report Back Up Sheet'!$A71,'Report Manager Back Up Sheet'!$A$2:$A$101,0))</f>
        <v>0</v>
      </c>
      <c r="BP71" s="12">
        <f>INDEX('Report Manager Back Up Sheet'!BP$2:BP$101,MATCH('Financial Report Back Up Sheet'!$A71,'Report Manager Back Up Sheet'!$A$2:$A$101,0))</f>
        <v>2256000</v>
      </c>
      <c r="BQ71" s="12">
        <f>INDEX('Report Manager Back Up Sheet'!BQ$2:BQ$101,MATCH('Financial Report Back Up Sheet'!$A71,'Report Manager Back Up Sheet'!$A$2:$A$101,0))</f>
        <v>0</v>
      </c>
      <c r="BR71" s="12">
        <f>INDEX('Report Manager Back Up Sheet'!BR$2:BR$101,MATCH('Financial Report Back Up Sheet'!$A71,'Report Manager Back Up Sheet'!$A$2:$A$101,0))</f>
        <v>0</v>
      </c>
      <c r="BS71" s="4">
        <f>INDEX('Report Manager Back Up Sheet'!BS$2:BS$101,MATCH('Financial Report Back Up Sheet'!$A71,'Report Manager Back Up Sheet'!$A$2:$A$101,0))</f>
        <v>2256000</v>
      </c>
      <c r="BT71" s="5">
        <f>INDEX('Report Manager Back Up Sheet'!BT$2:BT$101,MATCH('Financial Report Back Up Sheet'!$A71,'Report Manager Back Up Sheet'!$A$2:$A$101,0))</f>
        <v>1.2999999999999999E-2</v>
      </c>
      <c r="BU71" s="5">
        <f>INDEX('Report Manager Back Up Sheet'!BU$2:BU$101,MATCH('Financial Report Back Up Sheet'!$A71,'Report Manager Back Up Sheet'!$A$2:$A$101,0))</f>
        <v>3.1E-2</v>
      </c>
      <c r="BV71" s="5">
        <f>INDEX('Report Manager Back Up Sheet'!BV$2:BV$101,MATCH('Financial Report Back Up Sheet'!$A71,'Report Manager Back Up Sheet'!$A$2:$A$101,0))</f>
        <v>4.3999999999999997E-2</v>
      </c>
      <c r="BW71" s="6">
        <f>INDEX('Report Manager Back Up Sheet'!BW$2:BW$101,MATCH('Financial Report Back Up Sheet'!$A71,'Report Manager Back Up Sheet'!$A$2:$A$101,0))</f>
        <v>0</v>
      </c>
      <c r="BX71" s="7">
        <f>INDEX('Report Manager Back Up Sheet'!BX$2:BX$101,MATCH('Financial Report Back Up Sheet'!$A71,'Report Manager Back Up Sheet'!$A$2:$A$101,0))</f>
        <v>0</v>
      </c>
      <c r="BY71" s="7">
        <f>INDEX('Report Manager Back Up Sheet'!BY$2:BY$101,MATCH('Financial Report Back Up Sheet'!$A71,'Report Manager Back Up Sheet'!$A$2:$A$101,0))</f>
        <v>0</v>
      </c>
      <c r="BZ71" s="8">
        <f>INDEX('Report Manager Back Up Sheet'!BZ$2:BZ$101,MATCH('Financial Report Back Up Sheet'!$A71,'Report Manager Back Up Sheet'!$A$2:$A$101,0))</f>
        <v>0</v>
      </c>
      <c r="CA71" s="5">
        <f>INDEX('Report Manager Back Up Sheet'!CA$2:CA$101,MATCH('Financial Report Back Up Sheet'!$A71,'Report Manager Back Up Sheet'!$A$2:$A$101,0))</f>
        <v>0</v>
      </c>
      <c r="CB71" s="5">
        <f>INDEX('Report Manager Back Up Sheet'!CB$2:CB$101,MATCH('Financial Report Back Up Sheet'!$A71,'Report Manager Back Up Sheet'!$A$2:$A$101,0))</f>
        <v>0</v>
      </c>
      <c r="CC71" s="9">
        <f>INDEX('Report Manager Back Up Sheet'!CC$2:CC$101,MATCH('Financial Report Back Up Sheet'!$A71,'Report Manager Back Up Sheet'!$A$2:$A$101,0))</f>
        <v>0</v>
      </c>
      <c r="CD71" s="10">
        <f>INDEX('Report Manager Back Up Sheet'!CD$2:CD$101,MATCH('Financial Report Back Up Sheet'!$A71,'Report Manager Back Up Sheet'!$A$2:$A$101,0))</f>
        <v>0</v>
      </c>
      <c r="CE71" s="5" t="e">
        <f>INDEX('Report Manager Back Up Sheet'!CE$2:CE$101,MATCH('Financial Report Back Up Sheet'!$A71,'Report Manager Back Up Sheet'!$A$2:$A$101,0))</f>
        <v>#DIV/0!</v>
      </c>
      <c r="CF71" s="4">
        <f>INDEX('Report Manager Back Up Sheet'!CF$2:CF$101,MATCH('Financial Report Back Up Sheet'!$A71,'Report Manager Back Up Sheet'!$A$2:$A$101,0))</f>
        <v>2101000</v>
      </c>
      <c r="CG71" s="5">
        <f>INDEX('Report Manager Back Up Sheet'!CG$2:CG$101,MATCH('Financial Report Back Up Sheet'!$A71,'Report Manager Back Up Sheet'!$A$2:$A$101,0))</f>
        <v>1.2999999999999999E-2</v>
      </c>
      <c r="CH71" s="22">
        <f>INDEX('Report Manager Back Up Sheet'!CH$2:CH$101,MATCH('Financial Report Back Up Sheet'!$A71,'Report Manager Back Up Sheet'!$A$2:$A$101,0))</f>
        <v>3.0521920668058457E-2</v>
      </c>
      <c r="CI71" s="5">
        <f>INDEX('Report Manager Back Up Sheet'!CI$2:CI$101,MATCH('Financial Report Back Up Sheet'!$A71,'Report Manager Back Up Sheet'!$A$2:$A$101,0))</f>
        <v>4.3999999999999997E-2</v>
      </c>
    </row>
    <row r="72" spans="1:87" ht="23.1" customHeight="1" x14ac:dyDescent="0.25">
      <c r="A72" s="2">
        <v>11002</v>
      </c>
      <c r="B72" s="2" t="str">
        <f>INDEX('Report Manager Back Up Sheet'!B$2:B$101,MATCH('Financial Report Back Up Sheet'!$A72,'Report Manager Back Up Sheet'!$A$2:$A$101,0))</f>
        <v>Massachusetts General Hospital Physicians Organization</v>
      </c>
      <c r="C72" s="2" t="str">
        <f>INDEX('Report Manager Back Up Sheet'!C$2:C$101,MATCH('Financial Report Back Up Sheet'!$A72,'Report Manager Back Up Sheet'!$A$2:$A$101,0))</f>
        <v>PhysicianOrganization</v>
      </c>
      <c r="D72" s="2">
        <f>INDEX('Report Manager Back Up Sheet'!D$2:D$101,MATCH('Financial Report Back Up Sheet'!$A72,'Report Manager Back Up Sheet'!$A$2:$A$101,0))</f>
        <v>3791</v>
      </c>
      <c r="E72" s="2">
        <f>INDEX('Report Manager Back Up Sheet'!E$2:E$101,MATCH('Financial Report Back Up Sheet'!$A72,'Report Manager Back Up Sheet'!$A$2:$A$101,0))</f>
        <v>2024</v>
      </c>
      <c r="F72" s="2" t="str">
        <f>INDEX('Report Manager Back Up Sheet'!F$2:F$101,MATCH('Financial Report Back Up Sheet'!$A72,'Report Manager Back Up Sheet'!$A$2:$A$101,0))</f>
        <v>Sep 30</v>
      </c>
      <c r="G72" s="2">
        <f>INDEX('Report Manager Back Up Sheet'!G$2:G$101,MATCH('Financial Report Back Up Sheet'!$A72,'Report Manager Back Up Sheet'!$A$2:$A$101,0))</f>
        <v>1</v>
      </c>
      <c r="H72" s="2">
        <f>INDEX('Report Manager Back Up Sheet'!H$2:H$101,MATCH('Financial Report Back Up Sheet'!$A72,'Report Manager Back Up Sheet'!$A$2:$A$101,0))</f>
        <v>3</v>
      </c>
      <c r="I72" s="2" t="str">
        <f>INDEX('Report Manager Back Up Sheet'!I$2:I$101,MATCH('Financial Report Back Up Sheet'!$A72,'Report Manager Back Up Sheet'!$A$2:$A$101,0))</f>
        <v xml:space="preserve">10/01/2023-12/31/2023
</v>
      </c>
      <c r="J72" s="3">
        <f>INDEX('Report Manager Back Up Sheet'!J$2:J$101,MATCH('Financial Report Back Up Sheet'!$A72,'Report Manager Back Up Sheet'!$A$2:$A$101,0))</f>
        <v>0</v>
      </c>
      <c r="K72" s="3">
        <f>INDEX('Report Manager Back Up Sheet'!K$2:K$101,MATCH('Financial Report Back Up Sheet'!$A72,'Report Manager Back Up Sheet'!$A$2:$A$101,0))</f>
        <v>0</v>
      </c>
      <c r="L72" s="3">
        <f>INDEX('Report Manager Back Up Sheet'!L$2:L$101,MATCH('Financial Report Back Up Sheet'!$A72,'Report Manager Back Up Sheet'!$A$2:$A$101,0))</f>
        <v>0</v>
      </c>
      <c r="M72" s="3">
        <f>INDEX('Report Manager Back Up Sheet'!M$2:M$101,MATCH('Financial Report Back Up Sheet'!$A72,'Report Manager Back Up Sheet'!$A$2:$A$101,0))</f>
        <v>0</v>
      </c>
      <c r="N72" s="14">
        <f>INDEX('Report Manager Back Up Sheet'!N$2:N$101,MATCH('Financial Report Back Up Sheet'!$A72,'Report Manager Back Up Sheet'!$A$2:$A$101,0))</f>
        <v>0</v>
      </c>
      <c r="O72" s="3">
        <f>INDEX('Report Manager Back Up Sheet'!O$2:O$101,MATCH('Financial Report Back Up Sheet'!$A72,'Report Manager Back Up Sheet'!$A$2:$A$101,0))</f>
        <v>0</v>
      </c>
      <c r="P72" s="3">
        <f>INDEX('Report Manager Back Up Sheet'!P$2:P$101,MATCH('Financial Report Back Up Sheet'!$A72,'Report Manager Back Up Sheet'!$A$2:$A$101,0))</f>
        <v>0</v>
      </c>
      <c r="Q72" s="4">
        <f>INDEX('Report Manager Back Up Sheet'!Q$2:Q$101,MATCH('Financial Report Back Up Sheet'!$A72,'Report Manager Back Up Sheet'!$A$2:$A$101,0))</f>
        <v>0</v>
      </c>
      <c r="R72" s="3">
        <f>INDEX('Report Manager Back Up Sheet'!R$2:R$101,MATCH('Financial Report Back Up Sheet'!$A72,'Report Manager Back Up Sheet'!$A$2:$A$101,0))</f>
        <v>0</v>
      </c>
      <c r="S72" s="3">
        <f>INDEX('Report Manager Back Up Sheet'!S$2:S$101,MATCH('Financial Report Back Up Sheet'!$A72,'Report Manager Back Up Sheet'!$A$2:$A$101,0))</f>
        <v>0</v>
      </c>
      <c r="T72" s="3">
        <f>INDEX('Report Manager Back Up Sheet'!T$2:T$101,MATCH('Financial Report Back Up Sheet'!$A72,'Report Manager Back Up Sheet'!$A$2:$A$101,0))</f>
        <v>0</v>
      </c>
      <c r="U72" s="3">
        <f>INDEX('Report Manager Back Up Sheet'!U$2:U$101,MATCH('Financial Report Back Up Sheet'!$A72,'Report Manager Back Up Sheet'!$A$2:$A$101,0))</f>
        <v>0</v>
      </c>
      <c r="V72" s="3">
        <f>INDEX('Report Manager Back Up Sheet'!V$2:V$101,MATCH('Financial Report Back Up Sheet'!$A72,'Report Manager Back Up Sheet'!$A$2:$A$101,0))</f>
        <v>0</v>
      </c>
      <c r="W72" s="3">
        <f>INDEX('Report Manager Back Up Sheet'!W$2:W$101,MATCH('Financial Report Back Up Sheet'!$A72,'Report Manager Back Up Sheet'!$A$2:$A$101,0))</f>
        <v>0</v>
      </c>
      <c r="X72" s="4">
        <f>INDEX('Report Manager Back Up Sheet'!X$2:X$101,MATCH('Financial Report Back Up Sheet'!$A72,'Report Manager Back Up Sheet'!$A$2:$A$101,0))</f>
        <v>0</v>
      </c>
      <c r="Y72" s="3">
        <f>INDEX('Report Manager Back Up Sheet'!Y$2:Y$101,MATCH('Financial Report Back Up Sheet'!$A72,'Report Manager Back Up Sheet'!$A$2:$A$101,0))</f>
        <v>0</v>
      </c>
      <c r="Z72" s="4">
        <f>INDEX('Report Manager Back Up Sheet'!Z$2:Z$101,MATCH('Financial Report Back Up Sheet'!$A72,'Report Manager Back Up Sheet'!$A$2:$A$101,0))</f>
        <v>0</v>
      </c>
      <c r="AA72" s="4">
        <f>INDEX('Report Manager Back Up Sheet'!AA$2:AA$101,MATCH('Financial Report Back Up Sheet'!$A72,'Report Manager Back Up Sheet'!$A$2:$A$101,0))</f>
        <v>0</v>
      </c>
      <c r="AB72" s="3">
        <f>INDEX('Report Manager Back Up Sheet'!AB$2:AB$101,MATCH('Financial Report Back Up Sheet'!$A72,'Report Manager Back Up Sheet'!$A$2:$A$101,0))</f>
        <v>0</v>
      </c>
      <c r="AC72" s="3">
        <f>INDEX('Report Manager Back Up Sheet'!AC$2:AC$101,MATCH('Financial Report Back Up Sheet'!$A72,'Report Manager Back Up Sheet'!$A$2:$A$101,0))</f>
        <v>0</v>
      </c>
      <c r="AD72" s="3">
        <f>INDEX('Report Manager Back Up Sheet'!AD$2:AD$101,MATCH('Financial Report Back Up Sheet'!$A72,'Report Manager Back Up Sheet'!$A$2:$A$101,0))</f>
        <v>0</v>
      </c>
      <c r="AE72" s="3">
        <f>INDEX('Report Manager Back Up Sheet'!AE$2:AE$101,MATCH('Financial Report Back Up Sheet'!$A72,'Report Manager Back Up Sheet'!$A$2:$A$101,0))</f>
        <v>0</v>
      </c>
      <c r="AF72" s="4">
        <f>INDEX('Report Manager Back Up Sheet'!AF$2:AF$101,MATCH('Financial Report Back Up Sheet'!$A72,'Report Manager Back Up Sheet'!$A$2:$A$101,0))</f>
        <v>0</v>
      </c>
      <c r="AG72" s="3">
        <f>INDEX('Report Manager Back Up Sheet'!AG$2:AG$101,MATCH('Financial Report Back Up Sheet'!$A72,'Report Manager Back Up Sheet'!$A$2:$A$101,0))</f>
        <v>0</v>
      </c>
      <c r="AH72" s="3">
        <f>INDEX('Report Manager Back Up Sheet'!AH$2:AH$101,MATCH('Financial Report Back Up Sheet'!$A72,'Report Manager Back Up Sheet'!$A$2:$A$101,0))</f>
        <v>0</v>
      </c>
      <c r="AI72" s="3">
        <f>INDEX('Report Manager Back Up Sheet'!AI$2:AI$101,MATCH('Financial Report Back Up Sheet'!$A72,'Report Manager Back Up Sheet'!$A$2:$A$101,0))</f>
        <v>0</v>
      </c>
      <c r="AJ72" s="4">
        <f>INDEX('Report Manager Back Up Sheet'!AJ$2:AJ$101,MATCH('Financial Report Back Up Sheet'!$A72,'Report Manager Back Up Sheet'!$A$2:$A$101,0))</f>
        <v>0</v>
      </c>
      <c r="AK72" s="4">
        <f>INDEX('Report Manager Back Up Sheet'!AK$2:AK$101,MATCH('Financial Report Back Up Sheet'!$A72,'Report Manager Back Up Sheet'!$A$2:$A$101,0))</f>
        <v>0</v>
      </c>
      <c r="AL72" s="3">
        <f>INDEX('Report Manager Back Up Sheet'!AL$2:AL$101,MATCH('Financial Report Back Up Sheet'!$A72,'Report Manager Back Up Sheet'!$A$2:$A$101,0))</f>
        <v>0</v>
      </c>
      <c r="AM72" s="3">
        <f>INDEX('Report Manager Back Up Sheet'!AM$2:AM$101,MATCH('Financial Report Back Up Sheet'!$A72,'Report Manager Back Up Sheet'!$A$2:$A$101,0))</f>
        <v>0</v>
      </c>
      <c r="AN72" s="3">
        <f>INDEX('Report Manager Back Up Sheet'!AN$2:AN$101,MATCH('Financial Report Back Up Sheet'!$A72,'Report Manager Back Up Sheet'!$A$2:$A$101,0))</f>
        <v>0</v>
      </c>
      <c r="AO72" s="4">
        <f>INDEX('Report Manager Back Up Sheet'!AO$2:AO$101,MATCH('Financial Report Back Up Sheet'!$A72,'Report Manager Back Up Sheet'!$A$2:$A$101,0))</f>
        <v>0</v>
      </c>
      <c r="AP72" s="4">
        <f>INDEX('Report Manager Back Up Sheet'!AP$2:AP$101,MATCH('Financial Report Back Up Sheet'!$A72,'Report Manager Back Up Sheet'!$A$2:$A$101,0))</f>
        <v>0</v>
      </c>
      <c r="AQ72" s="3">
        <f>INDEX('Report Manager Back Up Sheet'!AQ$2:AQ$101,MATCH('Financial Report Back Up Sheet'!$A72,'Report Manager Back Up Sheet'!$A$2:$A$101,0))</f>
        <v>267390000</v>
      </c>
      <c r="AR72" s="3">
        <f>INDEX('Report Manager Back Up Sheet'!AR$2:AR$101,MATCH('Financial Report Back Up Sheet'!$A72,'Report Manager Back Up Sheet'!$A$2:$A$101,0))</f>
        <v>0</v>
      </c>
      <c r="AS72" s="3">
        <f>INDEX('Report Manager Back Up Sheet'!AS$2:AS$101,MATCH('Financial Report Back Up Sheet'!$A72,'Report Manager Back Up Sheet'!$A$2:$A$101,0))</f>
        <v>128708000</v>
      </c>
      <c r="AT72" s="3">
        <f>INDEX('Report Manager Back Up Sheet'!AT$2:AT$101,MATCH('Financial Report Back Up Sheet'!$A72,'Report Manager Back Up Sheet'!$A$2:$A$101,0))</f>
        <v>0</v>
      </c>
      <c r="AU72" s="3">
        <f>INDEX('Report Manager Back Up Sheet'!AU$2:AU$101,MATCH('Financial Report Back Up Sheet'!$A72,'Report Manager Back Up Sheet'!$A$2:$A$101,0))</f>
        <v>0</v>
      </c>
      <c r="AV72" s="3">
        <f>INDEX('Report Manager Back Up Sheet'!AV$2:AV$101,MATCH('Financial Report Back Up Sheet'!$A72,'Report Manager Back Up Sheet'!$A$2:$A$101,0))</f>
        <v>0</v>
      </c>
      <c r="AW72" s="4">
        <f>INDEX('Report Manager Back Up Sheet'!AW$2:AW$101,MATCH('Financial Report Back Up Sheet'!$A72,'Report Manager Back Up Sheet'!$A$2:$A$101,0))</f>
        <v>396098000</v>
      </c>
      <c r="AX72" s="3">
        <f>INDEX('Report Manager Back Up Sheet'!AX$2:AX$101,MATCH('Financial Report Back Up Sheet'!$A72,'Report Manager Back Up Sheet'!$A$2:$A$101,0))</f>
        <v>2503000</v>
      </c>
      <c r="AY72" s="3">
        <f>INDEX('Report Manager Back Up Sheet'!AY$2:AY$101,MATCH('Financial Report Back Up Sheet'!$A72,'Report Manager Back Up Sheet'!$A$2:$A$101,0))</f>
        <v>0</v>
      </c>
      <c r="AZ72" s="3">
        <f>INDEX('Report Manager Back Up Sheet'!AZ$2:AZ$101,MATCH('Financial Report Back Up Sheet'!$A72,'Report Manager Back Up Sheet'!$A$2:$A$101,0))</f>
        <v>28756000</v>
      </c>
      <c r="BA72" s="3">
        <f>INDEX('Report Manager Back Up Sheet'!BA$2:BA$101,MATCH('Financial Report Back Up Sheet'!$A72,'Report Manager Back Up Sheet'!$A$2:$A$101,0))</f>
        <v>0</v>
      </c>
      <c r="BB72" s="3">
        <f>INDEX('Report Manager Back Up Sheet'!BB$2:BB$101,MATCH('Financial Report Back Up Sheet'!$A72,'Report Manager Back Up Sheet'!$A$2:$A$101,0))</f>
        <v>0</v>
      </c>
      <c r="BC72" s="4">
        <f>INDEX('Report Manager Back Up Sheet'!BC$2:BC$101,MATCH('Financial Report Back Up Sheet'!$A72,'Report Manager Back Up Sheet'!$A$2:$A$101,0))</f>
        <v>31259000</v>
      </c>
      <c r="BD72" s="4">
        <f>INDEX('Report Manager Back Up Sheet'!BD$2:BD$101,MATCH('Financial Report Back Up Sheet'!$A72,'Report Manager Back Up Sheet'!$A$2:$A$101,0))</f>
        <v>427357000</v>
      </c>
      <c r="BE72" s="3">
        <f>INDEX('Report Manager Back Up Sheet'!BE$2:BE$101,MATCH('Financial Report Back Up Sheet'!$A72,'Report Manager Back Up Sheet'!$A$2:$A$101,0))</f>
        <v>324283000</v>
      </c>
      <c r="BF72" s="3">
        <f>INDEX('Report Manager Back Up Sheet'!BF$2:BF$101,MATCH('Financial Report Back Up Sheet'!$A72,'Report Manager Back Up Sheet'!$A$2:$A$101,0))</f>
        <v>0</v>
      </c>
      <c r="BG72" s="3">
        <f>INDEX('Report Manager Back Up Sheet'!BG$2:BG$101,MATCH('Financial Report Back Up Sheet'!$A72,'Report Manager Back Up Sheet'!$A$2:$A$101,0))</f>
        <v>4876000</v>
      </c>
      <c r="BH72" s="3">
        <f>INDEX('Report Manager Back Up Sheet'!BH$2:BH$101,MATCH('Financial Report Back Up Sheet'!$A72,'Report Manager Back Up Sheet'!$A$2:$A$101,0))</f>
        <v>439000</v>
      </c>
      <c r="BI72" s="3">
        <f>INDEX('Report Manager Back Up Sheet'!BI$2:BI$101,MATCH('Financial Report Back Up Sheet'!$A72,'Report Manager Back Up Sheet'!$A$2:$A$101,0))</f>
        <v>0</v>
      </c>
      <c r="BJ72" s="3">
        <f>INDEX('Report Manager Back Up Sheet'!BJ$2:BJ$101,MATCH('Financial Report Back Up Sheet'!$A72,'Report Manager Back Up Sheet'!$A$2:$A$101,0))</f>
        <v>59023000</v>
      </c>
      <c r="BK72" s="3">
        <f>INDEX('Report Manager Back Up Sheet'!BK$2:BK$101,MATCH('Financial Report Back Up Sheet'!$A72,'Report Manager Back Up Sheet'!$A$2:$A$101,0))</f>
        <v>0</v>
      </c>
      <c r="BL72" s="4">
        <f>INDEX('Report Manager Back Up Sheet'!BL$2:BL$101,MATCH('Financial Report Back Up Sheet'!$A72,'Report Manager Back Up Sheet'!$A$2:$A$101,0))</f>
        <v>388621000</v>
      </c>
      <c r="BM72" s="4">
        <f>INDEX('Report Manager Back Up Sheet'!BM$2:BM$101,MATCH('Financial Report Back Up Sheet'!$A72,'Report Manager Back Up Sheet'!$A$2:$A$101,0))</f>
        <v>38736000</v>
      </c>
      <c r="BN72" s="3">
        <f>INDEX('Report Manager Back Up Sheet'!BN$2:BN$101,MATCH('Financial Report Back Up Sheet'!$A72,'Report Manager Back Up Sheet'!$A$2:$A$101,0))</f>
        <v>462000</v>
      </c>
      <c r="BO72" s="3">
        <f>INDEX('Report Manager Back Up Sheet'!BO$2:BO$101,MATCH('Financial Report Back Up Sheet'!$A72,'Report Manager Back Up Sheet'!$A$2:$A$101,0))</f>
        <v>0</v>
      </c>
      <c r="BP72" s="3">
        <f>INDEX('Report Manager Back Up Sheet'!BP$2:BP$101,MATCH('Financial Report Back Up Sheet'!$A72,'Report Manager Back Up Sheet'!$A$2:$A$101,0))</f>
        <v>39198000</v>
      </c>
      <c r="BQ72" s="3">
        <f>INDEX('Report Manager Back Up Sheet'!BQ$2:BQ$101,MATCH('Financial Report Back Up Sheet'!$A72,'Report Manager Back Up Sheet'!$A$2:$A$101,0))</f>
        <v>0</v>
      </c>
      <c r="BR72" s="3">
        <f>INDEX('Report Manager Back Up Sheet'!BR$2:BR$101,MATCH('Financial Report Back Up Sheet'!$A72,'Report Manager Back Up Sheet'!$A$2:$A$101,0))</f>
        <v>0</v>
      </c>
      <c r="BS72" s="4">
        <f>INDEX('Report Manager Back Up Sheet'!BS$2:BS$101,MATCH('Financial Report Back Up Sheet'!$A72,'Report Manager Back Up Sheet'!$A$2:$A$101,0))</f>
        <v>39198000</v>
      </c>
      <c r="BT72" s="5">
        <f>INDEX('Report Manager Back Up Sheet'!BT$2:BT$101,MATCH('Financial Report Back Up Sheet'!$A72,'Report Manager Back Up Sheet'!$A$2:$A$101,0))</f>
        <v>1.7000000000000001E-2</v>
      </c>
      <c r="BU72" s="5">
        <f>INDEX('Report Manager Back Up Sheet'!BU$2:BU$101,MATCH('Financial Report Back Up Sheet'!$A72,'Report Manager Back Up Sheet'!$A$2:$A$101,0))</f>
        <v>7.2999999999999995E-2</v>
      </c>
      <c r="BV72" s="5">
        <f>INDEX('Report Manager Back Up Sheet'!BV$2:BV$101,MATCH('Financial Report Back Up Sheet'!$A72,'Report Manager Back Up Sheet'!$A$2:$A$101,0))</f>
        <v>9.0999999999999998E-2</v>
      </c>
      <c r="BW72" s="6">
        <f>INDEX('Report Manager Back Up Sheet'!BW$2:BW$101,MATCH('Financial Report Back Up Sheet'!$A72,'Report Manager Back Up Sheet'!$A$2:$A$101,0))</f>
        <v>0</v>
      </c>
      <c r="BX72" s="7">
        <f>INDEX('Report Manager Back Up Sheet'!BX$2:BX$101,MATCH('Financial Report Back Up Sheet'!$A72,'Report Manager Back Up Sheet'!$A$2:$A$101,0))</f>
        <v>0</v>
      </c>
      <c r="BY72" s="7">
        <f>INDEX('Report Manager Back Up Sheet'!BY$2:BY$101,MATCH('Financial Report Back Up Sheet'!$A72,'Report Manager Back Up Sheet'!$A$2:$A$101,0))</f>
        <v>0</v>
      </c>
      <c r="BZ72" s="8">
        <f>INDEX('Report Manager Back Up Sheet'!BZ$2:BZ$101,MATCH('Financial Report Back Up Sheet'!$A72,'Report Manager Back Up Sheet'!$A$2:$A$101,0))</f>
        <v>100.3</v>
      </c>
      <c r="CA72" s="5">
        <f>INDEX('Report Manager Back Up Sheet'!CA$2:CA$101,MATCH('Financial Report Back Up Sheet'!$A72,'Report Manager Back Up Sheet'!$A$2:$A$101,0))</f>
        <v>0</v>
      </c>
      <c r="CB72" s="5">
        <f>INDEX('Report Manager Back Up Sheet'!CB$2:CB$101,MATCH('Financial Report Back Up Sheet'!$A72,'Report Manager Back Up Sheet'!$A$2:$A$101,0))</f>
        <v>0</v>
      </c>
      <c r="CC72" s="9">
        <f>INDEX('Report Manager Back Up Sheet'!CC$2:CC$101,MATCH('Financial Report Back Up Sheet'!$A72,'Report Manager Back Up Sheet'!$A$2:$A$101,0))</f>
        <v>0</v>
      </c>
      <c r="CD72" s="10">
        <f>INDEX('Report Manager Back Up Sheet'!CD$2:CD$101,MATCH('Financial Report Back Up Sheet'!$A72,'Report Manager Back Up Sheet'!$A$2:$A$101,0))</f>
        <v>0</v>
      </c>
      <c r="CE72" s="5" t="e">
        <f>INDEX('Report Manager Back Up Sheet'!CE$2:CE$101,MATCH('Financial Report Back Up Sheet'!$A72,'Report Manager Back Up Sheet'!$A$2:$A$101,0))</f>
        <v>#DIV/0!</v>
      </c>
      <c r="CF72" s="4">
        <f>INDEX('Report Manager Back Up Sheet'!CF$2:CF$101,MATCH('Financial Report Back Up Sheet'!$A72,'Report Manager Back Up Sheet'!$A$2:$A$101,0))</f>
        <v>38736000</v>
      </c>
      <c r="CG72" s="5">
        <f>INDEX('Report Manager Back Up Sheet'!CG$2:CG$101,MATCH('Financial Report Back Up Sheet'!$A72,'Report Manager Back Up Sheet'!$A$2:$A$101,0))</f>
        <v>1.7000000000000001E-2</v>
      </c>
      <c r="CH72" s="22">
        <f>INDEX('Report Manager Back Up Sheet'!CH$2:CH$101,MATCH('Financial Report Back Up Sheet'!$A72,'Report Manager Back Up Sheet'!$A$2:$A$101,0))</f>
        <v>7.3144935030899222E-2</v>
      </c>
      <c r="CI72" s="5">
        <f>INDEX('Report Manager Back Up Sheet'!CI$2:CI$101,MATCH('Financial Report Back Up Sheet'!$A72,'Report Manager Back Up Sheet'!$A$2:$A$101,0))</f>
        <v>9.0999999999999998E-2</v>
      </c>
    </row>
    <row r="73" spans="1:87" ht="31.5" x14ac:dyDescent="0.25">
      <c r="A73" s="11">
        <v>16579</v>
      </c>
      <c r="B73" s="11" t="str">
        <f>INDEX('Report Manager Back Up Sheet'!B$2:B$101,MATCH('Financial Report Back Up Sheet'!$A73,'Report Manager Back Up Sheet'!$A$2:$A$101,0))</f>
        <v>Nantucket Physician Organization</v>
      </c>
      <c r="C73" s="11" t="str">
        <f>INDEX('Report Manager Back Up Sheet'!C$2:C$101,MATCH('Financial Report Back Up Sheet'!$A73,'Report Manager Back Up Sheet'!$A$2:$A$101,0))</f>
        <v>PhysicianOrganization</v>
      </c>
      <c r="D73" s="11">
        <f>INDEX('Report Manager Back Up Sheet'!D$2:D$101,MATCH('Financial Report Back Up Sheet'!$A73,'Report Manager Back Up Sheet'!$A$2:$A$101,0))</f>
        <v>3791</v>
      </c>
      <c r="E73" s="11">
        <f>INDEX('Report Manager Back Up Sheet'!E$2:E$101,MATCH('Financial Report Back Up Sheet'!$A73,'Report Manager Back Up Sheet'!$A$2:$A$101,0))</f>
        <v>2024</v>
      </c>
      <c r="F73" s="11" t="str">
        <f>INDEX('Report Manager Back Up Sheet'!F$2:F$101,MATCH('Financial Report Back Up Sheet'!$A73,'Report Manager Back Up Sheet'!$A$2:$A$101,0))</f>
        <v>Sep 30</v>
      </c>
      <c r="G73" s="11">
        <f>INDEX('Report Manager Back Up Sheet'!G$2:G$101,MATCH('Financial Report Back Up Sheet'!$A73,'Report Manager Back Up Sheet'!$A$2:$A$101,0))</f>
        <v>1</v>
      </c>
      <c r="H73" s="11">
        <f>INDEX('Report Manager Back Up Sheet'!H$2:H$101,MATCH('Financial Report Back Up Sheet'!$A73,'Report Manager Back Up Sheet'!$A$2:$A$101,0))</f>
        <v>3</v>
      </c>
      <c r="I73" s="11" t="str">
        <f>INDEX('Report Manager Back Up Sheet'!I$2:I$101,MATCH('Financial Report Back Up Sheet'!$A73,'Report Manager Back Up Sheet'!$A$2:$A$101,0))</f>
        <v xml:space="preserve">10/01/2023-12/31/2023
</v>
      </c>
      <c r="J73" s="12">
        <f>INDEX('Report Manager Back Up Sheet'!J$2:J$101,MATCH('Financial Report Back Up Sheet'!$A73,'Report Manager Back Up Sheet'!$A$2:$A$101,0))</f>
        <v>0</v>
      </c>
      <c r="K73" s="12">
        <f>INDEX('Report Manager Back Up Sheet'!K$2:K$101,MATCH('Financial Report Back Up Sheet'!$A73,'Report Manager Back Up Sheet'!$A$2:$A$101,0))</f>
        <v>0</v>
      </c>
      <c r="L73" s="12">
        <f>INDEX('Report Manager Back Up Sheet'!L$2:L$101,MATCH('Financial Report Back Up Sheet'!$A73,'Report Manager Back Up Sheet'!$A$2:$A$101,0))</f>
        <v>0</v>
      </c>
      <c r="M73" s="12">
        <f>INDEX('Report Manager Back Up Sheet'!M$2:M$101,MATCH('Financial Report Back Up Sheet'!$A73,'Report Manager Back Up Sheet'!$A$2:$A$101,0))</f>
        <v>0</v>
      </c>
      <c r="N73" s="13">
        <f>INDEX('Report Manager Back Up Sheet'!N$2:N$101,MATCH('Financial Report Back Up Sheet'!$A73,'Report Manager Back Up Sheet'!$A$2:$A$101,0))</f>
        <v>0</v>
      </c>
      <c r="O73" s="12">
        <f>INDEX('Report Manager Back Up Sheet'!O$2:O$101,MATCH('Financial Report Back Up Sheet'!$A73,'Report Manager Back Up Sheet'!$A$2:$A$101,0))</f>
        <v>0</v>
      </c>
      <c r="P73" s="12">
        <f>INDEX('Report Manager Back Up Sheet'!P$2:P$101,MATCH('Financial Report Back Up Sheet'!$A73,'Report Manager Back Up Sheet'!$A$2:$A$101,0))</f>
        <v>0</v>
      </c>
      <c r="Q73" s="4">
        <f>INDEX('Report Manager Back Up Sheet'!Q$2:Q$101,MATCH('Financial Report Back Up Sheet'!$A73,'Report Manager Back Up Sheet'!$A$2:$A$101,0))</f>
        <v>0</v>
      </c>
      <c r="R73" s="12">
        <f>INDEX('Report Manager Back Up Sheet'!R$2:R$101,MATCH('Financial Report Back Up Sheet'!$A73,'Report Manager Back Up Sheet'!$A$2:$A$101,0))</f>
        <v>0</v>
      </c>
      <c r="S73" s="12">
        <f>INDEX('Report Manager Back Up Sheet'!S$2:S$101,MATCH('Financial Report Back Up Sheet'!$A73,'Report Manager Back Up Sheet'!$A$2:$A$101,0))</f>
        <v>0</v>
      </c>
      <c r="T73" s="12">
        <f>INDEX('Report Manager Back Up Sheet'!T$2:T$101,MATCH('Financial Report Back Up Sheet'!$A73,'Report Manager Back Up Sheet'!$A$2:$A$101,0))</f>
        <v>0</v>
      </c>
      <c r="U73" s="12">
        <f>INDEX('Report Manager Back Up Sheet'!U$2:U$101,MATCH('Financial Report Back Up Sheet'!$A73,'Report Manager Back Up Sheet'!$A$2:$A$101,0))</f>
        <v>0</v>
      </c>
      <c r="V73" s="12">
        <f>INDEX('Report Manager Back Up Sheet'!V$2:V$101,MATCH('Financial Report Back Up Sheet'!$A73,'Report Manager Back Up Sheet'!$A$2:$A$101,0))</f>
        <v>0</v>
      </c>
      <c r="W73" s="12">
        <f>INDEX('Report Manager Back Up Sheet'!W$2:W$101,MATCH('Financial Report Back Up Sheet'!$A73,'Report Manager Back Up Sheet'!$A$2:$A$101,0))</f>
        <v>0</v>
      </c>
      <c r="X73" s="4">
        <f>INDEX('Report Manager Back Up Sheet'!X$2:X$101,MATCH('Financial Report Back Up Sheet'!$A73,'Report Manager Back Up Sheet'!$A$2:$A$101,0))</f>
        <v>0</v>
      </c>
      <c r="Y73" s="12">
        <f>INDEX('Report Manager Back Up Sheet'!Y$2:Y$101,MATCH('Financial Report Back Up Sheet'!$A73,'Report Manager Back Up Sheet'!$A$2:$A$101,0))</f>
        <v>0</v>
      </c>
      <c r="Z73" s="4">
        <f>INDEX('Report Manager Back Up Sheet'!Z$2:Z$101,MATCH('Financial Report Back Up Sheet'!$A73,'Report Manager Back Up Sheet'!$A$2:$A$101,0))</f>
        <v>0</v>
      </c>
      <c r="AA73" s="4">
        <f>INDEX('Report Manager Back Up Sheet'!AA$2:AA$101,MATCH('Financial Report Back Up Sheet'!$A73,'Report Manager Back Up Sheet'!$A$2:$A$101,0))</f>
        <v>0</v>
      </c>
      <c r="AB73" s="12">
        <f>INDEX('Report Manager Back Up Sheet'!AB$2:AB$101,MATCH('Financial Report Back Up Sheet'!$A73,'Report Manager Back Up Sheet'!$A$2:$A$101,0))</f>
        <v>0</v>
      </c>
      <c r="AC73" s="12">
        <f>INDEX('Report Manager Back Up Sheet'!AC$2:AC$101,MATCH('Financial Report Back Up Sheet'!$A73,'Report Manager Back Up Sheet'!$A$2:$A$101,0))</f>
        <v>0</v>
      </c>
      <c r="AD73" s="12">
        <f>INDEX('Report Manager Back Up Sheet'!AD$2:AD$101,MATCH('Financial Report Back Up Sheet'!$A73,'Report Manager Back Up Sheet'!$A$2:$A$101,0))</f>
        <v>0</v>
      </c>
      <c r="AE73" s="12">
        <f>INDEX('Report Manager Back Up Sheet'!AE$2:AE$101,MATCH('Financial Report Back Up Sheet'!$A73,'Report Manager Back Up Sheet'!$A$2:$A$101,0))</f>
        <v>0</v>
      </c>
      <c r="AF73" s="4">
        <f>INDEX('Report Manager Back Up Sheet'!AF$2:AF$101,MATCH('Financial Report Back Up Sheet'!$A73,'Report Manager Back Up Sheet'!$A$2:$A$101,0))</f>
        <v>0</v>
      </c>
      <c r="AG73" s="12">
        <f>INDEX('Report Manager Back Up Sheet'!AG$2:AG$101,MATCH('Financial Report Back Up Sheet'!$A73,'Report Manager Back Up Sheet'!$A$2:$A$101,0))</f>
        <v>0</v>
      </c>
      <c r="AH73" s="12">
        <f>INDEX('Report Manager Back Up Sheet'!AH$2:AH$101,MATCH('Financial Report Back Up Sheet'!$A73,'Report Manager Back Up Sheet'!$A$2:$A$101,0))</f>
        <v>0</v>
      </c>
      <c r="AI73" s="12">
        <f>INDEX('Report Manager Back Up Sheet'!AI$2:AI$101,MATCH('Financial Report Back Up Sheet'!$A73,'Report Manager Back Up Sheet'!$A$2:$A$101,0))</f>
        <v>0</v>
      </c>
      <c r="AJ73" s="4">
        <f>INDEX('Report Manager Back Up Sheet'!AJ$2:AJ$101,MATCH('Financial Report Back Up Sheet'!$A73,'Report Manager Back Up Sheet'!$A$2:$A$101,0))</f>
        <v>0</v>
      </c>
      <c r="AK73" s="4">
        <f>INDEX('Report Manager Back Up Sheet'!AK$2:AK$101,MATCH('Financial Report Back Up Sheet'!$A73,'Report Manager Back Up Sheet'!$A$2:$A$101,0))</f>
        <v>0</v>
      </c>
      <c r="AL73" s="12">
        <f>INDEX('Report Manager Back Up Sheet'!AL$2:AL$101,MATCH('Financial Report Back Up Sheet'!$A73,'Report Manager Back Up Sheet'!$A$2:$A$101,0))</f>
        <v>0</v>
      </c>
      <c r="AM73" s="12">
        <f>INDEX('Report Manager Back Up Sheet'!AM$2:AM$101,MATCH('Financial Report Back Up Sheet'!$A73,'Report Manager Back Up Sheet'!$A$2:$A$101,0))</f>
        <v>0</v>
      </c>
      <c r="AN73" s="12">
        <f>INDEX('Report Manager Back Up Sheet'!AN$2:AN$101,MATCH('Financial Report Back Up Sheet'!$A73,'Report Manager Back Up Sheet'!$A$2:$A$101,0))</f>
        <v>0</v>
      </c>
      <c r="AO73" s="4">
        <f>INDEX('Report Manager Back Up Sheet'!AO$2:AO$101,MATCH('Financial Report Back Up Sheet'!$A73,'Report Manager Back Up Sheet'!$A$2:$A$101,0))</f>
        <v>0</v>
      </c>
      <c r="AP73" s="4">
        <f>INDEX('Report Manager Back Up Sheet'!AP$2:AP$101,MATCH('Financial Report Back Up Sheet'!$A73,'Report Manager Back Up Sheet'!$A$2:$A$101,0))</f>
        <v>0</v>
      </c>
      <c r="AQ73" s="12">
        <f>INDEX('Report Manager Back Up Sheet'!AQ$2:AQ$101,MATCH('Financial Report Back Up Sheet'!$A73,'Report Manager Back Up Sheet'!$A$2:$A$101,0))</f>
        <v>329000</v>
      </c>
      <c r="AR73" s="12">
        <f>INDEX('Report Manager Back Up Sheet'!AR$2:AR$101,MATCH('Financial Report Back Up Sheet'!$A73,'Report Manager Back Up Sheet'!$A$2:$A$101,0))</f>
        <v>0</v>
      </c>
      <c r="AS73" s="12">
        <f>INDEX('Report Manager Back Up Sheet'!AS$2:AS$101,MATCH('Financial Report Back Up Sheet'!$A73,'Report Manager Back Up Sheet'!$A$2:$A$101,0))</f>
        <v>147000</v>
      </c>
      <c r="AT73" s="12">
        <f>INDEX('Report Manager Back Up Sheet'!AT$2:AT$101,MATCH('Financial Report Back Up Sheet'!$A73,'Report Manager Back Up Sheet'!$A$2:$A$101,0))</f>
        <v>0</v>
      </c>
      <c r="AU73" s="12">
        <f>INDEX('Report Manager Back Up Sheet'!AU$2:AU$101,MATCH('Financial Report Back Up Sheet'!$A73,'Report Manager Back Up Sheet'!$A$2:$A$101,0))</f>
        <v>0</v>
      </c>
      <c r="AV73" s="12">
        <f>INDEX('Report Manager Back Up Sheet'!AV$2:AV$101,MATCH('Financial Report Back Up Sheet'!$A73,'Report Manager Back Up Sheet'!$A$2:$A$101,0))</f>
        <v>0</v>
      </c>
      <c r="AW73" s="4">
        <f>INDEX('Report Manager Back Up Sheet'!AW$2:AW$101,MATCH('Financial Report Back Up Sheet'!$A73,'Report Manager Back Up Sheet'!$A$2:$A$101,0))</f>
        <v>476000</v>
      </c>
      <c r="AX73" s="12">
        <f>INDEX('Report Manager Back Up Sheet'!AX$2:AX$101,MATCH('Financial Report Back Up Sheet'!$A73,'Report Manager Back Up Sheet'!$A$2:$A$101,0))</f>
        <v>0</v>
      </c>
      <c r="AY73" s="12">
        <f>INDEX('Report Manager Back Up Sheet'!AY$2:AY$101,MATCH('Financial Report Back Up Sheet'!$A73,'Report Manager Back Up Sheet'!$A$2:$A$101,0))</f>
        <v>0</v>
      </c>
      <c r="AZ73" s="12">
        <f>INDEX('Report Manager Back Up Sheet'!AZ$2:AZ$101,MATCH('Financial Report Back Up Sheet'!$A73,'Report Manager Back Up Sheet'!$A$2:$A$101,0))</f>
        <v>0</v>
      </c>
      <c r="BA73" s="12">
        <f>INDEX('Report Manager Back Up Sheet'!BA$2:BA$101,MATCH('Financial Report Back Up Sheet'!$A73,'Report Manager Back Up Sheet'!$A$2:$A$101,0))</f>
        <v>0</v>
      </c>
      <c r="BB73" s="12">
        <f>INDEX('Report Manager Back Up Sheet'!BB$2:BB$101,MATCH('Financial Report Back Up Sheet'!$A73,'Report Manager Back Up Sheet'!$A$2:$A$101,0))</f>
        <v>0</v>
      </c>
      <c r="BC73" s="4">
        <f>INDEX('Report Manager Back Up Sheet'!BC$2:BC$101,MATCH('Financial Report Back Up Sheet'!$A73,'Report Manager Back Up Sheet'!$A$2:$A$101,0))</f>
        <v>0</v>
      </c>
      <c r="BD73" s="4">
        <f>INDEX('Report Manager Back Up Sheet'!BD$2:BD$101,MATCH('Financial Report Back Up Sheet'!$A73,'Report Manager Back Up Sheet'!$A$2:$A$101,0))</f>
        <v>476000</v>
      </c>
      <c r="BE73" s="12">
        <f>INDEX('Report Manager Back Up Sheet'!BE$2:BE$101,MATCH('Financial Report Back Up Sheet'!$A73,'Report Manager Back Up Sheet'!$A$2:$A$101,0))</f>
        <v>0</v>
      </c>
      <c r="BF73" s="12">
        <f>INDEX('Report Manager Back Up Sheet'!BF$2:BF$101,MATCH('Financial Report Back Up Sheet'!$A73,'Report Manager Back Up Sheet'!$A$2:$A$101,0))</f>
        <v>0</v>
      </c>
      <c r="BG73" s="12">
        <f>INDEX('Report Manager Back Up Sheet'!BG$2:BG$101,MATCH('Financial Report Back Up Sheet'!$A73,'Report Manager Back Up Sheet'!$A$2:$A$101,0))</f>
        <v>0</v>
      </c>
      <c r="BH73" s="12">
        <f>INDEX('Report Manager Back Up Sheet'!BH$2:BH$101,MATCH('Financial Report Back Up Sheet'!$A73,'Report Manager Back Up Sheet'!$A$2:$A$101,0))</f>
        <v>0</v>
      </c>
      <c r="BI73" s="12">
        <f>INDEX('Report Manager Back Up Sheet'!BI$2:BI$101,MATCH('Financial Report Back Up Sheet'!$A73,'Report Manager Back Up Sheet'!$A$2:$A$101,0))</f>
        <v>0</v>
      </c>
      <c r="BJ73" s="12">
        <f>INDEX('Report Manager Back Up Sheet'!BJ$2:BJ$101,MATCH('Financial Report Back Up Sheet'!$A73,'Report Manager Back Up Sheet'!$A$2:$A$101,0))</f>
        <v>326000</v>
      </c>
      <c r="BK73" s="12">
        <f>INDEX('Report Manager Back Up Sheet'!BK$2:BK$101,MATCH('Financial Report Back Up Sheet'!$A73,'Report Manager Back Up Sheet'!$A$2:$A$101,0))</f>
        <v>0</v>
      </c>
      <c r="BL73" s="4">
        <f>INDEX('Report Manager Back Up Sheet'!BL$2:BL$101,MATCH('Financial Report Back Up Sheet'!$A73,'Report Manager Back Up Sheet'!$A$2:$A$101,0))</f>
        <v>326000</v>
      </c>
      <c r="BM73" s="4">
        <f>INDEX('Report Manager Back Up Sheet'!BM$2:BM$101,MATCH('Financial Report Back Up Sheet'!$A73,'Report Manager Back Up Sheet'!$A$2:$A$101,0))</f>
        <v>150000</v>
      </c>
      <c r="BN73" s="12">
        <f>INDEX('Report Manager Back Up Sheet'!BN$2:BN$101,MATCH('Financial Report Back Up Sheet'!$A73,'Report Manager Back Up Sheet'!$A$2:$A$101,0))</f>
        <v>-196000</v>
      </c>
      <c r="BO73" s="12">
        <f>INDEX('Report Manager Back Up Sheet'!BO$2:BO$101,MATCH('Financial Report Back Up Sheet'!$A73,'Report Manager Back Up Sheet'!$A$2:$A$101,0))</f>
        <v>0</v>
      </c>
      <c r="BP73" s="12">
        <f>INDEX('Report Manager Back Up Sheet'!BP$2:BP$101,MATCH('Financial Report Back Up Sheet'!$A73,'Report Manager Back Up Sheet'!$A$2:$A$101,0))</f>
        <v>-46000</v>
      </c>
      <c r="BQ73" s="12">
        <f>INDEX('Report Manager Back Up Sheet'!BQ$2:BQ$101,MATCH('Financial Report Back Up Sheet'!$A73,'Report Manager Back Up Sheet'!$A$2:$A$101,0))</f>
        <v>0</v>
      </c>
      <c r="BR73" s="12">
        <f>INDEX('Report Manager Back Up Sheet'!BR$2:BR$101,MATCH('Financial Report Back Up Sheet'!$A73,'Report Manager Back Up Sheet'!$A$2:$A$101,0))</f>
        <v>0</v>
      </c>
      <c r="BS73" s="4">
        <f>INDEX('Report Manager Back Up Sheet'!BS$2:BS$101,MATCH('Financial Report Back Up Sheet'!$A73,'Report Manager Back Up Sheet'!$A$2:$A$101,0))</f>
        <v>-46000</v>
      </c>
      <c r="BT73" s="5">
        <f>INDEX('Report Manager Back Up Sheet'!BT$2:BT$101,MATCH('Financial Report Back Up Sheet'!$A73,'Report Manager Back Up Sheet'!$A$2:$A$101,0))</f>
        <v>0.315</v>
      </c>
      <c r="BU73" s="5">
        <f>INDEX('Report Manager Back Up Sheet'!BU$2:BU$101,MATCH('Financial Report Back Up Sheet'!$A73,'Report Manager Back Up Sheet'!$A$2:$A$101,0))</f>
        <v>0</v>
      </c>
      <c r="BV73" s="5">
        <f>INDEX('Report Manager Back Up Sheet'!BV$2:BV$101,MATCH('Financial Report Back Up Sheet'!$A73,'Report Manager Back Up Sheet'!$A$2:$A$101,0))</f>
        <v>0.315</v>
      </c>
      <c r="BW73" s="6">
        <f>INDEX('Report Manager Back Up Sheet'!BW$2:BW$101,MATCH('Financial Report Back Up Sheet'!$A73,'Report Manager Back Up Sheet'!$A$2:$A$101,0))</f>
        <v>0</v>
      </c>
      <c r="BX73" s="7">
        <f>INDEX('Report Manager Back Up Sheet'!BX$2:BX$101,MATCH('Financial Report Back Up Sheet'!$A73,'Report Manager Back Up Sheet'!$A$2:$A$101,0))</f>
        <v>0</v>
      </c>
      <c r="BY73" s="7">
        <f>INDEX('Report Manager Back Up Sheet'!BY$2:BY$101,MATCH('Financial Report Back Up Sheet'!$A73,'Report Manager Back Up Sheet'!$A$2:$A$101,0))</f>
        <v>0</v>
      </c>
      <c r="BZ73" s="8">
        <f>INDEX('Report Manager Back Up Sheet'!BZ$2:BZ$101,MATCH('Financial Report Back Up Sheet'!$A73,'Report Manager Back Up Sheet'!$A$2:$A$101,0))</f>
        <v>0</v>
      </c>
      <c r="CA73" s="5">
        <f>INDEX('Report Manager Back Up Sheet'!CA$2:CA$101,MATCH('Financial Report Back Up Sheet'!$A73,'Report Manager Back Up Sheet'!$A$2:$A$101,0))</f>
        <v>0</v>
      </c>
      <c r="CB73" s="5">
        <f>INDEX('Report Manager Back Up Sheet'!CB$2:CB$101,MATCH('Financial Report Back Up Sheet'!$A73,'Report Manager Back Up Sheet'!$A$2:$A$101,0))</f>
        <v>0</v>
      </c>
      <c r="CC73" s="9">
        <f>INDEX('Report Manager Back Up Sheet'!CC$2:CC$101,MATCH('Financial Report Back Up Sheet'!$A73,'Report Manager Back Up Sheet'!$A$2:$A$101,0))</f>
        <v>0</v>
      </c>
      <c r="CD73" s="10">
        <f>INDEX('Report Manager Back Up Sheet'!CD$2:CD$101,MATCH('Financial Report Back Up Sheet'!$A73,'Report Manager Back Up Sheet'!$A$2:$A$101,0))</f>
        <v>0</v>
      </c>
      <c r="CE73" s="5" t="e">
        <f>INDEX('Report Manager Back Up Sheet'!CE$2:CE$101,MATCH('Financial Report Back Up Sheet'!$A73,'Report Manager Back Up Sheet'!$A$2:$A$101,0))</f>
        <v>#DIV/0!</v>
      </c>
      <c r="CF73" s="4">
        <f>INDEX('Report Manager Back Up Sheet'!CF$2:CF$101,MATCH('Financial Report Back Up Sheet'!$A73,'Report Manager Back Up Sheet'!$A$2:$A$101,0))</f>
        <v>150000</v>
      </c>
      <c r="CG73" s="5">
        <f>INDEX('Report Manager Back Up Sheet'!CG$2:CG$101,MATCH('Financial Report Back Up Sheet'!$A73,'Report Manager Back Up Sheet'!$A$2:$A$101,0))</f>
        <v>0.315</v>
      </c>
      <c r="CH73" s="22">
        <f>INDEX('Report Manager Back Up Sheet'!CH$2:CH$101,MATCH('Financial Report Back Up Sheet'!$A73,'Report Manager Back Up Sheet'!$A$2:$A$101,0))</f>
        <v>0</v>
      </c>
      <c r="CI73" s="5">
        <f>INDEX('Report Manager Back Up Sheet'!CI$2:CI$101,MATCH('Financial Report Back Up Sheet'!$A73,'Report Manager Back Up Sheet'!$A$2:$A$101,0))</f>
        <v>0.315</v>
      </c>
    </row>
    <row r="74" spans="1:87" ht="31.5" x14ac:dyDescent="0.25">
      <c r="A74" s="2">
        <v>8644</v>
      </c>
      <c r="B74" s="2" t="str">
        <f>INDEX('Report Manager Back Up Sheet'!B$2:B$101,MATCH('Financial Report Back Up Sheet'!$A74,'Report Manager Back Up Sheet'!$A$2:$A$101,0))</f>
        <v>Newton-Wellesley Physician Hospital Group</v>
      </c>
      <c r="C74" s="2" t="str">
        <f>INDEX('Report Manager Back Up Sheet'!C$2:C$101,MATCH('Financial Report Back Up Sheet'!$A74,'Report Manager Back Up Sheet'!$A$2:$A$101,0))</f>
        <v>PhysicianOrganization</v>
      </c>
      <c r="D74" s="2">
        <f>INDEX('Report Manager Back Up Sheet'!D$2:D$101,MATCH('Financial Report Back Up Sheet'!$A74,'Report Manager Back Up Sheet'!$A$2:$A$101,0))</f>
        <v>3791</v>
      </c>
      <c r="E74" s="2">
        <f>INDEX('Report Manager Back Up Sheet'!E$2:E$101,MATCH('Financial Report Back Up Sheet'!$A74,'Report Manager Back Up Sheet'!$A$2:$A$101,0))</f>
        <v>2024</v>
      </c>
      <c r="F74" s="2" t="str">
        <f>INDEX('Report Manager Back Up Sheet'!F$2:F$101,MATCH('Financial Report Back Up Sheet'!$A74,'Report Manager Back Up Sheet'!$A$2:$A$101,0))</f>
        <v>Sep 30</v>
      </c>
      <c r="G74" s="2">
        <f>INDEX('Report Manager Back Up Sheet'!G$2:G$101,MATCH('Financial Report Back Up Sheet'!$A74,'Report Manager Back Up Sheet'!$A$2:$A$101,0))</f>
        <v>1</v>
      </c>
      <c r="H74" s="2">
        <f>INDEX('Report Manager Back Up Sheet'!H$2:H$101,MATCH('Financial Report Back Up Sheet'!$A74,'Report Manager Back Up Sheet'!$A$2:$A$101,0))</f>
        <v>3</v>
      </c>
      <c r="I74" s="2" t="str">
        <f>INDEX('Report Manager Back Up Sheet'!I$2:I$101,MATCH('Financial Report Back Up Sheet'!$A74,'Report Manager Back Up Sheet'!$A$2:$A$101,0))</f>
        <v xml:space="preserve">10/01/2023-12/31/2023
</v>
      </c>
      <c r="J74" s="3">
        <f>INDEX('Report Manager Back Up Sheet'!J$2:J$101,MATCH('Financial Report Back Up Sheet'!$A74,'Report Manager Back Up Sheet'!$A$2:$A$101,0))</f>
        <v>0</v>
      </c>
      <c r="K74" s="3">
        <f>INDEX('Report Manager Back Up Sheet'!K$2:K$101,MATCH('Financial Report Back Up Sheet'!$A74,'Report Manager Back Up Sheet'!$A$2:$A$101,0))</f>
        <v>0</v>
      </c>
      <c r="L74" s="3">
        <f>INDEX('Report Manager Back Up Sheet'!L$2:L$101,MATCH('Financial Report Back Up Sheet'!$A74,'Report Manager Back Up Sheet'!$A$2:$A$101,0))</f>
        <v>0</v>
      </c>
      <c r="M74" s="3">
        <f>INDEX('Report Manager Back Up Sheet'!M$2:M$101,MATCH('Financial Report Back Up Sheet'!$A74,'Report Manager Back Up Sheet'!$A$2:$A$101,0))</f>
        <v>0</v>
      </c>
      <c r="N74" s="14">
        <f>INDEX('Report Manager Back Up Sheet'!N$2:N$101,MATCH('Financial Report Back Up Sheet'!$A74,'Report Manager Back Up Sheet'!$A$2:$A$101,0))</f>
        <v>0</v>
      </c>
      <c r="O74" s="3">
        <f>INDEX('Report Manager Back Up Sheet'!O$2:O$101,MATCH('Financial Report Back Up Sheet'!$A74,'Report Manager Back Up Sheet'!$A$2:$A$101,0))</f>
        <v>0</v>
      </c>
      <c r="P74" s="3">
        <f>INDEX('Report Manager Back Up Sheet'!P$2:P$101,MATCH('Financial Report Back Up Sheet'!$A74,'Report Manager Back Up Sheet'!$A$2:$A$101,0))</f>
        <v>0</v>
      </c>
      <c r="Q74" s="4">
        <f>INDEX('Report Manager Back Up Sheet'!Q$2:Q$101,MATCH('Financial Report Back Up Sheet'!$A74,'Report Manager Back Up Sheet'!$A$2:$A$101,0))</f>
        <v>0</v>
      </c>
      <c r="R74" s="3">
        <f>INDEX('Report Manager Back Up Sheet'!R$2:R$101,MATCH('Financial Report Back Up Sheet'!$A74,'Report Manager Back Up Sheet'!$A$2:$A$101,0))</f>
        <v>0</v>
      </c>
      <c r="S74" s="3">
        <f>INDEX('Report Manager Back Up Sheet'!S$2:S$101,MATCH('Financial Report Back Up Sheet'!$A74,'Report Manager Back Up Sheet'!$A$2:$A$101,0))</f>
        <v>0</v>
      </c>
      <c r="T74" s="3">
        <f>INDEX('Report Manager Back Up Sheet'!T$2:T$101,MATCH('Financial Report Back Up Sheet'!$A74,'Report Manager Back Up Sheet'!$A$2:$A$101,0))</f>
        <v>0</v>
      </c>
      <c r="U74" s="3">
        <f>INDEX('Report Manager Back Up Sheet'!U$2:U$101,MATCH('Financial Report Back Up Sheet'!$A74,'Report Manager Back Up Sheet'!$A$2:$A$101,0))</f>
        <v>0</v>
      </c>
      <c r="V74" s="3">
        <f>INDEX('Report Manager Back Up Sheet'!V$2:V$101,MATCH('Financial Report Back Up Sheet'!$A74,'Report Manager Back Up Sheet'!$A$2:$A$101,0))</f>
        <v>0</v>
      </c>
      <c r="W74" s="3">
        <f>INDEX('Report Manager Back Up Sheet'!W$2:W$101,MATCH('Financial Report Back Up Sheet'!$A74,'Report Manager Back Up Sheet'!$A$2:$A$101,0))</f>
        <v>0</v>
      </c>
      <c r="X74" s="4">
        <f>INDEX('Report Manager Back Up Sheet'!X$2:X$101,MATCH('Financial Report Back Up Sheet'!$A74,'Report Manager Back Up Sheet'!$A$2:$A$101,0))</f>
        <v>0</v>
      </c>
      <c r="Y74" s="3">
        <f>INDEX('Report Manager Back Up Sheet'!Y$2:Y$101,MATCH('Financial Report Back Up Sheet'!$A74,'Report Manager Back Up Sheet'!$A$2:$A$101,0))</f>
        <v>0</v>
      </c>
      <c r="Z74" s="4">
        <f>INDEX('Report Manager Back Up Sheet'!Z$2:Z$101,MATCH('Financial Report Back Up Sheet'!$A74,'Report Manager Back Up Sheet'!$A$2:$A$101,0))</f>
        <v>0</v>
      </c>
      <c r="AA74" s="4">
        <f>INDEX('Report Manager Back Up Sheet'!AA$2:AA$101,MATCH('Financial Report Back Up Sheet'!$A74,'Report Manager Back Up Sheet'!$A$2:$A$101,0))</f>
        <v>0</v>
      </c>
      <c r="AB74" s="3">
        <f>INDEX('Report Manager Back Up Sheet'!AB$2:AB$101,MATCH('Financial Report Back Up Sheet'!$A74,'Report Manager Back Up Sheet'!$A$2:$A$101,0))</f>
        <v>0</v>
      </c>
      <c r="AC74" s="3">
        <f>INDEX('Report Manager Back Up Sheet'!AC$2:AC$101,MATCH('Financial Report Back Up Sheet'!$A74,'Report Manager Back Up Sheet'!$A$2:$A$101,0))</f>
        <v>0</v>
      </c>
      <c r="AD74" s="3">
        <f>INDEX('Report Manager Back Up Sheet'!AD$2:AD$101,MATCH('Financial Report Back Up Sheet'!$A74,'Report Manager Back Up Sheet'!$A$2:$A$101,0))</f>
        <v>0</v>
      </c>
      <c r="AE74" s="3">
        <f>INDEX('Report Manager Back Up Sheet'!AE$2:AE$101,MATCH('Financial Report Back Up Sheet'!$A74,'Report Manager Back Up Sheet'!$A$2:$A$101,0))</f>
        <v>0</v>
      </c>
      <c r="AF74" s="4">
        <f>INDEX('Report Manager Back Up Sheet'!AF$2:AF$101,MATCH('Financial Report Back Up Sheet'!$A74,'Report Manager Back Up Sheet'!$A$2:$A$101,0))</f>
        <v>0</v>
      </c>
      <c r="AG74" s="3">
        <f>INDEX('Report Manager Back Up Sheet'!AG$2:AG$101,MATCH('Financial Report Back Up Sheet'!$A74,'Report Manager Back Up Sheet'!$A$2:$A$101,0))</f>
        <v>0</v>
      </c>
      <c r="AH74" s="3">
        <f>INDEX('Report Manager Back Up Sheet'!AH$2:AH$101,MATCH('Financial Report Back Up Sheet'!$A74,'Report Manager Back Up Sheet'!$A$2:$A$101,0))</f>
        <v>0</v>
      </c>
      <c r="AI74" s="3">
        <f>INDEX('Report Manager Back Up Sheet'!AI$2:AI$101,MATCH('Financial Report Back Up Sheet'!$A74,'Report Manager Back Up Sheet'!$A$2:$A$101,0))</f>
        <v>0</v>
      </c>
      <c r="AJ74" s="4">
        <f>INDEX('Report Manager Back Up Sheet'!AJ$2:AJ$101,MATCH('Financial Report Back Up Sheet'!$A74,'Report Manager Back Up Sheet'!$A$2:$A$101,0))</f>
        <v>0</v>
      </c>
      <c r="AK74" s="4">
        <f>INDEX('Report Manager Back Up Sheet'!AK$2:AK$101,MATCH('Financial Report Back Up Sheet'!$A74,'Report Manager Back Up Sheet'!$A$2:$A$101,0))</f>
        <v>0</v>
      </c>
      <c r="AL74" s="3">
        <f>INDEX('Report Manager Back Up Sheet'!AL$2:AL$101,MATCH('Financial Report Back Up Sheet'!$A74,'Report Manager Back Up Sheet'!$A$2:$A$101,0))</f>
        <v>0</v>
      </c>
      <c r="AM74" s="3">
        <f>INDEX('Report Manager Back Up Sheet'!AM$2:AM$101,MATCH('Financial Report Back Up Sheet'!$A74,'Report Manager Back Up Sheet'!$A$2:$A$101,0))</f>
        <v>0</v>
      </c>
      <c r="AN74" s="3">
        <f>INDEX('Report Manager Back Up Sheet'!AN$2:AN$101,MATCH('Financial Report Back Up Sheet'!$A74,'Report Manager Back Up Sheet'!$A$2:$A$101,0))</f>
        <v>0</v>
      </c>
      <c r="AO74" s="4">
        <f>INDEX('Report Manager Back Up Sheet'!AO$2:AO$101,MATCH('Financial Report Back Up Sheet'!$A74,'Report Manager Back Up Sheet'!$A$2:$A$101,0))</f>
        <v>0</v>
      </c>
      <c r="AP74" s="4">
        <f>INDEX('Report Manager Back Up Sheet'!AP$2:AP$101,MATCH('Financial Report Back Up Sheet'!$A74,'Report Manager Back Up Sheet'!$A$2:$A$101,0))</f>
        <v>0</v>
      </c>
      <c r="AQ74" s="3">
        <f>INDEX('Report Manager Back Up Sheet'!AQ$2:AQ$101,MATCH('Financial Report Back Up Sheet'!$A74,'Report Manager Back Up Sheet'!$A$2:$A$101,0))</f>
        <v>24529000</v>
      </c>
      <c r="AR74" s="3">
        <f>INDEX('Report Manager Back Up Sheet'!AR$2:AR$101,MATCH('Financial Report Back Up Sheet'!$A74,'Report Manager Back Up Sheet'!$A$2:$A$101,0))</f>
        <v>0</v>
      </c>
      <c r="AS74" s="3">
        <f>INDEX('Report Manager Back Up Sheet'!AS$2:AS$101,MATCH('Financial Report Back Up Sheet'!$A74,'Report Manager Back Up Sheet'!$A$2:$A$101,0))</f>
        <v>9153000</v>
      </c>
      <c r="AT74" s="3">
        <f>INDEX('Report Manager Back Up Sheet'!AT$2:AT$101,MATCH('Financial Report Back Up Sheet'!$A74,'Report Manager Back Up Sheet'!$A$2:$A$101,0))</f>
        <v>0</v>
      </c>
      <c r="AU74" s="3">
        <f>INDEX('Report Manager Back Up Sheet'!AU$2:AU$101,MATCH('Financial Report Back Up Sheet'!$A74,'Report Manager Back Up Sheet'!$A$2:$A$101,0))</f>
        <v>0</v>
      </c>
      <c r="AV74" s="3">
        <f>INDEX('Report Manager Back Up Sheet'!AV$2:AV$101,MATCH('Financial Report Back Up Sheet'!$A74,'Report Manager Back Up Sheet'!$A$2:$A$101,0))</f>
        <v>0</v>
      </c>
      <c r="AW74" s="4">
        <f>INDEX('Report Manager Back Up Sheet'!AW$2:AW$101,MATCH('Financial Report Back Up Sheet'!$A74,'Report Manager Back Up Sheet'!$A$2:$A$101,0))</f>
        <v>33682000</v>
      </c>
      <c r="AX74" s="3">
        <f>INDEX('Report Manager Back Up Sheet'!AX$2:AX$101,MATCH('Financial Report Back Up Sheet'!$A74,'Report Manager Back Up Sheet'!$A$2:$A$101,0))</f>
        <v>0</v>
      </c>
      <c r="AY74" s="3">
        <f>INDEX('Report Manager Back Up Sheet'!AY$2:AY$101,MATCH('Financial Report Back Up Sheet'!$A74,'Report Manager Back Up Sheet'!$A$2:$A$101,0))</f>
        <v>0</v>
      </c>
      <c r="AZ74" s="3">
        <f>INDEX('Report Manager Back Up Sheet'!AZ$2:AZ$101,MATCH('Financial Report Back Up Sheet'!$A74,'Report Manager Back Up Sheet'!$A$2:$A$101,0))</f>
        <v>0</v>
      </c>
      <c r="BA74" s="3">
        <f>INDEX('Report Manager Back Up Sheet'!BA$2:BA$101,MATCH('Financial Report Back Up Sheet'!$A74,'Report Manager Back Up Sheet'!$A$2:$A$101,0))</f>
        <v>0</v>
      </c>
      <c r="BB74" s="3">
        <f>INDEX('Report Manager Back Up Sheet'!BB$2:BB$101,MATCH('Financial Report Back Up Sheet'!$A74,'Report Manager Back Up Sheet'!$A$2:$A$101,0))</f>
        <v>0</v>
      </c>
      <c r="BC74" s="4">
        <f>INDEX('Report Manager Back Up Sheet'!BC$2:BC$101,MATCH('Financial Report Back Up Sheet'!$A74,'Report Manager Back Up Sheet'!$A$2:$A$101,0))</f>
        <v>0</v>
      </c>
      <c r="BD74" s="4">
        <f>INDEX('Report Manager Back Up Sheet'!BD$2:BD$101,MATCH('Financial Report Back Up Sheet'!$A74,'Report Manager Back Up Sheet'!$A$2:$A$101,0))</f>
        <v>33682000</v>
      </c>
      <c r="BE74" s="3">
        <f>INDEX('Report Manager Back Up Sheet'!BE$2:BE$101,MATCH('Financial Report Back Up Sheet'!$A74,'Report Manager Back Up Sheet'!$A$2:$A$101,0))</f>
        <v>25256000</v>
      </c>
      <c r="BF74" s="3">
        <f>INDEX('Report Manager Back Up Sheet'!BF$2:BF$101,MATCH('Financial Report Back Up Sheet'!$A74,'Report Manager Back Up Sheet'!$A$2:$A$101,0))</f>
        <v>0</v>
      </c>
      <c r="BG74" s="3">
        <f>INDEX('Report Manager Back Up Sheet'!BG$2:BG$101,MATCH('Financial Report Back Up Sheet'!$A74,'Report Manager Back Up Sheet'!$A$2:$A$101,0))</f>
        <v>379000</v>
      </c>
      <c r="BH74" s="3">
        <f>INDEX('Report Manager Back Up Sheet'!BH$2:BH$101,MATCH('Financial Report Back Up Sheet'!$A74,'Report Manager Back Up Sheet'!$A$2:$A$101,0))</f>
        <v>0</v>
      </c>
      <c r="BI74" s="3">
        <f>INDEX('Report Manager Back Up Sheet'!BI$2:BI$101,MATCH('Financial Report Back Up Sheet'!$A74,'Report Manager Back Up Sheet'!$A$2:$A$101,0))</f>
        <v>0</v>
      </c>
      <c r="BJ74" s="3">
        <f>INDEX('Report Manager Back Up Sheet'!BJ$2:BJ$101,MATCH('Financial Report Back Up Sheet'!$A74,'Report Manager Back Up Sheet'!$A$2:$A$101,0))</f>
        <v>10519000</v>
      </c>
      <c r="BK74" s="3">
        <f>INDEX('Report Manager Back Up Sheet'!BK$2:BK$101,MATCH('Financial Report Back Up Sheet'!$A74,'Report Manager Back Up Sheet'!$A$2:$A$101,0))</f>
        <v>0</v>
      </c>
      <c r="BL74" s="4">
        <f>INDEX('Report Manager Back Up Sheet'!BL$2:BL$101,MATCH('Financial Report Back Up Sheet'!$A74,'Report Manager Back Up Sheet'!$A$2:$A$101,0))</f>
        <v>36154000</v>
      </c>
      <c r="BM74" s="4">
        <f>INDEX('Report Manager Back Up Sheet'!BM$2:BM$101,MATCH('Financial Report Back Up Sheet'!$A74,'Report Manager Back Up Sheet'!$A$2:$A$101,0))</f>
        <v>-2472000</v>
      </c>
      <c r="BN74" s="3">
        <f>INDEX('Report Manager Back Up Sheet'!BN$2:BN$101,MATCH('Financial Report Back Up Sheet'!$A74,'Report Manager Back Up Sheet'!$A$2:$A$101,0))</f>
        <v>3222000</v>
      </c>
      <c r="BO74" s="3">
        <f>INDEX('Report Manager Back Up Sheet'!BO$2:BO$101,MATCH('Financial Report Back Up Sheet'!$A74,'Report Manager Back Up Sheet'!$A$2:$A$101,0))</f>
        <v>0</v>
      </c>
      <c r="BP74" s="3">
        <f>INDEX('Report Manager Back Up Sheet'!BP$2:BP$101,MATCH('Financial Report Back Up Sheet'!$A74,'Report Manager Back Up Sheet'!$A$2:$A$101,0))</f>
        <v>750000</v>
      </c>
      <c r="BQ74" s="3">
        <f>INDEX('Report Manager Back Up Sheet'!BQ$2:BQ$101,MATCH('Financial Report Back Up Sheet'!$A74,'Report Manager Back Up Sheet'!$A$2:$A$101,0))</f>
        <v>0</v>
      </c>
      <c r="BR74" s="3">
        <f>INDEX('Report Manager Back Up Sheet'!BR$2:BR$101,MATCH('Financial Report Back Up Sheet'!$A74,'Report Manager Back Up Sheet'!$A$2:$A$101,0))</f>
        <v>0</v>
      </c>
      <c r="BS74" s="4">
        <f>INDEX('Report Manager Back Up Sheet'!BS$2:BS$101,MATCH('Financial Report Back Up Sheet'!$A74,'Report Manager Back Up Sheet'!$A$2:$A$101,0))</f>
        <v>750000</v>
      </c>
      <c r="BT74" s="5">
        <f>INDEX('Report Manager Back Up Sheet'!BT$2:BT$101,MATCH('Financial Report Back Up Sheet'!$A74,'Report Manager Back Up Sheet'!$A$2:$A$101,0))</f>
        <v>-7.2999999999999995E-2</v>
      </c>
      <c r="BU74" s="5">
        <f>INDEX('Report Manager Back Up Sheet'!BU$2:BU$101,MATCH('Financial Report Back Up Sheet'!$A74,'Report Manager Back Up Sheet'!$A$2:$A$101,0))</f>
        <v>0</v>
      </c>
      <c r="BV74" s="5">
        <f>INDEX('Report Manager Back Up Sheet'!BV$2:BV$101,MATCH('Financial Report Back Up Sheet'!$A74,'Report Manager Back Up Sheet'!$A$2:$A$101,0))</f>
        <v>-7.2999999999999995E-2</v>
      </c>
      <c r="BW74" s="6">
        <f>INDEX('Report Manager Back Up Sheet'!BW$2:BW$101,MATCH('Financial Report Back Up Sheet'!$A74,'Report Manager Back Up Sheet'!$A$2:$A$101,0))</f>
        <v>0</v>
      </c>
      <c r="BX74" s="7">
        <f>INDEX('Report Manager Back Up Sheet'!BX$2:BX$101,MATCH('Financial Report Back Up Sheet'!$A74,'Report Manager Back Up Sheet'!$A$2:$A$101,0))</f>
        <v>0</v>
      </c>
      <c r="BY74" s="7">
        <f>INDEX('Report Manager Back Up Sheet'!BY$2:BY$101,MATCH('Financial Report Back Up Sheet'!$A74,'Report Manager Back Up Sheet'!$A$2:$A$101,0))</f>
        <v>0</v>
      </c>
      <c r="BZ74" s="8">
        <f>INDEX('Report Manager Back Up Sheet'!BZ$2:BZ$101,MATCH('Financial Report Back Up Sheet'!$A74,'Report Manager Back Up Sheet'!$A$2:$A$101,0))</f>
        <v>0</v>
      </c>
      <c r="CA74" s="5">
        <f>INDEX('Report Manager Back Up Sheet'!CA$2:CA$101,MATCH('Financial Report Back Up Sheet'!$A74,'Report Manager Back Up Sheet'!$A$2:$A$101,0))</f>
        <v>0</v>
      </c>
      <c r="CB74" s="5">
        <f>INDEX('Report Manager Back Up Sheet'!CB$2:CB$101,MATCH('Financial Report Back Up Sheet'!$A74,'Report Manager Back Up Sheet'!$A$2:$A$101,0))</f>
        <v>0</v>
      </c>
      <c r="CC74" s="9">
        <f>INDEX('Report Manager Back Up Sheet'!CC$2:CC$101,MATCH('Financial Report Back Up Sheet'!$A74,'Report Manager Back Up Sheet'!$A$2:$A$101,0))</f>
        <v>0</v>
      </c>
      <c r="CD74" s="10">
        <f>INDEX('Report Manager Back Up Sheet'!CD$2:CD$101,MATCH('Financial Report Back Up Sheet'!$A74,'Report Manager Back Up Sheet'!$A$2:$A$101,0))</f>
        <v>0</v>
      </c>
      <c r="CE74" s="5" t="e">
        <f>INDEX('Report Manager Back Up Sheet'!CE$2:CE$101,MATCH('Financial Report Back Up Sheet'!$A74,'Report Manager Back Up Sheet'!$A$2:$A$101,0))</f>
        <v>#DIV/0!</v>
      </c>
      <c r="CF74" s="4">
        <f>INDEX('Report Manager Back Up Sheet'!CF$2:CF$101,MATCH('Financial Report Back Up Sheet'!$A74,'Report Manager Back Up Sheet'!$A$2:$A$101,0))</f>
        <v>-2472000</v>
      </c>
      <c r="CG74" s="5">
        <f>INDEX('Report Manager Back Up Sheet'!CG$2:CG$101,MATCH('Financial Report Back Up Sheet'!$A74,'Report Manager Back Up Sheet'!$A$2:$A$101,0))</f>
        <v>-7.2999999999999995E-2</v>
      </c>
      <c r="CH74" s="22">
        <f>INDEX('Report Manager Back Up Sheet'!CH$2:CH$101,MATCH('Financial Report Back Up Sheet'!$A74,'Report Manager Back Up Sheet'!$A$2:$A$101,0))</f>
        <v>0</v>
      </c>
      <c r="CI74" s="5">
        <f>INDEX('Report Manager Back Up Sheet'!CI$2:CI$101,MATCH('Financial Report Back Up Sheet'!$A74,'Report Manager Back Up Sheet'!$A$2:$A$101,0))</f>
        <v>-7.2999999999999995E-2</v>
      </c>
    </row>
    <row r="75" spans="1:87" ht="31.5" x14ac:dyDescent="0.25">
      <c r="A75" s="11">
        <v>11004</v>
      </c>
      <c r="B75" s="11" t="str">
        <f>INDEX('Report Manager Back Up Sheet'!B$2:B$101,MATCH('Financial Report Back Up Sheet'!$A75,'Report Manager Back Up Sheet'!$A$2:$A$101,0))</f>
        <v>North Shore Physicians Group</v>
      </c>
      <c r="C75" s="11" t="str">
        <f>INDEX('Report Manager Back Up Sheet'!C$2:C$101,MATCH('Financial Report Back Up Sheet'!$A75,'Report Manager Back Up Sheet'!$A$2:$A$101,0))</f>
        <v>PhysicianOrganization</v>
      </c>
      <c r="D75" s="11">
        <f>INDEX('Report Manager Back Up Sheet'!D$2:D$101,MATCH('Financial Report Back Up Sheet'!$A75,'Report Manager Back Up Sheet'!$A$2:$A$101,0))</f>
        <v>3791</v>
      </c>
      <c r="E75" s="11">
        <f>INDEX('Report Manager Back Up Sheet'!E$2:E$101,MATCH('Financial Report Back Up Sheet'!$A75,'Report Manager Back Up Sheet'!$A$2:$A$101,0))</f>
        <v>2024</v>
      </c>
      <c r="F75" s="11" t="str">
        <f>INDEX('Report Manager Back Up Sheet'!F$2:F$101,MATCH('Financial Report Back Up Sheet'!$A75,'Report Manager Back Up Sheet'!$A$2:$A$101,0))</f>
        <v>Sep 30</v>
      </c>
      <c r="G75" s="11">
        <f>INDEX('Report Manager Back Up Sheet'!G$2:G$101,MATCH('Financial Report Back Up Sheet'!$A75,'Report Manager Back Up Sheet'!$A$2:$A$101,0))</f>
        <v>1</v>
      </c>
      <c r="H75" s="11">
        <f>INDEX('Report Manager Back Up Sheet'!H$2:H$101,MATCH('Financial Report Back Up Sheet'!$A75,'Report Manager Back Up Sheet'!$A$2:$A$101,0))</f>
        <v>3</v>
      </c>
      <c r="I75" s="11" t="str">
        <f>INDEX('Report Manager Back Up Sheet'!I$2:I$101,MATCH('Financial Report Back Up Sheet'!$A75,'Report Manager Back Up Sheet'!$A$2:$A$101,0))</f>
        <v xml:space="preserve">10/01/2023-12/31/2023
</v>
      </c>
      <c r="J75" s="12">
        <f>INDEX('Report Manager Back Up Sheet'!J$2:J$101,MATCH('Financial Report Back Up Sheet'!$A75,'Report Manager Back Up Sheet'!$A$2:$A$101,0))</f>
        <v>0</v>
      </c>
      <c r="K75" s="12">
        <f>INDEX('Report Manager Back Up Sheet'!K$2:K$101,MATCH('Financial Report Back Up Sheet'!$A75,'Report Manager Back Up Sheet'!$A$2:$A$101,0))</f>
        <v>0</v>
      </c>
      <c r="L75" s="12">
        <f>INDEX('Report Manager Back Up Sheet'!L$2:L$101,MATCH('Financial Report Back Up Sheet'!$A75,'Report Manager Back Up Sheet'!$A$2:$A$101,0))</f>
        <v>0</v>
      </c>
      <c r="M75" s="12">
        <f>INDEX('Report Manager Back Up Sheet'!M$2:M$101,MATCH('Financial Report Back Up Sheet'!$A75,'Report Manager Back Up Sheet'!$A$2:$A$101,0))</f>
        <v>0</v>
      </c>
      <c r="N75" s="13">
        <f>INDEX('Report Manager Back Up Sheet'!N$2:N$101,MATCH('Financial Report Back Up Sheet'!$A75,'Report Manager Back Up Sheet'!$A$2:$A$101,0))</f>
        <v>0</v>
      </c>
      <c r="O75" s="12">
        <f>INDEX('Report Manager Back Up Sheet'!O$2:O$101,MATCH('Financial Report Back Up Sheet'!$A75,'Report Manager Back Up Sheet'!$A$2:$A$101,0))</f>
        <v>0</v>
      </c>
      <c r="P75" s="12">
        <f>INDEX('Report Manager Back Up Sheet'!P$2:P$101,MATCH('Financial Report Back Up Sheet'!$A75,'Report Manager Back Up Sheet'!$A$2:$A$101,0))</f>
        <v>0</v>
      </c>
      <c r="Q75" s="4">
        <f>INDEX('Report Manager Back Up Sheet'!Q$2:Q$101,MATCH('Financial Report Back Up Sheet'!$A75,'Report Manager Back Up Sheet'!$A$2:$A$101,0))</f>
        <v>0</v>
      </c>
      <c r="R75" s="12">
        <f>INDEX('Report Manager Back Up Sheet'!R$2:R$101,MATCH('Financial Report Back Up Sheet'!$A75,'Report Manager Back Up Sheet'!$A$2:$A$101,0))</f>
        <v>0</v>
      </c>
      <c r="S75" s="12">
        <f>INDEX('Report Manager Back Up Sheet'!S$2:S$101,MATCH('Financial Report Back Up Sheet'!$A75,'Report Manager Back Up Sheet'!$A$2:$A$101,0))</f>
        <v>0</v>
      </c>
      <c r="T75" s="12">
        <f>INDEX('Report Manager Back Up Sheet'!T$2:T$101,MATCH('Financial Report Back Up Sheet'!$A75,'Report Manager Back Up Sheet'!$A$2:$A$101,0))</f>
        <v>0</v>
      </c>
      <c r="U75" s="12">
        <f>INDEX('Report Manager Back Up Sheet'!U$2:U$101,MATCH('Financial Report Back Up Sheet'!$A75,'Report Manager Back Up Sheet'!$A$2:$A$101,0))</f>
        <v>0</v>
      </c>
      <c r="V75" s="12">
        <f>INDEX('Report Manager Back Up Sheet'!V$2:V$101,MATCH('Financial Report Back Up Sheet'!$A75,'Report Manager Back Up Sheet'!$A$2:$A$101,0))</f>
        <v>0</v>
      </c>
      <c r="W75" s="12">
        <f>INDEX('Report Manager Back Up Sheet'!W$2:W$101,MATCH('Financial Report Back Up Sheet'!$A75,'Report Manager Back Up Sheet'!$A$2:$A$101,0))</f>
        <v>0</v>
      </c>
      <c r="X75" s="4">
        <f>INDEX('Report Manager Back Up Sheet'!X$2:X$101,MATCH('Financial Report Back Up Sheet'!$A75,'Report Manager Back Up Sheet'!$A$2:$A$101,0))</f>
        <v>0</v>
      </c>
      <c r="Y75" s="12">
        <f>INDEX('Report Manager Back Up Sheet'!Y$2:Y$101,MATCH('Financial Report Back Up Sheet'!$A75,'Report Manager Back Up Sheet'!$A$2:$A$101,0))</f>
        <v>0</v>
      </c>
      <c r="Z75" s="4">
        <f>INDEX('Report Manager Back Up Sheet'!Z$2:Z$101,MATCH('Financial Report Back Up Sheet'!$A75,'Report Manager Back Up Sheet'!$A$2:$A$101,0))</f>
        <v>0</v>
      </c>
      <c r="AA75" s="4">
        <f>INDEX('Report Manager Back Up Sheet'!AA$2:AA$101,MATCH('Financial Report Back Up Sheet'!$A75,'Report Manager Back Up Sheet'!$A$2:$A$101,0))</f>
        <v>0</v>
      </c>
      <c r="AB75" s="12">
        <f>INDEX('Report Manager Back Up Sheet'!AB$2:AB$101,MATCH('Financial Report Back Up Sheet'!$A75,'Report Manager Back Up Sheet'!$A$2:$A$101,0))</f>
        <v>0</v>
      </c>
      <c r="AC75" s="12">
        <f>INDEX('Report Manager Back Up Sheet'!AC$2:AC$101,MATCH('Financial Report Back Up Sheet'!$A75,'Report Manager Back Up Sheet'!$A$2:$A$101,0))</f>
        <v>0</v>
      </c>
      <c r="AD75" s="12">
        <f>INDEX('Report Manager Back Up Sheet'!AD$2:AD$101,MATCH('Financial Report Back Up Sheet'!$A75,'Report Manager Back Up Sheet'!$A$2:$A$101,0))</f>
        <v>0</v>
      </c>
      <c r="AE75" s="12">
        <f>INDEX('Report Manager Back Up Sheet'!AE$2:AE$101,MATCH('Financial Report Back Up Sheet'!$A75,'Report Manager Back Up Sheet'!$A$2:$A$101,0))</f>
        <v>0</v>
      </c>
      <c r="AF75" s="4">
        <f>INDEX('Report Manager Back Up Sheet'!AF$2:AF$101,MATCH('Financial Report Back Up Sheet'!$A75,'Report Manager Back Up Sheet'!$A$2:$A$101,0))</f>
        <v>0</v>
      </c>
      <c r="AG75" s="12">
        <f>INDEX('Report Manager Back Up Sheet'!AG$2:AG$101,MATCH('Financial Report Back Up Sheet'!$A75,'Report Manager Back Up Sheet'!$A$2:$A$101,0))</f>
        <v>0</v>
      </c>
      <c r="AH75" s="12">
        <f>INDEX('Report Manager Back Up Sheet'!AH$2:AH$101,MATCH('Financial Report Back Up Sheet'!$A75,'Report Manager Back Up Sheet'!$A$2:$A$101,0))</f>
        <v>0</v>
      </c>
      <c r="AI75" s="12">
        <f>INDEX('Report Manager Back Up Sheet'!AI$2:AI$101,MATCH('Financial Report Back Up Sheet'!$A75,'Report Manager Back Up Sheet'!$A$2:$A$101,0))</f>
        <v>0</v>
      </c>
      <c r="AJ75" s="4">
        <f>INDEX('Report Manager Back Up Sheet'!AJ$2:AJ$101,MATCH('Financial Report Back Up Sheet'!$A75,'Report Manager Back Up Sheet'!$A$2:$A$101,0))</f>
        <v>0</v>
      </c>
      <c r="AK75" s="4">
        <f>INDEX('Report Manager Back Up Sheet'!AK$2:AK$101,MATCH('Financial Report Back Up Sheet'!$A75,'Report Manager Back Up Sheet'!$A$2:$A$101,0))</f>
        <v>0</v>
      </c>
      <c r="AL75" s="12">
        <f>INDEX('Report Manager Back Up Sheet'!AL$2:AL$101,MATCH('Financial Report Back Up Sheet'!$A75,'Report Manager Back Up Sheet'!$A$2:$A$101,0))</f>
        <v>0</v>
      </c>
      <c r="AM75" s="12">
        <f>INDEX('Report Manager Back Up Sheet'!AM$2:AM$101,MATCH('Financial Report Back Up Sheet'!$A75,'Report Manager Back Up Sheet'!$A$2:$A$101,0))</f>
        <v>0</v>
      </c>
      <c r="AN75" s="12">
        <f>INDEX('Report Manager Back Up Sheet'!AN$2:AN$101,MATCH('Financial Report Back Up Sheet'!$A75,'Report Manager Back Up Sheet'!$A$2:$A$101,0))</f>
        <v>0</v>
      </c>
      <c r="AO75" s="4">
        <f>INDEX('Report Manager Back Up Sheet'!AO$2:AO$101,MATCH('Financial Report Back Up Sheet'!$A75,'Report Manager Back Up Sheet'!$A$2:$A$101,0))</f>
        <v>0</v>
      </c>
      <c r="AP75" s="4">
        <f>INDEX('Report Manager Back Up Sheet'!AP$2:AP$101,MATCH('Financial Report Back Up Sheet'!$A75,'Report Manager Back Up Sheet'!$A$2:$A$101,0))</f>
        <v>0</v>
      </c>
      <c r="AQ75" s="12">
        <f>INDEX('Report Manager Back Up Sheet'!AQ$2:AQ$101,MATCH('Financial Report Back Up Sheet'!$A75,'Report Manager Back Up Sheet'!$A$2:$A$101,0))</f>
        <v>47137000</v>
      </c>
      <c r="AR75" s="12">
        <f>INDEX('Report Manager Back Up Sheet'!AR$2:AR$101,MATCH('Financial Report Back Up Sheet'!$A75,'Report Manager Back Up Sheet'!$A$2:$A$101,0))</f>
        <v>0</v>
      </c>
      <c r="AS75" s="12">
        <f>INDEX('Report Manager Back Up Sheet'!AS$2:AS$101,MATCH('Financial Report Back Up Sheet'!$A75,'Report Manager Back Up Sheet'!$A$2:$A$101,0))</f>
        <v>10886000</v>
      </c>
      <c r="AT75" s="12">
        <f>INDEX('Report Manager Back Up Sheet'!AT$2:AT$101,MATCH('Financial Report Back Up Sheet'!$A75,'Report Manager Back Up Sheet'!$A$2:$A$101,0))</f>
        <v>0</v>
      </c>
      <c r="AU75" s="12">
        <f>INDEX('Report Manager Back Up Sheet'!AU$2:AU$101,MATCH('Financial Report Back Up Sheet'!$A75,'Report Manager Back Up Sheet'!$A$2:$A$101,0))</f>
        <v>0</v>
      </c>
      <c r="AV75" s="12">
        <f>INDEX('Report Manager Back Up Sheet'!AV$2:AV$101,MATCH('Financial Report Back Up Sheet'!$A75,'Report Manager Back Up Sheet'!$A$2:$A$101,0))</f>
        <v>0</v>
      </c>
      <c r="AW75" s="4">
        <f>INDEX('Report Manager Back Up Sheet'!AW$2:AW$101,MATCH('Financial Report Back Up Sheet'!$A75,'Report Manager Back Up Sheet'!$A$2:$A$101,0))</f>
        <v>58023000</v>
      </c>
      <c r="AX75" s="12">
        <f>INDEX('Report Manager Back Up Sheet'!AX$2:AX$101,MATCH('Financial Report Back Up Sheet'!$A75,'Report Manager Back Up Sheet'!$A$2:$A$101,0))</f>
        <v>-1245000</v>
      </c>
      <c r="AY75" s="12">
        <f>INDEX('Report Manager Back Up Sheet'!AY$2:AY$101,MATCH('Financial Report Back Up Sheet'!$A75,'Report Manager Back Up Sheet'!$A$2:$A$101,0))</f>
        <v>0</v>
      </c>
      <c r="AZ75" s="12">
        <f>INDEX('Report Manager Back Up Sheet'!AZ$2:AZ$101,MATCH('Financial Report Back Up Sheet'!$A75,'Report Manager Back Up Sheet'!$A$2:$A$101,0))</f>
        <v>1004000</v>
      </c>
      <c r="BA75" s="12">
        <f>INDEX('Report Manager Back Up Sheet'!BA$2:BA$101,MATCH('Financial Report Back Up Sheet'!$A75,'Report Manager Back Up Sheet'!$A$2:$A$101,0))</f>
        <v>0</v>
      </c>
      <c r="BB75" s="12">
        <f>INDEX('Report Manager Back Up Sheet'!BB$2:BB$101,MATCH('Financial Report Back Up Sheet'!$A75,'Report Manager Back Up Sheet'!$A$2:$A$101,0))</f>
        <v>0</v>
      </c>
      <c r="BC75" s="4">
        <f>INDEX('Report Manager Back Up Sheet'!BC$2:BC$101,MATCH('Financial Report Back Up Sheet'!$A75,'Report Manager Back Up Sheet'!$A$2:$A$101,0))</f>
        <v>-241000</v>
      </c>
      <c r="BD75" s="4">
        <f>INDEX('Report Manager Back Up Sheet'!BD$2:BD$101,MATCH('Financial Report Back Up Sheet'!$A75,'Report Manager Back Up Sheet'!$A$2:$A$101,0))</f>
        <v>57782000</v>
      </c>
      <c r="BE75" s="12">
        <f>INDEX('Report Manager Back Up Sheet'!BE$2:BE$101,MATCH('Financial Report Back Up Sheet'!$A75,'Report Manager Back Up Sheet'!$A$2:$A$101,0))</f>
        <v>51945000</v>
      </c>
      <c r="BF75" s="12">
        <f>INDEX('Report Manager Back Up Sheet'!BF$2:BF$101,MATCH('Financial Report Back Up Sheet'!$A75,'Report Manager Back Up Sheet'!$A$2:$A$101,0))</f>
        <v>0</v>
      </c>
      <c r="BG75" s="12">
        <f>INDEX('Report Manager Back Up Sheet'!BG$2:BG$101,MATCH('Financial Report Back Up Sheet'!$A75,'Report Manager Back Up Sheet'!$A$2:$A$101,0))</f>
        <v>621000</v>
      </c>
      <c r="BH75" s="12">
        <f>INDEX('Report Manager Back Up Sheet'!BH$2:BH$101,MATCH('Financial Report Back Up Sheet'!$A75,'Report Manager Back Up Sheet'!$A$2:$A$101,0))</f>
        <v>4000</v>
      </c>
      <c r="BI75" s="12">
        <f>INDEX('Report Manager Back Up Sheet'!BI$2:BI$101,MATCH('Financial Report Back Up Sheet'!$A75,'Report Manager Back Up Sheet'!$A$2:$A$101,0))</f>
        <v>0</v>
      </c>
      <c r="BJ75" s="12">
        <f>INDEX('Report Manager Back Up Sheet'!BJ$2:BJ$101,MATCH('Financial Report Back Up Sheet'!$A75,'Report Manager Back Up Sheet'!$A$2:$A$101,0))</f>
        <v>11093000</v>
      </c>
      <c r="BK75" s="12">
        <f>INDEX('Report Manager Back Up Sheet'!BK$2:BK$101,MATCH('Financial Report Back Up Sheet'!$A75,'Report Manager Back Up Sheet'!$A$2:$A$101,0))</f>
        <v>0</v>
      </c>
      <c r="BL75" s="4">
        <f>INDEX('Report Manager Back Up Sheet'!BL$2:BL$101,MATCH('Financial Report Back Up Sheet'!$A75,'Report Manager Back Up Sheet'!$A$2:$A$101,0))</f>
        <v>63663000</v>
      </c>
      <c r="BM75" s="4">
        <f>INDEX('Report Manager Back Up Sheet'!BM$2:BM$101,MATCH('Financial Report Back Up Sheet'!$A75,'Report Manager Back Up Sheet'!$A$2:$A$101,0))</f>
        <v>-5881000</v>
      </c>
      <c r="BN75" s="12">
        <f>INDEX('Report Manager Back Up Sheet'!BN$2:BN$101,MATCH('Financial Report Back Up Sheet'!$A75,'Report Manager Back Up Sheet'!$A$2:$A$101,0))</f>
        <v>4147000</v>
      </c>
      <c r="BO75" s="12">
        <f>INDEX('Report Manager Back Up Sheet'!BO$2:BO$101,MATCH('Financial Report Back Up Sheet'!$A75,'Report Manager Back Up Sheet'!$A$2:$A$101,0))</f>
        <v>0</v>
      </c>
      <c r="BP75" s="12">
        <f>INDEX('Report Manager Back Up Sheet'!BP$2:BP$101,MATCH('Financial Report Back Up Sheet'!$A75,'Report Manager Back Up Sheet'!$A$2:$A$101,0))</f>
        <v>-1734000</v>
      </c>
      <c r="BQ75" s="12">
        <f>INDEX('Report Manager Back Up Sheet'!BQ$2:BQ$101,MATCH('Financial Report Back Up Sheet'!$A75,'Report Manager Back Up Sheet'!$A$2:$A$101,0))</f>
        <v>0</v>
      </c>
      <c r="BR75" s="12">
        <f>INDEX('Report Manager Back Up Sheet'!BR$2:BR$101,MATCH('Financial Report Back Up Sheet'!$A75,'Report Manager Back Up Sheet'!$A$2:$A$101,0))</f>
        <v>0</v>
      </c>
      <c r="BS75" s="4">
        <f>INDEX('Report Manager Back Up Sheet'!BS$2:BS$101,MATCH('Financial Report Back Up Sheet'!$A75,'Report Manager Back Up Sheet'!$A$2:$A$101,0))</f>
        <v>-1734000</v>
      </c>
      <c r="BT75" s="5">
        <f>INDEX('Report Manager Back Up Sheet'!BT$2:BT$101,MATCH('Financial Report Back Up Sheet'!$A75,'Report Manager Back Up Sheet'!$A$2:$A$101,0))</f>
        <v>-9.8000000000000004E-2</v>
      </c>
      <c r="BU75" s="5">
        <f>INDEX('Report Manager Back Up Sheet'!BU$2:BU$101,MATCH('Financial Report Back Up Sheet'!$A75,'Report Manager Back Up Sheet'!$A$2:$A$101,0))</f>
        <v>-4.0000000000000001E-3</v>
      </c>
      <c r="BV75" s="5">
        <f>INDEX('Report Manager Back Up Sheet'!BV$2:BV$101,MATCH('Financial Report Back Up Sheet'!$A75,'Report Manager Back Up Sheet'!$A$2:$A$101,0))</f>
        <v>-0.10199999999999999</v>
      </c>
      <c r="BW75" s="6">
        <f>INDEX('Report Manager Back Up Sheet'!BW$2:BW$101,MATCH('Financial Report Back Up Sheet'!$A75,'Report Manager Back Up Sheet'!$A$2:$A$101,0))</f>
        <v>0</v>
      </c>
      <c r="BX75" s="7">
        <f>INDEX('Report Manager Back Up Sheet'!BX$2:BX$101,MATCH('Financial Report Back Up Sheet'!$A75,'Report Manager Back Up Sheet'!$A$2:$A$101,0))</f>
        <v>0</v>
      </c>
      <c r="BY75" s="7">
        <f>INDEX('Report Manager Back Up Sheet'!BY$2:BY$101,MATCH('Financial Report Back Up Sheet'!$A75,'Report Manager Back Up Sheet'!$A$2:$A$101,0))</f>
        <v>0</v>
      </c>
      <c r="BZ75" s="8">
        <f>INDEX('Report Manager Back Up Sheet'!BZ$2:BZ$101,MATCH('Financial Report Back Up Sheet'!$A75,'Report Manager Back Up Sheet'!$A$2:$A$101,0))</f>
        <v>-1314</v>
      </c>
      <c r="CA75" s="5">
        <f>INDEX('Report Manager Back Up Sheet'!CA$2:CA$101,MATCH('Financial Report Back Up Sheet'!$A75,'Report Manager Back Up Sheet'!$A$2:$A$101,0))</f>
        <v>0</v>
      </c>
      <c r="CB75" s="5">
        <f>INDEX('Report Manager Back Up Sheet'!CB$2:CB$101,MATCH('Financial Report Back Up Sheet'!$A75,'Report Manager Back Up Sheet'!$A$2:$A$101,0))</f>
        <v>0</v>
      </c>
      <c r="CC75" s="9">
        <f>INDEX('Report Manager Back Up Sheet'!CC$2:CC$101,MATCH('Financial Report Back Up Sheet'!$A75,'Report Manager Back Up Sheet'!$A$2:$A$101,0))</f>
        <v>0</v>
      </c>
      <c r="CD75" s="10">
        <f>INDEX('Report Manager Back Up Sheet'!CD$2:CD$101,MATCH('Financial Report Back Up Sheet'!$A75,'Report Manager Back Up Sheet'!$A$2:$A$101,0))</f>
        <v>0</v>
      </c>
      <c r="CE75" s="5" t="e">
        <f>INDEX('Report Manager Back Up Sheet'!CE$2:CE$101,MATCH('Financial Report Back Up Sheet'!$A75,'Report Manager Back Up Sheet'!$A$2:$A$101,0))</f>
        <v>#DIV/0!</v>
      </c>
      <c r="CF75" s="4">
        <f>INDEX('Report Manager Back Up Sheet'!CF$2:CF$101,MATCH('Financial Report Back Up Sheet'!$A75,'Report Manager Back Up Sheet'!$A$2:$A$101,0))</f>
        <v>-5881000</v>
      </c>
      <c r="CG75" s="5">
        <f>INDEX('Report Manager Back Up Sheet'!CG$2:CG$101,MATCH('Financial Report Back Up Sheet'!$A75,'Report Manager Back Up Sheet'!$A$2:$A$101,0))</f>
        <v>-9.8000000000000004E-2</v>
      </c>
      <c r="CH75" s="22">
        <f>INDEX('Report Manager Back Up Sheet'!CH$2:CH$101,MATCH('Financial Report Back Up Sheet'!$A75,'Report Manager Back Up Sheet'!$A$2:$A$101,0))</f>
        <v>-4.17084905333841E-3</v>
      </c>
      <c r="CI75" s="5">
        <f>INDEX('Report Manager Back Up Sheet'!CI$2:CI$101,MATCH('Financial Report Back Up Sheet'!$A75,'Report Manager Back Up Sheet'!$A$2:$A$101,0))</f>
        <v>-0.10199999999999999</v>
      </c>
    </row>
    <row r="76" spans="1:87" ht="31.5" x14ac:dyDescent="0.25">
      <c r="A76" s="2">
        <v>8745</v>
      </c>
      <c r="B76" s="2" t="str">
        <f>INDEX('Report Manager Back Up Sheet'!B$2:B$101,MATCH('Financial Report Back Up Sheet'!$A76,'Report Manager Back Up Sheet'!$A$2:$A$101,0))</f>
        <v>Partners Community Physician Organization</v>
      </c>
      <c r="C76" s="2" t="str">
        <f>INDEX('Report Manager Back Up Sheet'!C$2:C$101,MATCH('Financial Report Back Up Sheet'!$A76,'Report Manager Back Up Sheet'!$A$2:$A$101,0))</f>
        <v>PhysicianOrganization</v>
      </c>
      <c r="D76" s="2">
        <f>INDEX('Report Manager Back Up Sheet'!D$2:D$101,MATCH('Financial Report Back Up Sheet'!$A76,'Report Manager Back Up Sheet'!$A$2:$A$101,0))</f>
        <v>3791</v>
      </c>
      <c r="E76" s="2">
        <f>INDEX('Report Manager Back Up Sheet'!E$2:E$101,MATCH('Financial Report Back Up Sheet'!$A76,'Report Manager Back Up Sheet'!$A$2:$A$101,0))</f>
        <v>2024</v>
      </c>
      <c r="F76" s="2" t="str">
        <f>INDEX('Report Manager Back Up Sheet'!F$2:F$101,MATCH('Financial Report Back Up Sheet'!$A76,'Report Manager Back Up Sheet'!$A$2:$A$101,0))</f>
        <v>Sep 30</v>
      </c>
      <c r="G76" s="2">
        <f>INDEX('Report Manager Back Up Sheet'!G$2:G$101,MATCH('Financial Report Back Up Sheet'!$A76,'Report Manager Back Up Sheet'!$A$2:$A$101,0))</f>
        <v>1</v>
      </c>
      <c r="H76" s="2">
        <f>INDEX('Report Manager Back Up Sheet'!H$2:H$101,MATCH('Financial Report Back Up Sheet'!$A76,'Report Manager Back Up Sheet'!$A$2:$A$101,0))</f>
        <v>3</v>
      </c>
      <c r="I76" s="2" t="str">
        <f>INDEX('Report Manager Back Up Sheet'!I$2:I$101,MATCH('Financial Report Back Up Sheet'!$A76,'Report Manager Back Up Sheet'!$A$2:$A$101,0))</f>
        <v xml:space="preserve">10/01/2023-12/31/2023
</v>
      </c>
      <c r="J76" s="3">
        <f>INDEX('Report Manager Back Up Sheet'!J$2:J$101,MATCH('Financial Report Back Up Sheet'!$A76,'Report Manager Back Up Sheet'!$A$2:$A$101,0))</f>
        <v>0</v>
      </c>
      <c r="K76" s="3">
        <f>INDEX('Report Manager Back Up Sheet'!K$2:K$101,MATCH('Financial Report Back Up Sheet'!$A76,'Report Manager Back Up Sheet'!$A$2:$A$101,0))</f>
        <v>0</v>
      </c>
      <c r="L76" s="3">
        <f>INDEX('Report Manager Back Up Sheet'!L$2:L$101,MATCH('Financial Report Back Up Sheet'!$A76,'Report Manager Back Up Sheet'!$A$2:$A$101,0))</f>
        <v>0</v>
      </c>
      <c r="M76" s="3">
        <f>INDEX('Report Manager Back Up Sheet'!M$2:M$101,MATCH('Financial Report Back Up Sheet'!$A76,'Report Manager Back Up Sheet'!$A$2:$A$101,0))</f>
        <v>0</v>
      </c>
      <c r="N76" s="14">
        <f>INDEX('Report Manager Back Up Sheet'!N$2:N$101,MATCH('Financial Report Back Up Sheet'!$A76,'Report Manager Back Up Sheet'!$A$2:$A$101,0))</f>
        <v>0</v>
      </c>
      <c r="O76" s="3">
        <f>INDEX('Report Manager Back Up Sheet'!O$2:O$101,MATCH('Financial Report Back Up Sheet'!$A76,'Report Manager Back Up Sheet'!$A$2:$A$101,0))</f>
        <v>0</v>
      </c>
      <c r="P76" s="3">
        <f>INDEX('Report Manager Back Up Sheet'!P$2:P$101,MATCH('Financial Report Back Up Sheet'!$A76,'Report Manager Back Up Sheet'!$A$2:$A$101,0))</f>
        <v>0</v>
      </c>
      <c r="Q76" s="4">
        <f>INDEX('Report Manager Back Up Sheet'!Q$2:Q$101,MATCH('Financial Report Back Up Sheet'!$A76,'Report Manager Back Up Sheet'!$A$2:$A$101,0))</f>
        <v>0</v>
      </c>
      <c r="R76" s="3">
        <f>INDEX('Report Manager Back Up Sheet'!R$2:R$101,MATCH('Financial Report Back Up Sheet'!$A76,'Report Manager Back Up Sheet'!$A$2:$A$101,0))</f>
        <v>0</v>
      </c>
      <c r="S76" s="3">
        <f>INDEX('Report Manager Back Up Sheet'!S$2:S$101,MATCH('Financial Report Back Up Sheet'!$A76,'Report Manager Back Up Sheet'!$A$2:$A$101,0))</f>
        <v>0</v>
      </c>
      <c r="T76" s="3">
        <f>INDEX('Report Manager Back Up Sheet'!T$2:T$101,MATCH('Financial Report Back Up Sheet'!$A76,'Report Manager Back Up Sheet'!$A$2:$A$101,0))</f>
        <v>0</v>
      </c>
      <c r="U76" s="3">
        <f>INDEX('Report Manager Back Up Sheet'!U$2:U$101,MATCH('Financial Report Back Up Sheet'!$A76,'Report Manager Back Up Sheet'!$A$2:$A$101,0))</f>
        <v>0</v>
      </c>
      <c r="V76" s="3">
        <f>INDEX('Report Manager Back Up Sheet'!V$2:V$101,MATCH('Financial Report Back Up Sheet'!$A76,'Report Manager Back Up Sheet'!$A$2:$A$101,0))</f>
        <v>0</v>
      </c>
      <c r="W76" s="3">
        <f>INDEX('Report Manager Back Up Sheet'!W$2:W$101,MATCH('Financial Report Back Up Sheet'!$A76,'Report Manager Back Up Sheet'!$A$2:$A$101,0))</f>
        <v>0</v>
      </c>
      <c r="X76" s="4">
        <f>INDEX('Report Manager Back Up Sheet'!X$2:X$101,MATCH('Financial Report Back Up Sheet'!$A76,'Report Manager Back Up Sheet'!$A$2:$A$101,0))</f>
        <v>0</v>
      </c>
      <c r="Y76" s="3">
        <f>INDEX('Report Manager Back Up Sheet'!Y$2:Y$101,MATCH('Financial Report Back Up Sheet'!$A76,'Report Manager Back Up Sheet'!$A$2:$A$101,0))</f>
        <v>0</v>
      </c>
      <c r="Z76" s="4">
        <f>INDEX('Report Manager Back Up Sheet'!Z$2:Z$101,MATCH('Financial Report Back Up Sheet'!$A76,'Report Manager Back Up Sheet'!$A$2:$A$101,0))</f>
        <v>0</v>
      </c>
      <c r="AA76" s="4">
        <f>INDEX('Report Manager Back Up Sheet'!AA$2:AA$101,MATCH('Financial Report Back Up Sheet'!$A76,'Report Manager Back Up Sheet'!$A$2:$A$101,0))</f>
        <v>0</v>
      </c>
      <c r="AB76" s="3">
        <f>INDEX('Report Manager Back Up Sheet'!AB$2:AB$101,MATCH('Financial Report Back Up Sheet'!$A76,'Report Manager Back Up Sheet'!$A$2:$A$101,0))</f>
        <v>0</v>
      </c>
      <c r="AC76" s="3">
        <f>INDEX('Report Manager Back Up Sheet'!AC$2:AC$101,MATCH('Financial Report Back Up Sheet'!$A76,'Report Manager Back Up Sheet'!$A$2:$A$101,0))</f>
        <v>0</v>
      </c>
      <c r="AD76" s="3">
        <f>INDEX('Report Manager Back Up Sheet'!AD$2:AD$101,MATCH('Financial Report Back Up Sheet'!$A76,'Report Manager Back Up Sheet'!$A$2:$A$101,0))</f>
        <v>0</v>
      </c>
      <c r="AE76" s="3">
        <f>INDEX('Report Manager Back Up Sheet'!AE$2:AE$101,MATCH('Financial Report Back Up Sheet'!$A76,'Report Manager Back Up Sheet'!$A$2:$A$101,0))</f>
        <v>0</v>
      </c>
      <c r="AF76" s="4">
        <f>INDEX('Report Manager Back Up Sheet'!AF$2:AF$101,MATCH('Financial Report Back Up Sheet'!$A76,'Report Manager Back Up Sheet'!$A$2:$A$101,0))</f>
        <v>0</v>
      </c>
      <c r="AG76" s="3">
        <f>INDEX('Report Manager Back Up Sheet'!AG$2:AG$101,MATCH('Financial Report Back Up Sheet'!$A76,'Report Manager Back Up Sheet'!$A$2:$A$101,0))</f>
        <v>0</v>
      </c>
      <c r="AH76" s="3">
        <f>INDEX('Report Manager Back Up Sheet'!AH$2:AH$101,MATCH('Financial Report Back Up Sheet'!$A76,'Report Manager Back Up Sheet'!$A$2:$A$101,0))</f>
        <v>0</v>
      </c>
      <c r="AI76" s="3">
        <f>INDEX('Report Manager Back Up Sheet'!AI$2:AI$101,MATCH('Financial Report Back Up Sheet'!$A76,'Report Manager Back Up Sheet'!$A$2:$A$101,0))</f>
        <v>0</v>
      </c>
      <c r="AJ76" s="4">
        <f>INDEX('Report Manager Back Up Sheet'!AJ$2:AJ$101,MATCH('Financial Report Back Up Sheet'!$A76,'Report Manager Back Up Sheet'!$A$2:$A$101,0))</f>
        <v>0</v>
      </c>
      <c r="AK76" s="4">
        <f>INDEX('Report Manager Back Up Sheet'!AK$2:AK$101,MATCH('Financial Report Back Up Sheet'!$A76,'Report Manager Back Up Sheet'!$A$2:$A$101,0))</f>
        <v>0</v>
      </c>
      <c r="AL76" s="3">
        <f>INDEX('Report Manager Back Up Sheet'!AL$2:AL$101,MATCH('Financial Report Back Up Sheet'!$A76,'Report Manager Back Up Sheet'!$A$2:$A$101,0))</f>
        <v>0</v>
      </c>
      <c r="AM76" s="3">
        <f>INDEX('Report Manager Back Up Sheet'!AM$2:AM$101,MATCH('Financial Report Back Up Sheet'!$A76,'Report Manager Back Up Sheet'!$A$2:$A$101,0))</f>
        <v>0</v>
      </c>
      <c r="AN76" s="3">
        <f>INDEX('Report Manager Back Up Sheet'!AN$2:AN$101,MATCH('Financial Report Back Up Sheet'!$A76,'Report Manager Back Up Sheet'!$A$2:$A$101,0))</f>
        <v>0</v>
      </c>
      <c r="AO76" s="4">
        <f>INDEX('Report Manager Back Up Sheet'!AO$2:AO$101,MATCH('Financial Report Back Up Sheet'!$A76,'Report Manager Back Up Sheet'!$A$2:$A$101,0))</f>
        <v>0</v>
      </c>
      <c r="AP76" s="4">
        <f>INDEX('Report Manager Back Up Sheet'!AP$2:AP$101,MATCH('Financial Report Back Up Sheet'!$A76,'Report Manager Back Up Sheet'!$A$2:$A$101,0))</f>
        <v>0</v>
      </c>
      <c r="AQ76" s="3">
        <f>INDEX('Report Manager Back Up Sheet'!AQ$2:AQ$101,MATCH('Financial Report Back Up Sheet'!$A76,'Report Manager Back Up Sheet'!$A$2:$A$101,0))</f>
        <v>42737000</v>
      </c>
      <c r="AR76" s="3">
        <f>INDEX('Report Manager Back Up Sheet'!AR$2:AR$101,MATCH('Financial Report Back Up Sheet'!$A76,'Report Manager Back Up Sheet'!$A$2:$A$101,0))</f>
        <v>0</v>
      </c>
      <c r="AS76" s="3">
        <f>INDEX('Report Manager Back Up Sheet'!AS$2:AS$101,MATCH('Financial Report Back Up Sheet'!$A76,'Report Manager Back Up Sheet'!$A$2:$A$101,0))</f>
        <v>15887000</v>
      </c>
      <c r="AT76" s="3">
        <f>INDEX('Report Manager Back Up Sheet'!AT$2:AT$101,MATCH('Financial Report Back Up Sheet'!$A76,'Report Manager Back Up Sheet'!$A$2:$A$101,0))</f>
        <v>0</v>
      </c>
      <c r="AU76" s="3">
        <f>INDEX('Report Manager Back Up Sheet'!AU$2:AU$101,MATCH('Financial Report Back Up Sheet'!$A76,'Report Manager Back Up Sheet'!$A$2:$A$101,0))</f>
        <v>0</v>
      </c>
      <c r="AV76" s="3">
        <f>INDEX('Report Manager Back Up Sheet'!AV$2:AV$101,MATCH('Financial Report Back Up Sheet'!$A76,'Report Manager Back Up Sheet'!$A$2:$A$101,0))</f>
        <v>0</v>
      </c>
      <c r="AW76" s="4">
        <f>INDEX('Report Manager Back Up Sheet'!AW$2:AW$101,MATCH('Financial Report Back Up Sheet'!$A76,'Report Manager Back Up Sheet'!$A$2:$A$101,0))</f>
        <v>58624000</v>
      </c>
      <c r="AX76" s="3">
        <f>INDEX('Report Manager Back Up Sheet'!AX$2:AX$101,MATCH('Financial Report Back Up Sheet'!$A76,'Report Manager Back Up Sheet'!$A$2:$A$101,0))</f>
        <v>186000</v>
      </c>
      <c r="AY76" s="3">
        <f>INDEX('Report Manager Back Up Sheet'!AY$2:AY$101,MATCH('Financial Report Back Up Sheet'!$A76,'Report Manager Back Up Sheet'!$A$2:$A$101,0))</f>
        <v>0</v>
      </c>
      <c r="AZ76" s="3">
        <f>INDEX('Report Manager Back Up Sheet'!AZ$2:AZ$101,MATCH('Financial Report Back Up Sheet'!$A76,'Report Manager Back Up Sheet'!$A$2:$A$101,0))</f>
        <v>3362000</v>
      </c>
      <c r="BA76" s="3">
        <f>INDEX('Report Manager Back Up Sheet'!BA$2:BA$101,MATCH('Financial Report Back Up Sheet'!$A76,'Report Manager Back Up Sheet'!$A$2:$A$101,0))</f>
        <v>0</v>
      </c>
      <c r="BB76" s="3">
        <f>INDEX('Report Manager Back Up Sheet'!BB$2:BB$101,MATCH('Financial Report Back Up Sheet'!$A76,'Report Manager Back Up Sheet'!$A$2:$A$101,0))</f>
        <v>0</v>
      </c>
      <c r="BC76" s="4">
        <f>INDEX('Report Manager Back Up Sheet'!BC$2:BC$101,MATCH('Financial Report Back Up Sheet'!$A76,'Report Manager Back Up Sheet'!$A$2:$A$101,0))</f>
        <v>3548000</v>
      </c>
      <c r="BD76" s="4">
        <f>INDEX('Report Manager Back Up Sheet'!BD$2:BD$101,MATCH('Financial Report Back Up Sheet'!$A76,'Report Manager Back Up Sheet'!$A$2:$A$101,0))</f>
        <v>62172000</v>
      </c>
      <c r="BE76" s="3">
        <f>INDEX('Report Manager Back Up Sheet'!BE$2:BE$101,MATCH('Financial Report Back Up Sheet'!$A76,'Report Manager Back Up Sheet'!$A$2:$A$101,0))</f>
        <v>28305000</v>
      </c>
      <c r="BF76" s="3">
        <f>INDEX('Report Manager Back Up Sheet'!BF$2:BF$101,MATCH('Financial Report Back Up Sheet'!$A76,'Report Manager Back Up Sheet'!$A$2:$A$101,0))</f>
        <v>0</v>
      </c>
      <c r="BG76" s="3">
        <f>INDEX('Report Manager Back Up Sheet'!BG$2:BG$101,MATCH('Financial Report Back Up Sheet'!$A76,'Report Manager Back Up Sheet'!$A$2:$A$101,0))</f>
        <v>432000</v>
      </c>
      <c r="BH76" s="3">
        <f>INDEX('Report Manager Back Up Sheet'!BH$2:BH$101,MATCH('Financial Report Back Up Sheet'!$A76,'Report Manager Back Up Sheet'!$A$2:$A$101,0))</f>
        <v>13000</v>
      </c>
      <c r="BI76" s="3">
        <f>INDEX('Report Manager Back Up Sheet'!BI$2:BI$101,MATCH('Financial Report Back Up Sheet'!$A76,'Report Manager Back Up Sheet'!$A$2:$A$101,0))</f>
        <v>0</v>
      </c>
      <c r="BJ76" s="3">
        <f>INDEX('Report Manager Back Up Sheet'!BJ$2:BJ$101,MATCH('Financial Report Back Up Sheet'!$A76,'Report Manager Back Up Sheet'!$A$2:$A$101,0))</f>
        <v>34168000</v>
      </c>
      <c r="BK76" s="3">
        <f>INDEX('Report Manager Back Up Sheet'!BK$2:BK$101,MATCH('Financial Report Back Up Sheet'!$A76,'Report Manager Back Up Sheet'!$A$2:$A$101,0))</f>
        <v>0</v>
      </c>
      <c r="BL76" s="4">
        <f>INDEX('Report Manager Back Up Sheet'!BL$2:BL$101,MATCH('Financial Report Back Up Sheet'!$A76,'Report Manager Back Up Sheet'!$A$2:$A$101,0))</f>
        <v>62918000</v>
      </c>
      <c r="BM76" s="4">
        <f>INDEX('Report Manager Back Up Sheet'!BM$2:BM$101,MATCH('Financial Report Back Up Sheet'!$A76,'Report Manager Back Up Sheet'!$A$2:$A$101,0))</f>
        <v>-746000</v>
      </c>
      <c r="BN76" s="3">
        <f>INDEX('Report Manager Back Up Sheet'!BN$2:BN$101,MATCH('Financial Report Back Up Sheet'!$A76,'Report Manager Back Up Sheet'!$A$2:$A$101,0))</f>
        <v>172000</v>
      </c>
      <c r="BO76" s="3">
        <f>INDEX('Report Manager Back Up Sheet'!BO$2:BO$101,MATCH('Financial Report Back Up Sheet'!$A76,'Report Manager Back Up Sheet'!$A$2:$A$101,0))</f>
        <v>0</v>
      </c>
      <c r="BP76" s="3">
        <f>INDEX('Report Manager Back Up Sheet'!BP$2:BP$101,MATCH('Financial Report Back Up Sheet'!$A76,'Report Manager Back Up Sheet'!$A$2:$A$101,0))</f>
        <v>-574000</v>
      </c>
      <c r="BQ76" s="3">
        <f>INDEX('Report Manager Back Up Sheet'!BQ$2:BQ$101,MATCH('Financial Report Back Up Sheet'!$A76,'Report Manager Back Up Sheet'!$A$2:$A$101,0))</f>
        <v>0</v>
      </c>
      <c r="BR76" s="3">
        <f>INDEX('Report Manager Back Up Sheet'!BR$2:BR$101,MATCH('Financial Report Back Up Sheet'!$A76,'Report Manager Back Up Sheet'!$A$2:$A$101,0))</f>
        <v>0</v>
      </c>
      <c r="BS76" s="4">
        <f>INDEX('Report Manager Back Up Sheet'!BS$2:BS$101,MATCH('Financial Report Back Up Sheet'!$A76,'Report Manager Back Up Sheet'!$A$2:$A$101,0))</f>
        <v>-574000</v>
      </c>
      <c r="BT76" s="5">
        <f>INDEX('Report Manager Back Up Sheet'!BT$2:BT$101,MATCH('Financial Report Back Up Sheet'!$A76,'Report Manager Back Up Sheet'!$A$2:$A$101,0))</f>
        <v>-6.9000000000000006E-2</v>
      </c>
      <c r="BU76" s="5">
        <f>INDEX('Report Manager Back Up Sheet'!BU$2:BU$101,MATCH('Financial Report Back Up Sheet'!$A76,'Report Manager Back Up Sheet'!$A$2:$A$101,0))</f>
        <v>5.7000000000000002E-2</v>
      </c>
      <c r="BV76" s="5">
        <f>INDEX('Report Manager Back Up Sheet'!BV$2:BV$101,MATCH('Financial Report Back Up Sheet'!$A76,'Report Manager Back Up Sheet'!$A$2:$A$101,0))</f>
        <v>-1.2E-2</v>
      </c>
      <c r="BW76" s="6">
        <f>INDEX('Report Manager Back Up Sheet'!BW$2:BW$101,MATCH('Financial Report Back Up Sheet'!$A76,'Report Manager Back Up Sheet'!$A$2:$A$101,0))</f>
        <v>0</v>
      </c>
      <c r="BX76" s="7">
        <f>INDEX('Report Manager Back Up Sheet'!BX$2:BX$101,MATCH('Financial Report Back Up Sheet'!$A76,'Report Manager Back Up Sheet'!$A$2:$A$101,0))</f>
        <v>0</v>
      </c>
      <c r="BY76" s="7">
        <f>INDEX('Report Manager Back Up Sheet'!BY$2:BY$101,MATCH('Financial Report Back Up Sheet'!$A76,'Report Manager Back Up Sheet'!$A$2:$A$101,0))</f>
        <v>0</v>
      </c>
      <c r="BZ76" s="8">
        <f>INDEX('Report Manager Back Up Sheet'!BZ$2:BZ$101,MATCH('Financial Report Back Up Sheet'!$A76,'Report Manager Back Up Sheet'!$A$2:$A$101,0))</f>
        <v>-23.2</v>
      </c>
      <c r="CA76" s="5">
        <f>INDEX('Report Manager Back Up Sheet'!CA$2:CA$101,MATCH('Financial Report Back Up Sheet'!$A76,'Report Manager Back Up Sheet'!$A$2:$A$101,0))</f>
        <v>0</v>
      </c>
      <c r="CB76" s="5">
        <f>INDEX('Report Manager Back Up Sheet'!CB$2:CB$101,MATCH('Financial Report Back Up Sheet'!$A76,'Report Manager Back Up Sheet'!$A$2:$A$101,0))</f>
        <v>0</v>
      </c>
      <c r="CC76" s="9">
        <f>INDEX('Report Manager Back Up Sheet'!CC$2:CC$101,MATCH('Financial Report Back Up Sheet'!$A76,'Report Manager Back Up Sheet'!$A$2:$A$101,0))</f>
        <v>0</v>
      </c>
      <c r="CD76" s="10">
        <f>INDEX('Report Manager Back Up Sheet'!CD$2:CD$101,MATCH('Financial Report Back Up Sheet'!$A76,'Report Manager Back Up Sheet'!$A$2:$A$101,0))</f>
        <v>0</v>
      </c>
      <c r="CE76" s="5" t="e">
        <f>INDEX('Report Manager Back Up Sheet'!CE$2:CE$101,MATCH('Financial Report Back Up Sheet'!$A76,'Report Manager Back Up Sheet'!$A$2:$A$101,0))</f>
        <v>#DIV/0!</v>
      </c>
      <c r="CF76" s="4">
        <f>INDEX('Report Manager Back Up Sheet'!CF$2:CF$101,MATCH('Financial Report Back Up Sheet'!$A76,'Report Manager Back Up Sheet'!$A$2:$A$101,0))</f>
        <v>-746000</v>
      </c>
      <c r="CG76" s="5">
        <f>INDEX('Report Manager Back Up Sheet'!CG$2:CG$101,MATCH('Financial Report Back Up Sheet'!$A76,'Report Manager Back Up Sheet'!$A$2:$A$101,0))</f>
        <v>-6.9000000000000006E-2</v>
      </c>
      <c r="CH76" s="22">
        <f>INDEX('Report Manager Back Up Sheet'!CH$2:CH$101,MATCH('Financial Report Back Up Sheet'!$A76,'Report Manager Back Up Sheet'!$A$2:$A$101,0))</f>
        <v>5.7067490188509297E-2</v>
      </c>
      <c r="CI76" s="5">
        <f>INDEX('Report Manager Back Up Sheet'!CI$2:CI$101,MATCH('Financial Report Back Up Sheet'!$A76,'Report Manager Back Up Sheet'!$A$2:$A$101,0))</f>
        <v>-1.2E-2</v>
      </c>
    </row>
    <row r="77" spans="1:87" ht="23.1" customHeight="1" x14ac:dyDescent="0.25">
      <c r="A77" s="11">
        <v>13157</v>
      </c>
      <c r="B77" s="11" t="str">
        <f>INDEX('Report Manager Back Up Sheet'!B$2:B$101,MATCH('Financial Report Back Up Sheet'!$A77,'Report Manager Back Up Sheet'!$A$2:$A$101,0))</f>
        <v>Milford Regional Medical Center, Inc. and Affiliates</v>
      </c>
      <c r="C77" s="11" t="str">
        <f>INDEX('Report Manager Back Up Sheet'!C$2:C$101,MATCH('Financial Report Back Up Sheet'!$A77,'Report Manager Back Up Sheet'!$A$2:$A$101,0))</f>
        <v>HHS</v>
      </c>
      <c r="D77" s="11">
        <f>INDEX('Report Manager Back Up Sheet'!D$2:D$101,MATCH('Financial Report Back Up Sheet'!$A77,'Report Manager Back Up Sheet'!$A$2:$A$101,0))</f>
        <v>13157</v>
      </c>
      <c r="E77" s="11">
        <f>INDEX('Report Manager Back Up Sheet'!E$2:E$101,MATCH('Financial Report Back Up Sheet'!$A77,'Report Manager Back Up Sheet'!$A$2:$A$101,0))</f>
        <v>2024</v>
      </c>
      <c r="F77" s="11" t="str">
        <f>INDEX('Report Manager Back Up Sheet'!F$2:F$101,MATCH('Financial Report Back Up Sheet'!$A77,'Report Manager Back Up Sheet'!$A$2:$A$101,0))</f>
        <v>Sep 30</v>
      </c>
      <c r="G77" s="11">
        <f>INDEX('Report Manager Back Up Sheet'!G$2:G$101,MATCH('Financial Report Back Up Sheet'!$A77,'Report Manager Back Up Sheet'!$A$2:$A$101,0))</f>
        <v>1</v>
      </c>
      <c r="H77" s="11">
        <f>INDEX('Report Manager Back Up Sheet'!H$2:H$101,MATCH('Financial Report Back Up Sheet'!$A77,'Report Manager Back Up Sheet'!$A$2:$A$101,0))</f>
        <v>3</v>
      </c>
      <c r="I77" s="11" t="str">
        <f>INDEX('Report Manager Back Up Sheet'!I$2:I$101,MATCH('Financial Report Back Up Sheet'!$A77,'Report Manager Back Up Sheet'!$A$2:$A$101,0))</f>
        <v xml:space="preserve">10/01/2023-12/31/2023
</v>
      </c>
      <c r="J77" s="12">
        <f>INDEX('Report Manager Back Up Sheet'!J$2:J$101,MATCH('Financial Report Back Up Sheet'!$A77,'Report Manager Back Up Sheet'!$A$2:$A$101,0))</f>
        <v>5263780</v>
      </c>
      <c r="K77" s="12">
        <f>INDEX('Report Manager Back Up Sheet'!K$2:K$101,MATCH('Financial Report Back Up Sheet'!$A77,'Report Manager Back Up Sheet'!$A$2:$A$101,0))</f>
        <v>22486182</v>
      </c>
      <c r="L77" s="12">
        <f>INDEX('Report Manager Back Up Sheet'!L$2:L$101,MATCH('Financial Report Back Up Sheet'!$A77,'Report Manager Back Up Sheet'!$A$2:$A$101,0))</f>
        <v>3708531</v>
      </c>
      <c r="M77" s="12">
        <f>INDEX('Report Manager Back Up Sheet'!M$2:M$101,MATCH('Financial Report Back Up Sheet'!$A77,'Report Manager Back Up Sheet'!$A$2:$A$101,0))</f>
        <v>36447662</v>
      </c>
      <c r="N77" s="13">
        <f>INDEX('Report Manager Back Up Sheet'!N$2:N$101,MATCH('Financial Report Back Up Sheet'!$A77,'Report Manager Back Up Sheet'!$A$2:$A$101,0))</f>
        <v>0</v>
      </c>
      <c r="O77" s="12">
        <f>INDEX('Report Manager Back Up Sheet'!O$2:O$101,MATCH('Financial Report Back Up Sheet'!$A77,'Report Manager Back Up Sheet'!$A$2:$A$101,0))</f>
        <v>0</v>
      </c>
      <c r="P77" s="12">
        <f>INDEX('Report Manager Back Up Sheet'!P$2:P$101,MATCH('Financial Report Back Up Sheet'!$A77,'Report Manager Back Up Sheet'!$A$2:$A$101,0))</f>
        <v>18105571</v>
      </c>
      <c r="Q77" s="4">
        <f>INDEX('Report Manager Back Up Sheet'!Q$2:Q$101,MATCH('Financial Report Back Up Sheet'!$A77,'Report Manager Back Up Sheet'!$A$2:$A$101,0))</f>
        <v>86011726</v>
      </c>
      <c r="R77" s="12">
        <f>INDEX('Report Manager Back Up Sheet'!R$2:R$101,MATCH('Financial Report Back Up Sheet'!$A77,'Report Manager Back Up Sheet'!$A$2:$A$101,0))</f>
        <v>28771503</v>
      </c>
      <c r="S77" s="12">
        <f>INDEX('Report Manager Back Up Sheet'!S$2:S$101,MATCH('Financial Report Back Up Sheet'!$A77,'Report Manager Back Up Sheet'!$A$2:$A$101,0))</f>
        <v>1165734</v>
      </c>
      <c r="T77" s="12">
        <f>INDEX('Report Manager Back Up Sheet'!T$2:T$101,MATCH('Financial Report Back Up Sheet'!$A77,'Report Manager Back Up Sheet'!$A$2:$A$101,0))</f>
        <v>0</v>
      </c>
      <c r="U77" s="12">
        <f>INDEX('Report Manager Back Up Sheet'!U$2:U$101,MATCH('Financial Report Back Up Sheet'!$A77,'Report Manager Back Up Sheet'!$A$2:$A$101,0))</f>
        <v>0</v>
      </c>
      <c r="V77" s="12">
        <f>INDEX('Report Manager Back Up Sheet'!V$2:V$101,MATCH('Financial Report Back Up Sheet'!$A77,'Report Manager Back Up Sheet'!$A$2:$A$101,0))</f>
        <v>283873150</v>
      </c>
      <c r="W77" s="12">
        <f>INDEX('Report Manager Back Up Sheet'!W$2:W$101,MATCH('Financial Report Back Up Sheet'!$A77,'Report Manager Back Up Sheet'!$A$2:$A$101,0))</f>
        <v>150716229</v>
      </c>
      <c r="X77" s="4">
        <f>INDEX('Report Manager Back Up Sheet'!X$2:X$101,MATCH('Financial Report Back Up Sheet'!$A77,'Report Manager Back Up Sheet'!$A$2:$A$101,0))</f>
        <v>133156921</v>
      </c>
      <c r="Y77" s="12">
        <f>INDEX('Report Manager Back Up Sheet'!Y$2:Y$101,MATCH('Financial Report Back Up Sheet'!$A77,'Report Manager Back Up Sheet'!$A$2:$A$101,0))</f>
        <v>42548256</v>
      </c>
      <c r="Z77" s="4">
        <f>INDEX('Report Manager Back Up Sheet'!Z$2:Z$101,MATCH('Financial Report Back Up Sheet'!$A77,'Report Manager Back Up Sheet'!$A$2:$A$101,0))</f>
        <v>205642414</v>
      </c>
      <c r="AA77" s="4">
        <f>INDEX('Report Manager Back Up Sheet'!AA$2:AA$101,MATCH('Financial Report Back Up Sheet'!$A77,'Report Manager Back Up Sheet'!$A$2:$A$101,0))</f>
        <v>291654140</v>
      </c>
      <c r="AB77" s="12">
        <f>INDEX('Report Manager Back Up Sheet'!AB$2:AB$101,MATCH('Financial Report Back Up Sheet'!$A77,'Report Manager Back Up Sheet'!$A$2:$A$101,0))</f>
        <v>7723859</v>
      </c>
      <c r="AC77" s="12">
        <f>INDEX('Report Manager Back Up Sheet'!AC$2:AC$101,MATCH('Financial Report Back Up Sheet'!$A77,'Report Manager Back Up Sheet'!$A$2:$A$101,0))</f>
        <v>8850711</v>
      </c>
      <c r="AD77" s="12">
        <f>INDEX('Report Manager Back Up Sheet'!AD$2:AD$101,MATCH('Financial Report Back Up Sheet'!$A77,'Report Manager Back Up Sheet'!$A$2:$A$101,0))</f>
        <v>0</v>
      </c>
      <c r="AE77" s="12">
        <f>INDEX('Report Manager Back Up Sheet'!AE$2:AE$101,MATCH('Financial Report Back Up Sheet'!$A77,'Report Manager Back Up Sheet'!$A$2:$A$101,0))</f>
        <v>39706747</v>
      </c>
      <c r="AF77" s="4">
        <f>INDEX('Report Manager Back Up Sheet'!AF$2:AF$101,MATCH('Financial Report Back Up Sheet'!$A77,'Report Manager Back Up Sheet'!$A$2:$A$101,0))</f>
        <v>56281317</v>
      </c>
      <c r="AG77" s="12">
        <f>INDEX('Report Manager Back Up Sheet'!AG$2:AG$101,MATCH('Financial Report Back Up Sheet'!$A77,'Report Manager Back Up Sheet'!$A$2:$A$101,0))</f>
        <v>97123871</v>
      </c>
      <c r="AH77" s="12">
        <f>INDEX('Report Manager Back Up Sheet'!AH$2:AH$101,MATCH('Financial Report Back Up Sheet'!$A77,'Report Manager Back Up Sheet'!$A$2:$A$101,0))</f>
        <v>0</v>
      </c>
      <c r="AI77" s="12">
        <f>INDEX('Report Manager Back Up Sheet'!AI$2:AI$101,MATCH('Financial Report Back Up Sheet'!$A77,'Report Manager Back Up Sheet'!$A$2:$A$101,0))</f>
        <v>48257687</v>
      </c>
      <c r="AJ77" s="4">
        <f>INDEX('Report Manager Back Up Sheet'!AJ$2:AJ$101,MATCH('Financial Report Back Up Sheet'!$A77,'Report Manager Back Up Sheet'!$A$2:$A$101,0))</f>
        <v>145381558</v>
      </c>
      <c r="AK77" s="4">
        <f>INDEX('Report Manager Back Up Sheet'!AK$2:AK$101,MATCH('Financial Report Back Up Sheet'!$A77,'Report Manager Back Up Sheet'!$A$2:$A$101,0))</f>
        <v>201662875</v>
      </c>
      <c r="AL77" s="12">
        <f>INDEX('Report Manager Back Up Sheet'!AL$2:AL$101,MATCH('Financial Report Back Up Sheet'!$A77,'Report Manager Back Up Sheet'!$A$2:$A$101,0))</f>
        <v>81149066</v>
      </c>
      <c r="AM77" s="12">
        <f>INDEX('Report Manager Back Up Sheet'!AM$2:AM$101,MATCH('Financial Report Back Up Sheet'!$A77,'Report Manager Back Up Sheet'!$A$2:$A$101,0))</f>
        <v>4583298</v>
      </c>
      <c r="AN77" s="12">
        <f>INDEX('Report Manager Back Up Sheet'!AN$2:AN$101,MATCH('Financial Report Back Up Sheet'!$A77,'Report Manager Back Up Sheet'!$A$2:$A$101,0))</f>
        <v>4258904</v>
      </c>
      <c r="AO77" s="4">
        <f>INDEX('Report Manager Back Up Sheet'!AO$2:AO$101,MATCH('Financial Report Back Up Sheet'!$A77,'Report Manager Back Up Sheet'!$A$2:$A$101,0))</f>
        <v>89991268</v>
      </c>
      <c r="AP77" s="4">
        <f>INDEX('Report Manager Back Up Sheet'!AP$2:AP$101,MATCH('Financial Report Back Up Sheet'!$A77,'Report Manager Back Up Sheet'!$A$2:$A$101,0))</f>
        <v>291654143</v>
      </c>
      <c r="AQ77" s="12">
        <f>INDEX('Report Manager Back Up Sheet'!AQ$2:AQ$101,MATCH('Financial Report Back Up Sheet'!$A77,'Report Manager Back Up Sheet'!$A$2:$A$101,0))</f>
        <v>99075286</v>
      </c>
      <c r="AR77" s="12">
        <f>INDEX('Report Manager Back Up Sheet'!AR$2:AR$101,MATCH('Financial Report Back Up Sheet'!$A77,'Report Manager Back Up Sheet'!$A$2:$A$101,0))</f>
        <v>0</v>
      </c>
      <c r="AS77" s="12">
        <f>INDEX('Report Manager Back Up Sheet'!AS$2:AS$101,MATCH('Financial Report Back Up Sheet'!$A77,'Report Manager Back Up Sheet'!$A$2:$A$101,0))</f>
        <v>5682634</v>
      </c>
      <c r="AT77" s="12">
        <f>INDEX('Report Manager Back Up Sheet'!AT$2:AT$101,MATCH('Financial Report Back Up Sheet'!$A77,'Report Manager Back Up Sheet'!$A$2:$A$101,0))</f>
        <v>0</v>
      </c>
      <c r="AU77" s="12">
        <f>INDEX('Report Manager Back Up Sheet'!AU$2:AU$101,MATCH('Financial Report Back Up Sheet'!$A77,'Report Manager Back Up Sheet'!$A$2:$A$101,0))</f>
        <v>96066</v>
      </c>
      <c r="AV77" s="12">
        <f>INDEX('Report Manager Back Up Sheet'!AV$2:AV$101,MATCH('Financial Report Back Up Sheet'!$A77,'Report Manager Back Up Sheet'!$A$2:$A$101,0))</f>
        <v>0</v>
      </c>
      <c r="AW77" s="4">
        <f>INDEX('Report Manager Back Up Sheet'!AW$2:AW$101,MATCH('Financial Report Back Up Sheet'!$A77,'Report Manager Back Up Sheet'!$A$2:$A$101,0))</f>
        <v>104853986</v>
      </c>
      <c r="AX77" s="12">
        <f>INDEX('Report Manager Back Up Sheet'!AX$2:AX$101,MATCH('Financial Report Back Up Sheet'!$A77,'Report Manager Back Up Sheet'!$A$2:$A$101,0))</f>
        <v>2691243</v>
      </c>
      <c r="AY77" s="12">
        <f>INDEX('Report Manager Back Up Sheet'!AY$2:AY$101,MATCH('Financial Report Back Up Sheet'!$A77,'Report Manager Back Up Sheet'!$A$2:$A$101,0))</f>
        <v>0</v>
      </c>
      <c r="AZ77" s="12">
        <f>INDEX('Report Manager Back Up Sheet'!AZ$2:AZ$101,MATCH('Financial Report Back Up Sheet'!$A77,'Report Manager Back Up Sheet'!$A$2:$A$101,0))</f>
        <v>0</v>
      </c>
      <c r="BA77" s="12">
        <f>INDEX('Report Manager Back Up Sheet'!BA$2:BA$101,MATCH('Financial Report Back Up Sheet'!$A77,'Report Manager Back Up Sheet'!$A$2:$A$101,0))</f>
        <v>40513</v>
      </c>
      <c r="BB77" s="12">
        <f>INDEX('Report Manager Back Up Sheet'!BB$2:BB$101,MATCH('Financial Report Back Up Sheet'!$A77,'Report Manager Back Up Sheet'!$A$2:$A$101,0))</f>
        <v>0</v>
      </c>
      <c r="BC77" s="4">
        <f>INDEX('Report Manager Back Up Sheet'!BC$2:BC$101,MATCH('Financial Report Back Up Sheet'!$A77,'Report Manager Back Up Sheet'!$A$2:$A$101,0))</f>
        <v>2731756</v>
      </c>
      <c r="BD77" s="4">
        <f>INDEX('Report Manager Back Up Sheet'!BD$2:BD$101,MATCH('Financial Report Back Up Sheet'!$A77,'Report Manager Back Up Sheet'!$A$2:$A$101,0))</f>
        <v>107585742</v>
      </c>
      <c r="BE77" s="12">
        <f>INDEX('Report Manager Back Up Sheet'!BE$2:BE$101,MATCH('Financial Report Back Up Sheet'!$A77,'Report Manager Back Up Sheet'!$A$2:$A$101,0))</f>
        <v>62473347</v>
      </c>
      <c r="BF77" s="12">
        <f>INDEX('Report Manager Back Up Sheet'!BF$2:BF$101,MATCH('Financial Report Back Up Sheet'!$A77,'Report Manager Back Up Sheet'!$A$2:$A$101,0))</f>
        <v>0</v>
      </c>
      <c r="BG77" s="12">
        <f>INDEX('Report Manager Back Up Sheet'!BG$2:BG$101,MATCH('Financial Report Back Up Sheet'!$A77,'Report Manager Back Up Sheet'!$A$2:$A$101,0))</f>
        <v>3344211</v>
      </c>
      <c r="BH77" s="12">
        <f>INDEX('Report Manager Back Up Sheet'!BH$2:BH$101,MATCH('Financial Report Back Up Sheet'!$A77,'Report Manager Back Up Sheet'!$A$2:$A$101,0))</f>
        <v>1157761</v>
      </c>
      <c r="BI77" s="12">
        <f>INDEX('Report Manager Back Up Sheet'!BI$2:BI$101,MATCH('Financial Report Back Up Sheet'!$A77,'Report Manager Back Up Sheet'!$A$2:$A$101,0))</f>
        <v>1383093</v>
      </c>
      <c r="BJ77" s="12">
        <f>INDEX('Report Manager Back Up Sheet'!BJ$2:BJ$101,MATCH('Financial Report Back Up Sheet'!$A77,'Report Manager Back Up Sheet'!$A$2:$A$101,0))</f>
        <v>37632278</v>
      </c>
      <c r="BK77" s="12">
        <f>INDEX('Report Manager Back Up Sheet'!BK$2:BK$101,MATCH('Financial Report Back Up Sheet'!$A77,'Report Manager Back Up Sheet'!$A$2:$A$101,0))</f>
        <v>0</v>
      </c>
      <c r="BL77" s="4">
        <f>INDEX('Report Manager Back Up Sheet'!BL$2:BL$101,MATCH('Financial Report Back Up Sheet'!$A77,'Report Manager Back Up Sheet'!$A$2:$A$101,0))</f>
        <v>105990690</v>
      </c>
      <c r="BM77" s="4">
        <f>INDEX('Report Manager Back Up Sheet'!BM$2:BM$101,MATCH('Financial Report Back Up Sheet'!$A77,'Report Manager Back Up Sheet'!$A$2:$A$101,0))</f>
        <v>1595052</v>
      </c>
      <c r="BN77" s="12">
        <f>INDEX('Report Manager Back Up Sheet'!BN$2:BN$101,MATCH('Financial Report Back Up Sheet'!$A77,'Report Manager Back Up Sheet'!$A$2:$A$101,0))</f>
        <v>0</v>
      </c>
      <c r="BO77" s="12">
        <f>INDEX('Report Manager Back Up Sheet'!BO$2:BO$101,MATCH('Financial Report Back Up Sheet'!$A77,'Report Manager Back Up Sheet'!$A$2:$A$101,0))</f>
        <v>0</v>
      </c>
      <c r="BP77" s="12">
        <f>INDEX('Report Manager Back Up Sheet'!BP$2:BP$101,MATCH('Financial Report Back Up Sheet'!$A77,'Report Manager Back Up Sheet'!$A$2:$A$101,0))</f>
        <v>1595052</v>
      </c>
      <c r="BQ77" s="12">
        <f>INDEX('Report Manager Back Up Sheet'!BQ$2:BQ$101,MATCH('Financial Report Back Up Sheet'!$A77,'Report Manager Back Up Sheet'!$A$2:$A$101,0))</f>
        <v>0</v>
      </c>
      <c r="BR77" s="12">
        <f>INDEX('Report Manager Back Up Sheet'!BR$2:BR$101,MATCH('Financial Report Back Up Sheet'!$A77,'Report Manager Back Up Sheet'!$A$2:$A$101,0))</f>
        <v>0</v>
      </c>
      <c r="BS77" s="4">
        <f>INDEX('Report Manager Back Up Sheet'!BS$2:BS$101,MATCH('Financial Report Back Up Sheet'!$A77,'Report Manager Back Up Sheet'!$A$2:$A$101,0))</f>
        <v>1595052</v>
      </c>
      <c r="BT77" s="5">
        <f>INDEX('Report Manager Back Up Sheet'!BT$2:BT$101,MATCH('Financial Report Back Up Sheet'!$A77,'Report Manager Back Up Sheet'!$A$2:$A$101,0))</f>
        <v>-1.0999999999999999E-2</v>
      </c>
      <c r="BU77" s="5">
        <f>INDEX('Report Manager Back Up Sheet'!BU$2:BU$101,MATCH('Financial Report Back Up Sheet'!$A77,'Report Manager Back Up Sheet'!$A$2:$A$101,0))</f>
        <v>2.5000000000000001E-2</v>
      </c>
      <c r="BV77" s="5">
        <f>INDEX('Report Manager Back Up Sheet'!BV$2:BV$101,MATCH('Financial Report Back Up Sheet'!$A77,'Report Manager Back Up Sheet'!$A$2:$A$101,0))</f>
        <v>1.4999999999999999E-2</v>
      </c>
      <c r="BW77" s="6">
        <f>INDEX('Report Manager Back Up Sheet'!BW$2:BW$101,MATCH('Financial Report Back Up Sheet'!$A77,'Report Manager Back Up Sheet'!$A$2:$A$101,0))</f>
        <v>1.5</v>
      </c>
      <c r="BX77" s="7">
        <f>INDEX('Report Manager Back Up Sheet'!BX$2:BX$101,MATCH('Financial Report Back Up Sheet'!$A77,'Report Manager Back Up Sheet'!$A$2:$A$101,0))</f>
        <v>34</v>
      </c>
      <c r="BY77" s="7">
        <f>INDEX('Report Manager Back Up Sheet'!BY$2:BY$101,MATCH('Financial Report Back Up Sheet'!$A77,'Report Manager Back Up Sheet'!$A$2:$A$101,0))</f>
        <v>42</v>
      </c>
      <c r="BZ77" s="8">
        <f>INDEX('Report Manager Back Up Sheet'!BZ$2:BZ$101,MATCH('Financial Report Back Up Sheet'!$A77,'Report Manager Back Up Sheet'!$A$2:$A$101,0))</f>
        <v>0.7</v>
      </c>
      <c r="CA77" s="5">
        <f>INDEX('Report Manager Back Up Sheet'!CA$2:CA$101,MATCH('Financial Report Back Up Sheet'!$A77,'Report Manager Back Up Sheet'!$A$2:$A$101,0))</f>
        <v>3.2000000000000001E-2</v>
      </c>
      <c r="CB77" s="5">
        <f>INDEX('Report Manager Back Up Sheet'!CB$2:CB$101,MATCH('Financial Report Back Up Sheet'!$A77,'Report Manager Back Up Sheet'!$A$2:$A$101,0))</f>
        <v>0.309</v>
      </c>
      <c r="CC77" s="9">
        <f>INDEX('Report Manager Back Up Sheet'!CC$2:CC$101,MATCH('Financial Report Back Up Sheet'!$A77,'Report Manager Back Up Sheet'!$A$2:$A$101,0))</f>
        <v>45</v>
      </c>
      <c r="CD77" s="10">
        <f>INDEX('Report Manager Back Up Sheet'!CD$2:CD$101,MATCH('Financial Report Back Up Sheet'!$A77,'Report Manager Back Up Sheet'!$A$2:$A$101,0))</f>
        <v>25</v>
      </c>
      <c r="CE77" s="5">
        <f>INDEX('Report Manager Back Up Sheet'!CE$2:CE$101,MATCH('Financial Report Back Up Sheet'!$A77,'Report Manager Back Up Sheet'!$A$2:$A$101,0))</f>
        <v>0.54480434683139822</v>
      </c>
      <c r="CF77" s="4">
        <f>INDEX('Report Manager Back Up Sheet'!CF$2:CF$101,MATCH('Financial Report Back Up Sheet'!$A77,'Report Manager Back Up Sheet'!$A$2:$A$101,0))</f>
        <v>1498986</v>
      </c>
      <c r="CG77" s="5">
        <f>INDEX('Report Manager Back Up Sheet'!CG$2:CG$101,MATCH('Financial Report Back Up Sheet'!$A77,'Report Manager Back Up Sheet'!$A$2:$A$101,0))</f>
        <v>-1.0999999999999999E-2</v>
      </c>
      <c r="CH77" s="22">
        <f>INDEX('Report Manager Back Up Sheet'!CH$2:CH$101,MATCH('Financial Report Back Up Sheet'!$A77,'Report Manager Back Up Sheet'!$A$2:$A$101,0))</f>
        <v>2.5414124422516633E-2</v>
      </c>
      <c r="CI77" s="5">
        <f>INDEX('Report Manager Back Up Sheet'!CI$2:CI$101,MATCH('Financial Report Back Up Sheet'!$A77,'Report Manager Back Up Sheet'!$A$2:$A$101,0))</f>
        <v>1.4E-2</v>
      </c>
    </row>
    <row r="78" spans="1:87" ht="31.5" x14ac:dyDescent="0.25">
      <c r="A78" s="2">
        <v>97</v>
      </c>
      <c r="B78" s="2" t="str">
        <f>INDEX('Report Manager Back Up Sheet'!B$2:B$101,MATCH('Financial Report Back Up Sheet'!$A78,'Report Manager Back Up Sheet'!$A$2:$A$101,0))</f>
        <v>Milford Regional Medical Center</v>
      </c>
      <c r="C78" s="2" t="str">
        <f>INDEX('Report Manager Back Up Sheet'!C$2:C$101,MATCH('Financial Report Back Up Sheet'!$A78,'Report Manager Back Up Sheet'!$A$2:$A$101,0))</f>
        <v>AcuteHospital</v>
      </c>
      <c r="D78" s="2">
        <f>INDEX('Report Manager Back Up Sheet'!D$2:D$101,MATCH('Financial Report Back Up Sheet'!$A78,'Report Manager Back Up Sheet'!$A$2:$A$101,0))</f>
        <v>13157</v>
      </c>
      <c r="E78" s="2">
        <f>INDEX('Report Manager Back Up Sheet'!E$2:E$101,MATCH('Financial Report Back Up Sheet'!$A78,'Report Manager Back Up Sheet'!$A$2:$A$101,0))</f>
        <v>2024</v>
      </c>
      <c r="F78" s="2" t="str">
        <f>INDEX('Report Manager Back Up Sheet'!F$2:F$101,MATCH('Financial Report Back Up Sheet'!$A78,'Report Manager Back Up Sheet'!$A$2:$A$101,0))</f>
        <v>Sep 30</v>
      </c>
      <c r="G78" s="2">
        <f>INDEX('Report Manager Back Up Sheet'!G$2:G$101,MATCH('Financial Report Back Up Sheet'!$A78,'Report Manager Back Up Sheet'!$A$2:$A$101,0))</f>
        <v>1</v>
      </c>
      <c r="H78" s="2">
        <f>INDEX('Report Manager Back Up Sheet'!H$2:H$101,MATCH('Financial Report Back Up Sheet'!$A78,'Report Manager Back Up Sheet'!$A$2:$A$101,0))</f>
        <v>3</v>
      </c>
      <c r="I78" s="2" t="str">
        <f>INDEX('Report Manager Back Up Sheet'!I$2:I$101,MATCH('Financial Report Back Up Sheet'!$A78,'Report Manager Back Up Sheet'!$A$2:$A$101,0))</f>
        <v xml:space="preserve">10/01/2023-12/31/2023
</v>
      </c>
      <c r="J78" s="3">
        <f>INDEX('Report Manager Back Up Sheet'!J$2:J$101,MATCH('Financial Report Back Up Sheet'!$A78,'Report Manager Back Up Sheet'!$A$2:$A$101,0))</f>
        <v>4079325</v>
      </c>
      <c r="K78" s="3">
        <f>INDEX('Report Manager Back Up Sheet'!K$2:K$101,MATCH('Financial Report Back Up Sheet'!$A78,'Report Manager Back Up Sheet'!$A$2:$A$101,0))</f>
        <v>22486182</v>
      </c>
      <c r="L78" s="3">
        <f>INDEX('Report Manager Back Up Sheet'!L$2:L$101,MATCH('Financial Report Back Up Sheet'!$A78,'Report Manager Back Up Sheet'!$A$2:$A$101,0))</f>
        <v>3708531</v>
      </c>
      <c r="M78" s="3">
        <f>INDEX('Report Manager Back Up Sheet'!M$2:M$101,MATCH('Financial Report Back Up Sheet'!$A78,'Report Manager Back Up Sheet'!$A$2:$A$101,0))</f>
        <v>30126582</v>
      </c>
      <c r="N78" s="14">
        <f>INDEX('Report Manager Back Up Sheet'!N$2:N$101,MATCH('Financial Report Back Up Sheet'!$A78,'Report Manager Back Up Sheet'!$A$2:$A$101,0))</f>
        <v>0</v>
      </c>
      <c r="O78" s="3">
        <f>INDEX('Report Manager Back Up Sheet'!O$2:O$101,MATCH('Financial Report Back Up Sheet'!$A78,'Report Manager Back Up Sheet'!$A$2:$A$101,0))</f>
        <v>0</v>
      </c>
      <c r="P78" s="3">
        <f>INDEX('Report Manager Back Up Sheet'!P$2:P$101,MATCH('Financial Report Back Up Sheet'!$A78,'Report Manager Back Up Sheet'!$A$2:$A$101,0))</f>
        <v>10959415</v>
      </c>
      <c r="Q78" s="4">
        <f>INDEX('Report Manager Back Up Sheet'!Q$2:Q$101,MATCH('Financial Report Back Up Sheet'!$A78,'Report Manager Back Up Sheet'!$A$2:$A$101,0))</f>
        <v>71360035</v>
      </c>
      <c r="R78" s="3">
        <f>INDEX('Report Manager Back Up Sheet'!R$2:R$101,MATCH('Financial Report Back Up Sheet'!$A78,'Report Manager Back Up Sheet'!$A$2:$A$101,0))</f>
        <v>30035488</v>
      </c>
      <c r="S78" s="3">
        <f>INDEX('Report Manager Back Up Sheet'!S$2:S$101,MATCH('Financial Report Back Up Sheet'!$A78,'Report Manager Back Up Sheet'!$A$2:$A$101,0))</f>
        <v>1165734</v>
      </c>
      <c r="T78" s="3">
        <f>INDEX('Report Manager Back Up Sheet'!T$2:T$101,MATCH('Financial Report Back Up Sheet'!$A78,'Report Manager Back Up Sheet'!$A$2:$A$101,0))</f>
        <v>0</v>
      </c>
      <c r="U78" s="3">
        <f>INDEX('Report Manager Back Up Sheet'!U$2:U$101,MATCH('Financial Report Back Up Sheet'!$A78,'Report Manager Back Up Sheet'!$A$2:$A$101,0))</f>
        <v>0</v>
      </c>
      <c r="V78" s="3">
        <f>INDEX('Report Manager Back Up Sheet'!V$2:V$101,MATCH('Financial Report Back Up Sheet'!$A78,'Report Manager Back Up Sheet'!$A$2:$A$101,0))</f>
        <v>267450624</v>
      </c>
      <c r="W78" s="3">
        <f>INDEX('Report Manager Back Up Sheet'!W$2:W$101,MATCH('Financial Report Back Up Sheet'!$A78,'Report Manager Back Up Sheet'!$A$2:$A$101,0))</f>
        <v>137417886</v>
      </c>
      <c r="X78" s="4">
        <f>INDEX('Report Manager Back Up Sheet'!X$2:X$101,MATCH('Financial Report Back Up Sheet'!$A78,'Report Manager Back Up Sheet'!$A$2:$A$101,0))</f>
        <v>130032738</v>
      </c>
      <c r="Y78" s="3">
        <f>INDEX('Report Manager Back Up Sheet'!Y$2:Y$101,MATCH('Financial Report Back Up Sheet'!$A78,'Report Manager Back Up Sheet'!$A$2:$A$101,0))</f>
        <v>12391661</v>
      </c>
      <c r="Z78" s="4">
        <f>INDEX('Report Manager Back Up Sheet'!Z$2:Z$101,MATCH('Financial Report Back Up Sheet'!$A78,'Report Manager Back Up Sheet'!$A$2:$A$101,0))</f>
        <v>173625621</v>
      </c>
      <c r="AA78" s="4">
        <f>INDEX('Report Manager Back Up Sheet'!AA$2:AA$101,MATCH('Financial Report Back Up Sheet'!$A78,'Report Manager Back Up Sheet'!$A$2:$A$101,0))</f>
        <v>244985656</v>
      </c>
      <c r="AB78" s="3">
        <f>INDEX('Report Manager Back Up Sheet'!AB$2:AB$101,MATCH('Financial Report Back Up Sheet'!$A78,'Report Manager Back Up Sheet'!$A$2:$A$101,0))</f>
        <v>4789774</v>
      </c>
      <c r="AC78" s="3">
        <f>INDEX('Report Manager Back Up Sheet'!AC$2:AC$101,MATCH('Financial Report Back Up Sheet'!$A78,'Report Manager Back Up Sheet'!$A$2:$A$101,0))</f>
        <v>8421545</v>
      </c>
      <c r="AD78" s="3">
        <f>INDEX('Report Manager Back Up Sheet'!AD$2:AD$101,MATCH('Financial Report Back Up Sheet'!$A78,'Report Manager Back Up Sheet'!$A$2:$A$101,0))</f>
        <v>0</v>
      </c>
      <c r="AE78" s="3">
        <f>INDEX('Report Manager Back Up Sheet'!AE$2:AE$101,MATCH('Financial Report Back Up Sheet'!$A78,'Report Manager Back Up Sheet'!$A$2:$A$101,0))</f>
        <v>29077903</v>
      </c>
      <c r="AF78" s="4">
        <f>INDEX('Report Manager Back Up Sheet'!AF$2:AF$101,MATCH('Financial Report Back Up Sheet'!$A78,'Report Manager Back Up Sheet'!$A$2:$A$101,0))</f>
        <v>42289222</v>
      </c>
      <c r="AG78" s="3">
        <f>INDEX('Report Manager Back Up Sheet'!AG$2:AG$101,MATCH('Financial Report Back Up Sheet'!$A78,'Report Manager Back Up Sheet'!$A$2:$A$101,0))</f>
        <v>95734117</v>
      </c>
      <c r="AH78" s="3">
        <f>INDEX('Report Manager Back Up Sheet'!AH$2:AH$101,MATCH('Financial Report Back Up Sheet'!$A78,'Report Manager Back Up Sheet'!$A$2:$A$101,0))</f>
        <v>0</v>
      </c>
      <c r="AI78" s="3">
        <f>INDEX('Report Manager Back Up Sheet'!AI$2:AI$101,MATCH('Financial Report Back Up Sheet'!$A78,'Report Manager Back Up Sheet'!$A$2:$A$101,0))</f>
        <v>13373637</v>
      </c>
      <c r="AJ78" s="4">
        <f>INDEX('Report Manager Back Up Sheet'!AJ$2:AJ$101,MATCH('Financial Report Back Up Sheet'!$A78,'Report Manager Back Up Sheet'!$A$2:$A$101,0))</f>
        <v>109107754</v>
      </c>
      <c r="AK78" s="4">
        <f>INDEX('Report Manager Back Up Sheet'!AK$2:AK$101,MATCH('Financial Report Back Up Sheet'!$A78,'Report Manager Back Up Sheet'!$A$2:$A$101,0))</f>
        <v>151396976</v>
      </c>
      <c r="AL78" s="3">
        <f>INDEX('Report Manager Back Up Sheet'!AL$2:AL$101,MATCH('Financial Report Back Up Sheet'!$A78,'Report Manager Back Up Sheet'!$A$2:$A$101,0))</f>
        <v>84679330</v>
      </c>
      <c r="AM78" s="3">
        <f>INDEX('Report Manager Back Up Sheet'!AM$2:AM$101,MATCH('Financial Report Back Up Sheet'!$A78,'Report Manager Back Up Sheet'!$A$2:$A$101,0))</f>
        <v>4326049</v>
      </c>
      <c r="AN78" s="3">
        <f>INDEX('Report Manager Back Up Sheet'!AN$2:AN$101,MATCH('Financial Report Back Up Sheet'!$A78,'Report Manager Back Up Sheet'!$A$2:$A$101,0))</f>
        <v>4583301</v>
      </c>
      <c r="AO78" s="4">
        <f>INDEX('Report Manager Back Up Sheet'!AO$2:AO$101,MATCH('Financial Report Back Up Sheet'!$A78,'Report Manager Back Up Sheet'!$A$2:$A$101,0))</f>
        <v>93588680</v>
      </c>
      <c r="AP78" s="4">
        <f>INDEX('Report Manager Back Up Sheet'!AP$2:AP$101,MATCH('Financial Report Back Up Sheet'!$A78,'Report Manager Back Up Sheet'!$A$2:$A$101,0))</f>
        <v>244985656</v>
      </c>
      <c r="AQ78" s="3">
        <f>INDEX('Report Manager Back Up Sheet'!AQ$2:AQ$101,MATCH('Financial Report Back Up Sheet'!$A78,'Report Manager Back Up Sheet'!$A$2:$A$101,0))</f>
        <v>71548171</v>
      </c>
      <c r="AR78" s="3">
        <f>INDEX('Report Manager Back Up Sheet'!AR$2:AR$101,MATCH('Financial Report Back Up Sheet'!$A78,'Report Manager Back Up Sheet'!$A$2:$A$101,0))</f>
        <v>0</v>
      </c>
      <c r="AS78" s="3">
        <f>INDEX('Report Manager Back Up Sheet'!AS$2:AS$101,MATCH('Financial Report Back Up Sheet'!$A78,'Report Manager Back Up Sheet'!$A$2:$A$101,0))</f>
        <v>1672990</v>
      </c>
      <c r="AT78" s="3">
        <f>INDEX('Report Manager Back Up Sheet'!AT$2:AT$101,MATCH('Financial Report Back Up Sheet'!$A78,'Report Manager Back Up Sheet'!$A$2:$A$101,0))</f>
        <v>0</v>
      </c>
      <c r="AU78" s="3">
        <f>INDEX('Report Manager Back Up Sheet'!AU$2:AU$101,MATCH('Financial Report Back Up Sheet'!$A78,'Report Manager Back Up Sheet'!$A$2:$A$101,0))</f>
        <v>96066</v>
      </c>
      <c r="AV78" s="3">
        <f>INDEX('Report Manager Back Up Sheet'!AV$2:AV$101,MATCH('Financial Report Back Up Sheet'!$A78,'Report Manager Back Up Sheet'!$A$2:$A$101,0))</f>
        <v>0</v>
      </c>
      <c r="AW78" s="4">
        <f>INDEX('Report Manager Back Up Sheet'!AW$2:AW$101,MATCH('Financial Report Back Up Sheet'!$A78,'Report Manager Back Up Sheet'!$A$2:$A$101,0))</f>
        <v>73317227</v>
      </c>
      <c r="AX78" s="3">
        <f>INDEX('Report Manager Back Up Sheet'!AX$2:AX$101,MATCH('Financial Report Back Up Sheet'!$A78,'Report Manager Back Up Sheet'!$A$2:$A$101,0))</f>
        <v>2691243</v>
      </c>
      <c r="AY78" s="3">
        <f>INDEX('Report Manager Back Up Sheet'!AY$2:AY$101,MATCH('Financial Report Back Up Sheet'!$A78,'Report Manager Back Up Sheet'!$A$2:$A$101,0))</f>
        <v>0</v>
      </c>
      <c r="AZ78" s="3">
        <f>INDEX('Report Manager Back Up Sheet'!AZ$2:AZ$101,MATCH('Financial Report Back Up Sheet'!$A78,'Report Manager Back Up Sheet'!$A$2:$A$101,0))</f>
        <v>0</v>
      </c>
      <c r="BA78" s="3">
        <f>INDEX('Report Manager Back Up Sheet'!BA$2:BA$101,MATCH('Financial Report Back Up Sheet'!$A78,'Report Manager Back Up Sheet'!$A$2:$A$101,0))</f>
        <v>40490</v>
      </c>
      <c r="BB78" s="3">
        <f>INDEX('Report Manager Back Up Sheet'!BB$2:BB$101,MATCH('Financial Report Back Up Sheet'!$A78,'Report Manager Back Up Sheet'!$A$2:$A$101,0))</f>
        <v>0</v>
      </c>
      <c r="BC78" s="4">
        <f>INDEX('Report Manager Back Up Sheet'!BC$2:BC$101,MATCH('Financial Report Back Up Sheet'!$A78,'Report Manager Back Up Sheet'!$A$2:$A$101,0))</f>
        <v>2731733</v>
      </c>
      <c r="BD78" s="4">
        <f>INDEX('Report Manager Back Up Sheet'!BD$2:BD$101,MATCH('Financial Report Back Up Sheet'!$A78,'Report Manager Back Up Sheet'!$A$2:$A$101,0))</f>
        <v>76048960</v>
      </c>
      <c r="BE78" s="3">
        <f>INDEX('Report Manager Back Up Sheet'!BE$2:BE$101,MATCH('Financial Report Back Up Sheet'!$A78,'Report Manager Back Up Sheet'!$A$2:$A$101,0))</f>
        <v>39222366</v>
      </c>
      <c r="BF78" s="3">
        <f>INDEX('Report Manager Back Up Sheet'!BF$2:BF$101,MATCH('Financial Report Back Up Sheet'!$A78,'Report Manager Back Up Sheet'!$A$2:$A$101,0))</f>
        <v>0</v>
      </c>
      <c r="BG78" s="3">
        <f>INDEX('Report Manager Back Up Sheet'!BG$2:BG$101,MATCH('Financial Report Back Up Sheet'!$A78,'Report Manager Back Up Sheet'!$A$2:$A$101,0))</f>
        <v>3082259</v>
      </c>
      <c r="BH78" s="3">
        <f>INDEX('Report Manager Back Up Sheet'!BH$2:BH$101,MATCH('Financial Report Back Up Sheet'!$A78,'Report Manager Back Up Sheet'!$A$2:$A$101,0))</f>
        <v>1157761</v>
      </c>
      <c r="BI78" s="3">
        <f>INDEX('Report Manager Back Up Sheet'!BI$2:BI$101,MATCH('Financial Report Back Up Sheet'!$A78,'Report Manager Back Up Sheet'!$A$2:$A$101,0))</f>
        <v>1383093</v>
      </c>
      <c r="BJ78" s="3">
        <f>INDEX('Report Manager Back Up Sheet'!BJ$2:BJ$101,MATCH('Financial Report Back Up Sheet'!$A78,'Report Manager Back Up Sheet'!$A$2:$A$101,0))</f>
        <v>29449525</v>
      </c>
      <c r="BK78" s="3">
        <f>INDEX('Report Manager Back Up Sheet'!BK$2:BK$101,MATCH('Financial Report Back Up Sheet'!$A78,'Report Manager Back Up Sheet'!$A$2:$A$101,0))</f>
        <v>0</v>
      </c>
      <c r="BL78" s="4">
        <f>INDEX('Report Manager Back Up Sheet'!BL$2:BL$101,MATCH('Financial Report Back Up Sheet'!$A78,'Report Manager Back Up Sheet'!$A$2:$A$101,0))</f>
        <v>74295004</v>
      </c>
      <c r="BM78" s="4">
        <f>INDEX('Report Manager Back Up Sheet'!BM$2:BM$101,MATCH('Financial Report Back Up Sheet'!$A78,'Report Manager Back Up Sheet'!$A$2:$A$101,0))</f>
        <v>1753956</v>
      </c>
      <c r="BN78" s="3">
        <f>INDEX('Report Manager Back Up Sheet'!BN$2:BN$101,MATCH('Financial Report Back Up Sheet'!$A78,'Report Manager Back Up Sheet'!$A$2:$A$101,0))</f>
        <v>0</v>
      </c>
      <c r="BO78" s="3">
        <f>INDEX('Report Manager Back Up Sheet'!BO$2:BO$101,MATCH('Financial Report Back Up Sheet'!$A78,'Report Manager Back Up Sheet'!$A$2:$A$101,0))</f>
        <v>0</v>
      </c>
      <c r="BP78" s="3">
        <f>INDEX('Report Manager Back Up Sheet'!BP$2:BP$101,MATCH('Financial Report Back Up Sheet'!$A78,'Report Manager Back Up Sheet'!$A$2:$A$101,0))</f>
        <v>1753956</v>
      </c>
      <c r="BQ78" s="3">
        <f>INDEX('Report Manager Back Up Sheet'!BQ$2:BQ$101,MATCH('Financial Report Back Up Sheet'!$A78,'Report Manager Back Up Sheet'!$A$2:$A$101,0))</f>
        <v>0</v>
      </c>
      <c r="BR78" s="3">
        <f>INDEX('Report Manager Back Up Sheet'!BR$2:BR$101,MATCH('Financial Report Back Up Sheet'!$A78,'Report Manager Back Up Sheet'!$A$2:$A$101,0))</f>
        <v>0</v>
      </c>
      <c r="BS78" s="4">
        <f>INDEX('Report Manager Back Up Sheet'!BS$2:BS$101,MATCH('Financial Report Back Up Sheet'!$A78,'Report Manager Back Up Sheet'!$A$2:$A$101,0))</f>
        <v>1753956</v>
      </c>
      <c r="BT78" s="5">
        <f>INDEX('Report Manager Back Up Sheet'!BT$2:BT$101,MATCH('Financial Report Back Up Sheet'!$A78,'Report Manager Back Up Sheet'!$A$2:$A$101,0))</f>
        <v>-1.2999999999999999E-2</v>
      </c>
      <c r="BU78" s="5">
        <f>INDEX('Report Manager Back Up Sheet'!BU$2:BU$101,MATCH('Financial Report Back Up Sheet'!$A78,'Report Manager Back Up Sheet'!$A$2:$A$101,0))</f>
        <v>3.5999999999999997E-2</v>
      </c>
      <c r="BV78" s="5">
        <f>INDEX('Report Manager Back Up Sheet'!BV$2:BV$101,MATCH('Financial Report Back Up Sheet'!$A78,'Report Manager Back Up Sheet'!$A$2:$A$101,0))</f>
        <v>2.3E-2</v>
      </c>
      <c r="BW78" s="6">
        <f>INDEX('Report Manager Back Up Sheet'!BW$2:BW$101,MATCH('Financial Report Back Up Sheet'!$A78,'Report Manager Back Up Sheet'!$A$2:$A$101,0))</f>
        <v>1.7</v>
      </c>
      <c r="BX78" s="7">
        <f>INDEX('Report Manager Back Up Sheet'!BX$2:BX$101,MATCH('Financial Report Back Up Sheet'!$A78,'Report Manager Back Up Sheet'!$A$2:$A$101,0))</f>
        <v>38</v>
      </c>
      <c r="BY78" s="7">
        <f>INDEX('Report Manager Back Up Sheet'!BY$2:BY$101,MATCH('Financial Report Back Up Sheet'!$A78,'Report Manager Back Up Sheet'!$A$2:$A$101,0))</f>
        <v>43</v>
      </c>
      <c r="BZ78" s="8">
        <f>INDEX('Report Manager Back Up Sheet'!BZ$2:BZ$101,MATCH('Financial Report Back Up Sheet'!$A78,'Report Manager Back Up Sheet'!$A$2:$A$101,0))</f>
        <v>1</v>
      </c>
      <c r="CA78" s="5">
        <f>INDEX('Report Manager Back Up Sheet'!CA$2:CA$101,MATCH('Financial Report Back Up Sheet'!$A78,'Report Manager Back Up Sheet'!$A$2:$A$101,0))</f>
        <v>3.5000000000000003E-2</v>
      </c>
      <c r="CB78" s="5">
        <f>INDEX('Report Manager Back Up Sheet'!CB$2:CB$101,MATCH('Financial Report Back Up Sheet'!$A78,'Report Manager Back Up Sheet'!$A$2:$A$101,0))</f>
        <v>0.38200000000000001</v>
      </c>
      <c r="CC78" s="9">
        <f>INDEX('Report Manager Back Up Sheet'!CC$2:CC$101,MATCH('Financial Report Back Up Sheet'!$A78,'Report Manager Back Up Sheet'!$A$2:$A$101,0))</f>
        <v>45</v>
      </c>
      <c r="CD78" s="10">
        <f>INDEX('Report Manager Back Up Sheet'!CD$2:CD$101,MATCH('Financial Report Back Up Sheet'!$A78,'Report Manager Back Up Sheet'!$A$2:$A$101,0))</f>
        <v>34</v>
      </c>
      <c r="CE78" s="5">
        <f>INDEX('Report Manager Back Up Sheet'!CE$2:CE$101,MATCH('Financial Report Back Up Sheet'!$A78,'Report Manager Back Up Sheet'!$A$2:$A$101,0))</f>
        <v>0.5306373698408412</v>
      </c>
      <c r="CF78" s="4">
        <f>INDEX('Report Manager Back Up Sheet'!CF$2:CF$101,MATCH('Financial Report Back Up Sheet'!$A78,'Report Manager Back Up Sheet'!$A$2:$A$101,0))</f>
        <v>1657890</v>
      </c>
      <c r="CG78" s="5">
        <f>INDEX('Report Manager Back Up Sheet'!CG$2:CG$101,MATCH('Financial Report Back Up Sheet'!$A78,'Report Manager Back Up Sheet'!$A$2:$A$101,0))</f>
        <v>-1.4E-2</v>
      </c>
      <c r="CH78" s="22">
        <f>INDEX('Report Manager Back Up Sheet'!CH$2:CH$101,MATCH('Financial Report Back Up Sheet'!$A78,'Report Manager Back Up Sheet'!$A$2:$A$101,0))</f>
        <v>3.5966147649357509E-2</v>
      </c>
      <c r="CI78" s="5">
        <f>INDEX('Report Manager Back Up Sheet'!CI$2:CI$101,MATCH('Financial Report Back Up Sheet'!$A78,'Report Manager Back Up Sheet'!$A$2:$A$101,0))</f>
        <v>2.1999999999999999E-2</v>
      </c>
    </row>
    <row r="79" spans="1:87" ht="31.5" x14ac:dyDescent="0.25">
      <c r="A79" s="11">
        <v>8750</v>
      </c>
      <c r="B79" s="11" t="str">
        <f>INDEX('Report Manager Back Up Sheet'!B$2:B$101,MATCH('Financial Report Back Up Sheet'!$A79,'Report Manager Back Up Sheet'!$A$2:$A$101,0))</f>
        <v>Milford Regional Physician Group</v>
      </c>
      <c r="C79" s="11" t="str">
        <f>INDEX('Report Manager Back Up Sheet'!C$2:C$101,MATCH('Financial Report Back Up Sheet'!$A79,'Report Manager Back Up Sheet'!$A$2:$A$101,0))</f>
        <v>PhysicianOrganization</v>
      </c>
      <c r="D79" s="11">
        <f>INDEX('Report Manager Back Up Sheet'!D$2:D$101,MATCH('Financial Report Back Up Sheet'!$A79,'Report Manager Back Up Sheet'!$A$2:$A$101,0))</f>
        <v>13157</v>
      </c>
      <c r="E79" s="11">
        <f>INDEX('Report Manager Back Up Sheet'!E$2:E$101,MATCH('Financial Report Back Up Sheet'!$A79,'Report Manager Back Up Sheet'!$A$2:$A$101,0))</f>
        <v>2024</v>
      </c>
      <c r="F79" s="11" t="str">
        <f>INDEX('Report Manager Back Up Sheet'!F$2:F$101,MATCH('Financial Report Back Up Sheet'!$A79,'Report Manager Back Up Sheet'!$A$2:$A$101,0))</f>
        <v>Sep 30</v>
      </c>
      <c r="G79" s="11">
        <f>INDEX('Report Manager Back Up Sheet'!G$2:G$101,MATCH('Financial Report Back Up Sheet'!$A79,'Report Manager Back Up Sheet'!$A$2:$A$101,0))</f>
        <v>1</v>
      </c>
      <c r="H79" s="11">
        <f>INDEX('Report Manager Back Up Sheet'!H$2:H$101,MATCH('Financial Report Back Up Sheet'!$A79,'Report Manager Back Up Sheet'!$A$2:$A$101,0))</f>
        <v>3</v>
      </c>
      <c r="I79" s="11" t="str">
        <f>INDEX('Report Manager Back Up Sheet'!I$2:I$101,MATCH('Financial Report Back Up Sheet'!$A79,'Report Manager Back Up Sheet'!$A$2:$A$101,0))</f>
        <v xml:space="preserve">10/01/2023-12/31/2023
</v>
      </c>
      <c r="J79" s="12">
        <f>INDEX('Report Manager Back Up Sheet'!J$2:J$101,MATCH('Financial Report Back Up Sheet'!$A79,'Report Manager Back Up Sheet'!$A$2:$A$101,0))</f>
        <v>0</v>
      </c>
      <c r="K79" s="12">
        <f>INDEX('Report Manager Back Up Sheet'!K$2:K$101,MATCH('Financial Report Back Up Sheet'!$A79,'Report Manager Back Up Sheet'!$A$2:$A$101,0))</f>
        <v>0</v>
      </c>
      <c r="L79" s="12">
        <f>INDEX('Report Manager Back Up Sheet'!L$2:L$101,MATCH('Financial Report Back Up Sheet'!$A79,'Report Manager Back Up Sheet'!$A$2:$A$101,0))</f>
        <v>0</v>
      </c>
      <c r="M79" s="12">
        <f>INDEX('Report Manager Back Up Sheet'!M$2:M$101,MATCH('Financial Report Back Up Sheet'!$A79,'Report Manager Back Up Sheet'!$A$2:$A$101,0))</f>
        <v>0</v>
      </c>
      <c r="N79" s="13">
        <f>INDEX('Report Manager Back Up Sheet'!N$2:N$101,MATCH('Financial Report Back Up Sheet'!$A79,'Report Manager Back Up Sheet'!$A$2:$A$101,0))</f>
        <v>0</v>
      </c>
      <c r="O79" s="12">
        <f>INDEX('Report Manager Back Up Sheet'!O$2:O$101,MATCH('Financial Report Back Up Sheet'!$A79,'Report Manager Back Up Sheet'!$A$2:$A$101,0))</f>
        <v>0</v>
      </c>
      <c r="P79" s="12">
        <f>INDEX('Report Manager Back Up Sheet'!P$2:P$101,MATCH('Financial Report Back Up Sheet'!$A79,'Report Manager Back Up Sheet'!$A$2:$A$101,0))</f>
        <v>0</v>
      </c>
      <c r="Q79" s="4">
        <f>INDEX('Report Manager Back Up Sheet'!Q$2:Q$101,MATCH('Financial Report Back Up Sheet'!$A79,'Report Manager Back Up Sheet'!$A$2:$A$101,0))</f>
        <v>0</v>
      </c>
      <c r="R79" s="12">
        <f>INDEX('Report Manager Back Up Sheet'!R$2:R$101,MATCH('Financial Report Back Up Sheet'!$A79,'Report Manager Back Up Sheet'!$A$2:$A$101,0))</f>
        <v>0</v>
      </c>
      <c r="S79" s="12">
        <f>INDEX('Report Manager Back Up Sheet'!S$2:S$101,MATCH('Financial Report Back Up Sheet'!$A79,'Report Manager Back Up Sheet'!$A$2:$A$101,0))</f>
        <v>0</v>
      </c>
      <c r="T79" s="12">
        <f>INDEX('Report Manager Back Up Sheet'!T$2:T$101,MATCH('Financial Report Back Up Sheet'!$A79,'Report Manager Back Up Sheet'!$A$2:$A$101,0))</f>
        <v>0</v>
      </c>
      <c r="U79" s="12">
        <f>INDEX('Report Manager Back Up Sheet'!U$2:U$101,MATCH('Financial Report Back Up Sheet'!$A79,'Report Manager Back Up Sheet'!$A$2:$A$101,0))</f>
        <v>0</v>
      </c>
      <c r="V79" s="12">
        <f>INDEX('Report Manager Back Up Sheet'!V$2:V$101,MATCH('Financial Report Back Up Sheet'!$A79,'Report Manager Back Up Sheet'!$A$2:$A$101,0))</f>
        <v>0</v>
      </c>
      <c r="W79" s="12">
        <f>INDEX('Report Manager Back Up Sheet'!W$2:W$101,MATCH('Financial Report Back Up Sheet'!$A79,'Report Manager Back Up Sheet'!$A$2:$A$101,0))</f>
        <v>0</v>
      </c>
      <c r="X79" s="4">
        <f>INDEX('Report Manager Back Up Sheet'!X$2:X$101,MATCH('Financial Report Back Up Sheet'!$A79,'Report Manager Back Up Sheet'!$A$2:$A$101,0))</f>
        <v>0</v>
      </c>
      <c r="Y79" s="12">
        <f>INDEX('Report Manager Back Up Sheet'!Y$2:Y$101,MATCH('Financial Report Back Up Sheet'!$A79,'Report Manager Back Up Sheet'!$A$2:$A$101,0))</f>
        <v>0</v>
      </c>
      <c r="Z79" s="4">
        <f>INDEX('Report Manager Back Up Sheet'!Z$2:Z$101,MATCH('Financial Report Back Up Sheet'!$A79,'Report Manager Back Up Sheet'!$A$2:$A$101,0))</f>
        <v>0</v>
      </c>
      <c r="AA79" s="4">
        <f>INDEX('Report Manager Back Up Sheet'!AA$2:AA$101,MATCH('Financial Report Back Up Sheet'!$A79,'Report Manager Back Up Sheet'!$A$2:$A$101,0))</f>
        <v>0</v>
      </c>
      <c r="AB79" s="12">
        <f>INDEX('Report Manager Back Up Sheet'!AB$2:AB$101,MATCH('Financial Report Back Up Sheet'!$A79,'Report Manager Back Up Sheet'!$A$2:$A$101,0))</f>
        <v>0</v>
      </c>
      <c r="AC79" s="12">
        <f>INDEX('Report Manager Back Up Sheet'!AC$2:AC$101,MATCH('Financial Report Back Up Sheet'!$A79,'Report Manager Back Up Sheet'!$A$2:$A$101,0))</f>
        <v>0</v>
      </c>
      <c r="AD79" s="12">
        <f>INDEX('Report Manager Back Up Sheet'!AD$2:AD$101,MATCH('Financial Report Back Up Sheet'!$A79,'Report Manager Back Up Sheet'!$A$2:$A$101,0))</f>
        <v>0</v>
      </c>
      <c r="AE79" s="12">
        <f>INDEX('Report Manager Back Up Sheet'!AE$2:AE$101,MATCH('Financial Report Back Up Sheet'!$A79,'Report Manager Back Up Sheet'!$A$2:$A$101,0))</f>
        <v>0</v>
      </c>
      <c r="AF79" s="4">
        <f>INDEX('Report Manager Back Up Sheet'!AF$2:AF$101,MATCH('Financial Report Back Up Sheet'!$A79,'Report Manager Back Up Sheet'!$A$2:$A$101,0))</f>
        <v>0</v>
      </c>
      <c r="AG79" s="12">
        <f>INDEX('Report Manager Back Up Sheet'!AG$2:AG$101,MATCH('Financial Report Back Up Sheet'!$A79,'Report Manager Back Up Sheet'!$A$2:$A$101,0))</f>
        <v>0</v>
      </c>
      <c r="AH79" s="12">
        <f>INDEX('Report Manager Back Up Sheet'!AH$2:AH$101,MATCH('Financial Report Back Up Sheet'!$A79,'Report Manager Back Up Sheet'!$A$2:$A$101,0))</f>
        <v>0</v>
      </c>
      <c r="AI79" s="12">
        <f>INDEX('Report Manager Back Up Sheet'!AI$2:AI$101,MATCH('Financial Report Back Up Sheet'!$A79,'Report Manager Back Up Sheet'!$A$2:$A$101,0))</f>
        <v>0</v>
      </c>
      <c r="AJ79" s="4">
        <f>INDEX('Report Manager Back Up Sheet'!AJ$2:AJ$101,MATCH('Financial Report Back Up Sheet'!$A79,'Report Manager Back Up Sheet'!$A$2:$A$101,0))</f>
        <v>0</v>
      </c>
      <c r="AK79" s="4">
        <f>INDEX('Report Manager Back Up Sheet'!AK$2:AK$101,MATCH('Financial Report Back Up Sheet'!$A79,'Report Manager Back Up Sheet'!$A$2:$A$101,0))</f>
        <v>0</v>
      </c>
      <c r="AL79" s="12">
        <f>INDEX('Report Manager Back Up Sheet'!AL$2:AL$101,MATCH('Financial Report Back Up Sheet'!$A79,'Report Manager Back Up Sheet'!$A$2:$A$101,0))</f>
        <v>0</v>
      </c>
      <c r="AM79" s="12">
        <f>INDEX('Report Manager Back Up Sheet'!AM$2:AM$101,MATCH('Financial Report Back Up Sheet'!$A79,'Report Manager Back Up Sheet'!$A$2:$A$101,0))</f>
        <v>0</v>
      </c>
      <c r="AN79" s="12">
        <f>INDEX('Report Manager Back Up Sheet'!AN$2:AN$101,MATCH('Financial Report Back Up Sheet'!$A79,'Report Manager Back Up Sheet'!$A$2:$A$101,0))</f>
        <v>0</v>
      </c>
      <c r="AO79" s="4">
        <f>INDEX('Report Manager Back Up Sheet'!AO$2:AO$101,MATCH('Financial Report Back Up Sheet'!$A79,'Report Manager Back Up Sheet'!$A$2:$A$101,0))</f>
        <v>0</v>
      </c>
      <c r="AP79" s="4">
        <f>INDEX('Report Manager Back Up Sheet'!AP$2:AP$101,MATCH('Financial Report Back Up Sheet'!$A79,'Report Manager Back Up Sheet'!$A$2:$A$101,0))</f>
        <v>0</v>
      </c>
      <c r="AQ79" s="12">
        <f>INDEX('Report Manager Back Up Sheet'!AQ$2:AQ$101,MATCH('Financial Report Back Up Sheet'!$A79,'Report Manager Back Up Sheet'!$A$2:$A$101,0))</f>
        <v>27527115</v>
      </c>
      <c r="AR79" s="12">
        <f>INDEX('Report Manager Back Up Sheet'!AR$2:AR$101,MATCH('Financial Report Back Up Sheet'!$A79,'Report Manager Back Up Sheet'!$A$2:$A$101,0))</f>
        <v>0</v>
      </c>
      <c r="AS79" s="12">
        <f>INDEX('Report Manager Back Up Sheet'!AS$2:AS$101,MATCH('Financial Report Back Up Sheet'!$A79,'Report Manager Back Up Sheet'!$A$2:$A$101,0))</f>
        <v>4009644</v>
      </c>
      <c r="AT79" s="12">
        <f>INDEX('Report Manager Back Up Sheet'!AT$2:AT$101,MATCH('Financial Report Back Up Sheet'!$A79,'Report Manager Back Up Sheet'!$A$2:$A$101,0))</f>
        <v>0</v>
      </c>
      <c r="AU79" s="12">
        <f>INDEX('Report Manager Back Up Sheet'!AU$2:AU$101,MATCH('Financial Report Back Up Sheet'!$A79,'Report Manager Back Up Sheet'!$A$2:$A$101,0))</f>
        <v>0</v>
      </c>
      <c r="AV79" s="12">
        <f>INDEX('Report Manager Back Up Sheet'!AV$2:AV$101,MATCH('Financial Report Back Up Sheet'!$A79,'Report Manager Back Up Sheet'!$A$2:$A$101,0))</f>
        <v>0</v>
      </c>
      <c r="AW79" s="4">
        <f>INDEX('Report Manager Back Up Sheet'!AW$2:AW$101,MATCH('Financial Report Back Up Sheet'!$A79,'Report Manager Back Up Sheet'!$A$2:$A$101,0))</f>
        <v>31536759</v>
      </c>
      <c r="AX79" s="12">
        <f>INDEX('Report Manager Back Up Sheet'!AX$2:AX$101,MATCH('Financial Report Back Up Sheet'!$A79,'Report Manager Back Up Sheet'!$A$2:$A$101,0))</f>
        <v>23</v>
      </c>
      <c r="AY79" s="12">
        <f>INDEX('Report Manager Back Up Sheet'!AY$2:AY$101,MATCH('Financial Report Back Up Sheet'!$A79,'Report Manager Back Up Sheet'!$A$2:$A$101,0))</f>
        <v>0</v>
      </c>
      <c r="AZ79" s="12">
        <f>INDEX('Report Manager Back Up Sheet'!AZ$2:AZ$101,MATCH('Financial Report Back Up Sheet'!$A79,'Report Manager Back Up Sheet'!$A$2:$A$101,0))</f>
        <v>0</v>
      </c>
      <c r="BA79" s="12">
        <f>INDEX('Report Manager Back Up Sheet'!BA$2:BA$101,MATCH('Financial Report Back Up Sheet'!$A79,'Report Manager Back Up Sheet'!$A$2:$A$101,0))</f>
        <v>0</v>
      </c>
      <c r="BB79" s="12">
        <f>INDEX('Report Manager Back Up Sheet'!BB$2:BB$101,MATCH('Financial Report Back Up Sheet'!$A79,'Report Manager Back Up Sheet'!$A$2:$A$101,0))</f>
        <v>0</v>
      </c>
      <c r="BC79" s="4">
        <f>INDEX('Report Manager Back Up Sheet'!BC$2:BC$101,MATCH('Financial Report Back Up Sheet'!$A79,'Report Manager Back Up Sheet'!$A$2:$A$101,0))</f>
        <v>23</v>
      </c>
      <c r="BD79" s="4">
        <f>INDEX('Report Manager Back Up Sheet'!BD$2:BD$101,MATCH('Financial Report Back Up Sheet'!$A79,'Report Manager Back Up Sheet'!$A$2:$A$101,0))</f>
        <v>31536782</v>
      </c>
      <c r="BE79" s="12">
        <f>INDEX('Report Manager Back Up Sheet'!BE$2:BE$101,MATCH('Financial Report Back Up Sheet'!$A79,'Report Manager Back Up Sheet'!$A$2:$A$101,0))</f>
        <v>23250981</v>
      </c>
      <c r="BF79" s="12">
        <f>INDEX('Report Manager Back Up Sheet'!BF$2:BF$101,MATCH('Financial Report Back Up Sheet'!$A79,'Report Manager Back Up Sheet'!$A$2:$A$101,0))</f>
        <v>0</v>
      </c>
      <c r="BG79" s="12">
        <f>INDEX('Report Manager Back Up Sheet'!BG$2:BG$101,MATCH('Financial Report Back Up Sheet'!$A79,'Report Manager Back Up Sheet'!$A$2:$A$101,0))</f>
        <v>261952</v>
      </c>
      <c r="BH79" s="12">
        <f>INDEX('Report Manager Back Up Sheet'!BH$2:BH$101,MATCH('Financial Report Back Up Sheet'!$A79,'Report Manager Back Up Sheet'!$A$2:$A$101,0))</f>
        <v>0</v>
      </c>
      <c r="BI79" s="12">
        <f>INDEX('Report Manager Back Up Sheet'!BI$2:BI$101,MATCH('Financial Report Back Up Sheet'!$A79,'Report Manager Back Up Sheet'!$A$2:$A$101,0))</f>
        <v>0</v>
      </c>
      <c r="BJ79" s="12">
        <f>INDEX('Report Manager Back Up Sheet'!BJ$2:BJ$101,MATCH('Financial Report Back Up Sheet'!$A79,'Report Manager Back Up Sheet'!$A$2:$A$101,0))</f>
        <v>8182754</v>
      </c>
      <c r="BK79" s="12">
        <f>INDEX('Report Manager Back Up Sheet'!BK$2:BK$101,MATCH('Financial Report Back Up Sheet'!$A79,'Report Manager Back Up Sheet'!$A$2:$A$101,0))</f>
        <v>0</v>
      </c>
      <c r="BL79" s="4">
        <f>INDEX('Report Manager Back Up Sheet'!BL$2:BL$101,MATCH('Financial Report Back Up Sheet'!$A79,'Report Manager Back Up Sheet'!$A$2:$A$101,0))</f>
        <v>31695687</v>
      </c>
      <c r="BM79" s="4">
        <f>INDEX('Report Manager Back Up Sheet'!BM$2:BM$101,MATCH('Financial Report Back Up Sheet'!$A79,'Report Manager Back Up Sheet'!$A$2:$A$101,0))</f>
        <v>-158905</v>
      </c>
      <c r="BN79" s="12">
        <f>INDEX('Report Manager Back Up Sheet'!BN$2:BN$101,MATCH('Financial Report Back Up Sheet'!$A79,'Report Manager Back Up Sheet'!$A$2:$A$101,0))</f>
        <v>0</v>
      </c>
      <c r="BO79" s="12">
        <f>INDEX('Report Manager Back Up Sheet'!BO$2:BO$101,MATCH('Financial Report Back Up Sheet'!$A79,'Report Manager Back Up Sheet'!$A$2:$A$101,0))</f>
        <v>0</v>
      </c>
      <c r="BP79" s="12">
        <f>INDEX('Report Manager Back Up Sheet'!BP$2:BP$101,MATCH('Financial Report Back Up Sheet'!$A79,'Report Manager Back Up Sheet'!$A$2:$A$101,0))</f>
        <v>-158905</v>
      </c>
      <c r="BQ79" s="12">
        <f>INDEX('Report Manager Back Up Sheet'!BQ$2:BQ$101,MATCH('Financial Report Back Up Sheet'!$A79,'Report Manager Back Up Sheet'!$A$2:$A$101,0))</f>
        <v>0</v>
      </c>
      <c r="BR79" s="12">
        <f>INDEX('Report Manager Back Up Sheet'!BR$2:BR$101,MATCH('Financial Report Back Up Sheet'!$A79,'Report Manager Back Up Sheet'!$A$2:$A$101,0))</f>
        <v>0</v>
      </c>
      <c r="BS79" s="4">
        <f>INDEX('Report Manager Back Up Sheet'!BS$2:BS$101,MATCH('Financial Report Back Up Sheet'!$A79,'Report Manager Back Up Sheet'!$A$2:$A$101,0))</f>
        <v>-158905</v>
      </c>
      <c r="BT79" s="5">
        <f>INDEX('Report Manager Back Up Sheet'!BT$2:BT$101,MATCH('Financial Report Back Up Sheet'!$A79,'Report Manager Back Up Sheet'!$A$2:$A$101,0))</f>
        <v>-5.0000000000000001E-3</v>
      </c>
      <c r="BU79" s="5">
        <f>INDEX('Report Manager Back Up Sheet'!BU$2:BU$101,MATCH('Financial Report Back Up Sheet'!$A79,'Report Manager Back Up Sheet'!$A$2:$A$101,0))</f>
        <v>0</v>
      </c>
      <c r="BV79" s="5">
        <f>INDEX('Report Manager Back Up Sheet'!BV$2:BV$101,MATCH('Financial Report Back Up Sheet'!$A79,'Report Manager Back Up Sheet'!$A$2:$A$101,0))</f>
        <v>-5.0000000000000001E-3</v>
      </c>
      <c r="BW79" s="6">
        <f>INDEX('Report Manager Back Up Sheet'!BW$2:BW$101,MATCH('Financial Report Back Up Sheet'!$A79,'Report Manager Back Up Sheet'!$A$2:$A$101,0))</f>
        <v>0</v>
      </c>
      <c r="BX79" s="7">
        <f>INDEX('Report Manager Back Up Sheet'!BX$2:BX$101,MATCH('Financial Report Back Up Sheet'!$A79,'Report Manager Back Up Sheet'!$A$2:$A$101,0))</f>
        <v>0</v>
      </c>
      <c r="BY79" s="7">
        <f>INDEX('Report Manager Back Up Sheet'!BY$2:BY$101,MATCH('Financial Report Back Up Sheet'!$A79,'Report Manager Back Up Sheet'!$A$2:$A$101,0))</f>
        <v>0</v>
      </c>
      <c r="BZ79" s="8">
        <f>INDEX('Report Manager Back Up Sheet'!BZ$2:BZ$101,MATCH('Financial Report Back Up Sheet'!$A79,'Report Manager Back Up Sheet'!$A$2:$A$101,0))</f>
        <v>0</v>
      </c>
      <c r="CA79" s="5">
        <f>INDEX('Report Manager Back Up Sheet'!CA$2:CA$101,MATCH('Financial Report Back Up Sheet'!$A79,'Report Manager Back Up Sheet'!$A$2:$A$101,0))</f>
        <v>0</v>
      </c>
      <c r="CB79" s="5">
        <f>INDEX('Report Manager Back Up Sheet'!CB$2:CB$101,MATCH('Financial Report Back Up Sheet'!$A79,'Report Manager Back Up Sheet'!$A$2:$A$101,0))</f>
        <v>0</v>
      </c>
      <c r="CC79" s="9">
        <f>INDEX('Report Manager Back Up Sheet'!CC$2:CC$101,MATCH('Financial Report Back Up Sheet'!$A79,'Report Manager Back Up Sheet'!$A$2:$A$101,0))</f>
        <v>0</v>
      </c>
      <c r="CD79" s="10">
        <f>INDEX('Report Manager Back Up Sheet'!CD$2:CD$101,MATCH('Financial Report Back Up Sheet'!$A79,'Report Manager Back Up Sheet'!$A$2:$A$101,0))</f>
        <v>0</v>
      </c>
      <c r="CE79" s="5" t="e">
        <f>INDEX('Report Manager Back Up Sheet'!CE$2:CE$101,MATCH('Financial Report Back Up Sheet'!$A79,'Report Manager Back Up Sheet'!$A$2:$A$101,0))</f>
        <v>#DIV/0!</v>
      </c>
      <c r="CF79" s="4">
        <f>INDEX('Report Manager Back Up Sheet'!CF$2:CF$101,MATCH('Financial Report Back Up Sheet'!$A79,'Report Manager Back Up Sheet'!$A$2:$A$101,0))</f>
        <v>-158905</v>
      </c>
      <c r="CG79" s="5">
        <f>INDEX('Report Manager Back Up Sheet'!CG$2:CG$101,MATCH('Financial Report Back Up Sheet'!$A79,'Report Manager Back Up Sheet'!$A$2:$A$101,0))</f>
        <v>-5.0000000000000001E-3</v>
      </c>
      <c r="CH79" s="22">
        <f>INDEX('Report Manager Back Up Sheet'!CH$2:CH$101,MATCH('Financial Report Back Up Sheet'!$A79,'Report Manager Back Up Sheet'!$A$2:$A$101,0))</f>
        <v>7.2930713095584701E-7</v>
      </c>
      <c r="CI79" s="5">
        <f>INDEX('Report Manager Back Up Sheet'!CI$2:CI$101,MATCH('Financial Report Back Up Sheet'!$A79,'Report Manager Back Up Sheet'!$A$2:$A$101,0))</f>
        <v>-5.0000000000000001E-3</v>
      </c>
    </row>
    <row r="80" spans="1:87" x14ac:dyDescent="0.25">
      <c r="A80" s="2">
        <v>13158</v>
      </c>
      <c r="B80" s="2" t="e">
        <f>INDEX('Report Manager Back Up Sheet'!B$2:B$101,MATCH('Financial Report Back Up Sheet'!$A80,'Report Manager Back Up Sheet'!$A$2:$A$101,0))</f>
        <v>#N/A</v>
      </c>
      <c r="C80" s="2" t="e">
        <f>INDEX('Report Manager Back Up Sheet'!C$2:C$101,MATCH('Financial Report Back Up Sheet'!$A80,'Report Manager Back Up Sheet'!$A$2:$A$101,0))</f>
        <v>#N/A</v>
      </c>
      <c r="D80" s="2" t="e">
        <f>INDEX('Report Manager Back Up Sheet'!D$2:D$101,MATCH('Financial Report Back Up Sheet'!$A80,'Report Manager Back Up Sheet'!$A$2:$A$101,0))</f>
        <v>#N/A</v>
      </c>
      <c r="E80" s="2" t="e">
        <f>INDEX('Report Manager Back Up Sheet'!E$2:E$101,MATCH('Financial Report Back Up Sheet'!$A80,'Report Manager Back Up Sheet'!$A$2:$A$101,0))</f>
        <v>#N/A</v>
      </c>
      <c r="F80" s="2" t="e">
        <f>INDEX('Report Manager Back Up Sheet'!F$2:F$101,MATCH('Financial Report Back Up Sheet'!$A80,'Report Manager Back Up Sheet'!$A$2:$A$101,0))</f>
        <v>#N/A</v>
      </c>
      <c r="G80" s="2" t="e">
        <f>INDEX('Report Manager Back Up Sheet'!G$2:G$101,MATCH('Financial Report Back Up Sheet'!$A80,'Report Manager Back Up Sheet'!$A$2:$A$101,0))</f>
        <v>#N/A</v>
      </c>
      <c r="H80" s="2" t="e">
        <f>INDEX('Report Manager Back Up Sheet'!H$2:H$101,MATCH('Financial Report Back Up Sheet'!$A80,'Report Manager Back Up Sheet'!$A$2:$A$101,0))</f>
        <v>#N/A</v>
      </c>
      <c r="I80" s="2" t="e">
        <f>INDEX('Report Manager Back Up Sheet'!I$2:I$101,MATCH('Financial Report Back Up Sheet'!$A80,'Report Manager Back Up Sheet'!$A$2:$A$101,0))</f>
        <v>#N/A</v>
      </c>
      <c r="J80" s="3" t="e">
        <f>INDEX('Report Manager Back Up Sheet'!J$2:J$101,MATCH('Financial Report Back Up Sheet'!$A80,'Report Manager Back Up Sheet'!$A$2:$A$101,0))</f>
        <v>#N/A</v>
      </c>
      <c r="K80" s="3" t="e">
        <f>INDEX('Report Manager Back Up Sheet'!K$2:K$101,MATCH('Financial Report Back Up Sheet'!$A80,'Report Manager Back Up Sheet'!$A$2:$A$101,0))</f>
        <v>#N/A</v>
      </c>
      <c r="L80" s="3" t="e">
        <f>INDEX('Report Manager Back Up Sheet'!L$2:L$101,MATCH('Financial Report Back Up Sheet'!$A80,'Report Manager Back Up Sheet'!$A$2:$A$101,0))</f>
        <v>#N/A</v>
      </c>
      <c r="M80" s="3" t="e">
        <f>INDEX('Report Manager Back Up Sheet'!M$2:M$101,MATCH('Financial Report Back Up Sheet'!$A80,'Report Manager Back Up Sheet'!$A$2:$A$101,0))</f>
        <v>#N/A</v>
      </c>
      <c r="N80" s="14" t="e">
        <f>INDEX('Report Manager Back Up Sheet'!N$2:N$101,MATCH('Financial Report Back Up Sheet'!$A80,'Report Manager Back Up Sheet'!$A$2:$A$101,0))</f>
        <v>#N/A</v>
      </c>
      <c r="O80" s="3" t="e">
        <f>INDEX('Report Manager Back Up Sheet'!O$2:O$101,MATCH('Financial Report Back Up Sheet'!$A80,'Report Manager Back Up Sheet'!$A$2:$A$101,0))</f>
        <v>#N/A</v>
      </c>
      <c r="P80" s="3" t="e">
        <f>INDEX('Report Manager Back Up Sheet'!P$2:P$101,MATCH('Financial Report Back Up Sheet'!$A80,'Report Manager Back Up Sheet'!$A$2:$A$101,0))</f>
        <v>#N/A</v>
      </c>
      <c r="Q80" s="4" t="e">
        <f>INDEX('Report Manager Back Up Sheet'!Q$2:Q$101,MATCH('Financial Report Back Up Sheet'!$A80,'Report Manager Back Up Sheet'!$A$2:$A$101,0))</f>
        <v>#N/A</v>
      </c>
      <c r="R80" s="3" t="e">
        <f>INDEX('Report Manager Back Up Sheet'!R$2:R$101,MATCH('Financial Report Back Up Sheet'!$A80,'Report Manager Back Up Sheet'!$A$2:$A$101,0))</f>
        <v>#N/A</v>
      </c>
      <c r="S80" s="3" t="e">
        <f>INDEX('Report Manager Back Up Sheet'!S$2:S$101,MATCH('Financial Report Back Up Sheet'!$A80,'Report Manager Back Up Sheet'!$A$2:$A$101,0))</f>
        <v>#N/A</v>
      </c>
      <c r="T80" s="3" t="e">
        <f>INDEX('Report Manager Back Up Sheet'!T$2:T$101,MATCH('Financial Report Back Up Sheet'!$A80,'Report Manager Back Up Sheet'!$A$2:$A$101,0))</f>
        <v>#N/A</v>
      </c>
      <c r="U80" s="3" t="e">
        <f>INDEX('Report Manager Back Up Sheet'!U$2:U$101,MATCH('Financial Report Back Up Sheet'!$A80,'Report Manager Back Up Sheet'!$A$2:$A$101,0))</f>
        <v>#N/A</v>
      </c>
      <c r="V80" s="3" t="e">
        <f>INDEX('Report Manager Back Up Sheet'!V$2:V$101,MATCH('Financial Report Back Up Sheet'!$A80,'Report Manager Back Up Sheet'!$A$2:$A$101,0))</f>
        <v>#N/A</v>
      </c>
      <c r="W80" s="3" t="e">
        <f>INDEX('Report Manager Back Up Sheet'!W$2:W$101,MATCH('Financial Report Back Up Sheet'!$A80,'Report Manager Back Up Sheet'!$A$2:$A$101,0))</f>
        <v>#N/A</v>
      </c>
      <c r="X80" s="4" t="e">
        <f>INDEX('Report Manager Back Up Sheet'!X$2:X$101,MATCH('Financial Report Back Up Sheet'!$A80,'Report Manager Back Up Sheet'!$A$2:$A$101,0))</f>
        <v>#N/A</v>
      </c>
      <c r="Y80" s="3" t="e">
        <f>INDEX('Report Manager Back Up Sheet'!Y$2:Y$101,MATCH('Financial Report Back Up Sheet'!$A80,'Report Manager Back Up Sheet'!$A$2:$A$101,0))</f>
        <v>#N/A</v>
      </c>
      <c r="Z80" s="4" t="e">
        <f>INDEX('Report Manager Back Up Sheet'!Z$2:Z$101,MATCH('Financial Report Back Up Sheet'!$A80,'Report Manager Back Up Sheet'!$A$2:$A$101,0))</f>
        <v>#N/A</v>
      </c>
      <c r="AA80" s="4" t="e">
        <f>INDEX('Report Manager Back Up Sheet'!AA$2:AA$101,MATCH('Financial Report Back Up Sheet'!$A80,'Report Manager Back Up Sheet'!$A$2:$A$101,0))</f>
        <v>#N/A</v>
      </c>
      <c r="AB80" s="3" t="e">
        <f>INDEX('Report Manager Back Up Sheet'!AB$2:AB$101,MATCH('Financial Report Back Up Sheet'!$A80,'Report Manager Back Up Sheet'!$A$2:$A$101,0))</f>
        <v>#N/A</v>
      </c>
      <c r="AC80" s="3" t="e">
        <f>INDEX('Report Manager Back Up Sheet'!AC$2:AC$101,MATCH('Financial Report Back Up Sheet'!$A80,'Report Manager Back Up Sheet'!$A$2:$A$101,0))</f>
        <v>#N/A</v>
      </c>
      <c r="AD80" s="3" t="e">
        <f>INDEX('Report Manager Back Up Sheet'!AD$2:AD$101,MATCH('Financial Report Back Up Sheet'!$A80,'Report Manager Back Up Sheet'!$A$2:$A$101,0))</f>
        <v>#N/A</v>
      </c>
      <c r="AE80" s="3" t="e">
        <f>INDEX('Report Manager Back Up Sheet'!AE$2:AE$101,MATCH('Financial Report Back Up Sheet'!$A80,'Report Manager Back Up Sheet'!$A$2:$A$101,0))</f>
        <v>#N/A</v>
      </c>
      <c r="AF80" s="4" t="e">
        <f>INDEX('Report Manager Back Up Sheet'!AF$2:AF$101,MATCH('Financial Report Back Up Sheet'!$A80,'Report Manager Back Up Sheet'!$A$2:$A$101,0))</f>
        <v>#N/A</v>
      </c>
      <c r="AG80" s="3" t="e">
        <f>INDEX('Report Manager Back Up Sheet'!AG$2:AG$101,MATCH('Financial Report Back Up Sheet'!$A80,'Report Manager Back Up Sheet'!$A$2:$A$101,0))</f>
        <v>#N/A</v>
      </c>
      <c r="AH80" s="3" t="e">
        <f>INDEX('Report Manager Back Up Sheet'!AH$2:AH$101,MATCH('Financial Report Back Up Sheet'!$A80,'Report Manager Back Up Sheet'!$A$2:$A$101,0))</f>
        <v>#N/A</v>
      </c>
      <c r="AI80" s="3" t="e">
        <f>INDEX('Report Manager Back Up Sheet'!AI$2:AI$101,MATCH('Financial Report Back Up Sheet'!$A80,'Report Manager Back Up Sheet'!$A$2:$A$101,0))</f>
        <v>#N/A</v>
      </c>
      <c r="AJ80" s="4" t="e">
        <f>INDEX('Report Manager Back Up Sheet'!AJ$2:AJ$101,MATCH('Financial Report Back Up Sheet'!$A80,'Report Manager Back Up Sheet'!$A$2:$A$101,0))</f>
        <v>#N/A</v>
      </c>
      <c r="AK80" s="4" t="e">
        <f>INDEX('Report Manager Back Up Sheet'!AK$2:AK$101,MATCH('Financial Report Back Up Sheet'!$A80,'Report Manager Back Up Sheet'!$A$2:$A$101,0))</f>
        <v>#N/A</v>
      </c>
      <c r="AL80" s="3" t="e">
        <f>INDEX('Report Manager Back Up Sheet'!AL$2:AL$101,MATCH('Financial Report Back Up Sheet'!$A80,'Report Manager Back Up Sheet'!$A$2:$A$101,0))</f>
        <v>#N/A</v>
      </c>
      <c r="AM80" s="3" t="e">
        <f>INDEX('Report Manager Back Up Sheet'!AM$2:AM$101,MATCH('Financial Report Back Up Sheet'!$A80,'Report Manager Back Up Sheet'!$A$2:$A$101,0))</f>
        <v>#N/A</v>
      </c>
      <c r="AN80" s="3" t="e">
        <f>INDEX('Report Manager Back Up Sheet'!AN$2:AN$101,MATCH('Financial Report Back Up Sheet'!$A80,'Report Manager Back Up Sheet'!$A$2:$A$101,0))</f>
        <v>#N/A</v>
      </c>
      <c r="AO80" s="4" t="e">
        <f>INDEX('Report Manager Back Up Sheet'!AO$2:AO$101,MATCH('Financial Report Back Up Sheet'!$A80,'Report Manager Back Up Sheet'!$A$2:$A$101,0))</f>
        <v>#N/A</v>
      </c>
      <c r="AP80" s="4" t="e">
        <f>INDEX('Report Manager Back Up Sheet'!AP$2:AP$101,MATCH('Financial Report Back Up Sheet'!$A80,'Report Manager Back Up Sheet'!$A$2:$A$101,0))</f>
        <v>#N/A</v>
      </c>
      <c r="AQ80" s="3" t="e">
        <f>INDEX('Report Manager Back Up Sheet'!AQ$2:AQ$101,MATCH('Financial Report Back Up Sheet'!$A80,'Report Manager Back Up Sheet'!$A$2:$A$101,0))</f>
        <v>#N/A</v>
      </c>
      <c r="AR80" s="3" t="e">
        <f>INDEX('Report Manager Back Up Sheet'!AR$2:AR$101,MATCH('Financial Report Back Up Sheet'!$A80,'Report Manager Back Up Sheet'!$A$2:$A$101,0))</f>
        <v>#N/A</v>
      </c>
      <c r="AS80" s="3" t="e">
        <f>INDEX('Report Manager Back Up Sheet'!AS$2:AS$101,MATCH('Financial Report Back Up Sheet'!$A80,'Report Manager Back Up Sheet'!$A$2:$A$101,0))</f>
        <v>#N/A</v>
      </c>
      <c r="AT80" s="3" t="e">
        <f>INDEX('Report Manager Back Up Sheet'!AT$2:AT$101,MATCH('Financial Report Back Up Sheet'!$A80,'Report Manager Back Up Sheet'!$A$2:$A$101,0))</f>
        <v>#N/A</v>
      </c>
      <c r="AU80" s="3" t="e">
        <f>INDEX('Report Manager Back Up Sheet'!AU$2:AU$101,MATCH('Financial Report Back Up Sheet'!$A80,'Report Manager Back Up Sheet'!$A$2:$A$101,0))</f>
        <v>#N/A</v>
      </c>
      <c r="AV80" s="3" t="e">
        <f>INDEX('Report Manager Back Up Sheet'!AV$2:AV$101,MATCH('Financial Report Back Up Sheet'!$A80,'Report Manager Back Up Sheet'!$A$2:$A$101,0))</f>
        <v>#N/A</v>
      </c>
      <c r="AW80" s="4" t="e">
        <f>INDEX('Report Manager Back Up Sheet'!AW$2:AW$101,MATCH('Financial Report Back Up Sheet'!$A80,'Report Manager Back Up Sheet'!$A$2:$A$101,0))</f>
        <v>#N/A</v>
      </c>
      <c r="AX80" s="3" t="e">
        <f>INDEX('Report Manager Back Up Sheet'!AX$2:AX$101,MATCH('Financial Report Back Up Sheet'!$A80,'Report Manager Back Up Sheet'!$A$2:$A$101,0))</f>
        <v>#N/A</v>
      </c>
      <c r="AY80" s="3" t="e">
        <f>INDEX('Report Manager Back Up Sheet'!AY$2:AY$101,MATCH('Financial Report Back Up Sheet'!$A80,'Report Manager Back Up Sheet'!$A$2:$A$101,0))</f>
        <v>#N/A</v>
      </c>
      <c r="AZ80" s="3" t="e">
        <f>INDEX('Report Manager Back Up Sheet'!AZ$2:AZ$101,MATCH('Financial Report Back Up Sheet'!$A80,'Report Manager Back Up Sheet'!$A$2:$A$101,0))</f>
        <v>#N/A</v>
      </c>
      <c r="BA80" s="3" t="e">
        <f>INDEX('Report Manager Back Up Sheet'!BA$2:BA$101,MATCH('Financial Report Back Up Sheet'!$A80,'Report Manager Back Up Sheet'!$A$2:$A$101,0))</f>
        <v>#N/A</v>
      </c>
      <c r="BB80" s="3" t="e">
        <f>INDEX('Report Manager Back Up Sheet'!BB$2:BB$101,MATCH('Financial Report Back Up Sheet'!$A80,'Report Manager Back Up Sheet'!$A$2:$A$101,0))</f>
        <v>#N/A</v>
      </c>
      <c r="BC80" s="4" t="e">
        <f>INDEX('Report Manager Back Up Sheet'!BC$2:BC$101,MATCH('Financial Report Back Up Sheet'!$A80,'Report Manager Back Up Sheet'!$A$2:$A$101,0))</f>
        <v>#N/A</v>
      </c>
      <c r="BD80" s="4" t="e">
        <f>INDEX('Report Manager Back Up Sheet'!BD$2:BD$101,MATCH('Financial Report Back Up Sheet'!$A80,'Report Manager Back Up Sheet'!$A$2:$A$101,0))</f>
        <v>#N/A</v>
      </c>
      <c r="BE80" s="3" t="e">
        <f>INDEX('Report Manager Back Up Sheet'!BE$2:BE$101,MATCH('Financial Report Back Up Sheet'!$A80,'Report Manager Back Up Sheet'!$A$2:$A$101,0))</f>
        <v>#N/A</v>
      </c>
      <c r="BF80" s="3" t="e">
        <f>INDEX('Report Manager Back Up Sheet'!BF$2:BF$101,MATCH('Financial Report Back Up Sheet'!$A80,'Report Manager Back Up Sheet'!$A$2:$A$101,0))</f>
        <v>#N/A</v>
      </c>
      <c r="BG80" s="3" t="e">
        <f>INDEX('Report Manager Back Up Sheet'!BG$2:BG$101,MATCH('Financial Report Back Up Sheet'!$A80,'Report Manager Back Up Sheet'!$A$2:$A$101,0))</f>
        <v>#N/A</v>
      </c>
      <c r="BH80" s="3" t="e">
        <f>INDEX('Report Manager Back Up Sheet'!BH$2:BH$101,MATCH('Financial Report Back Up Sheet'!$A80,'Report Manager Back Up Sheet'!$A$2:$A$101,0))</f>
        <v>#N/A</v>
      </c>
      <c r="BI80" s="3" t="e">
        <f>INDEX('Report Manager Back Up Sheet'!BI$2:BI$101,MATCH('Financial Report Back Up Sheet'!$A80,'Report Manager Back Up Sheet'!$A$2:$A$101,0))</f>
        <v>#N/A</v>
      </c>
      <c r="BJ80" s="3" t="e">
        <f>INDEX('Report Manager Back Up Sheet'!BJ$2:BJ$101,MATCH('Financial Report Back Up Sheet'!$A80,'Report Manager Back Up Sheet'!$A$2:$A$101,0))</f>
        <v>#N/A</v>
      </c>
      <c r="BK80" s="3" t="e">
        <f>INDEX('Report Manager Back Up Sheet'!BK$2:BK$101,MATCH('Financial Report Back Up Sheet'!$A80,'Report Manager Back Up Sheet'!$A$2:$A$101,0))</f>
        <v>#N/A</v>
      </c>
      <c r="BL80" s="4" t="e">
        <f>INDEX('Report Manager Back Up Sheet'!BL$2:BL$101,MATCH('Financial Report Back Up Sheet'!$A80,'Report Manager Back Up Sheet'!$A$2:$A$101,0))</f>
        <v>#N/A</v>
      </c>
      <c r="BM80" s="4" t="e">
        <f>INDEX('Report Manager Back Up Sheet'!BM$2:BM$101,MATCH('Financial Report Back Up Sheet'!$A80,'Report Manager Back Up Sheet'!$A$2:$A$101,0))</f>
        <v>#N/A</v>
      </c>
      <c r="BN80" s="3" t="e">
        <f>INDEX('Report Manager Back Up Sheet'!BN$2:BN$101,MATCH('Financial Report Back Up Sheet'!$A80,'Report Manager Back Up Sheet'!$A$2:$A$101,0))</f>
        <v>#N/A</v>
      </c>
      <c r="BO80" s="3" t="e">
        <f>INDEX('Report Manager Back Up Sheet'!BO$2:BO$101,MATCH('Financial Report Back Up Sheet'!$A80,'Report Manager Back Up Sheet'!$A$2:$A$101,0))</f>
        <v>#N/A</v>
      </c>
      <c r="BP80" s="3" t="e">
        <f>INDEX('Report Manager Back Up Sheet'!BP$2:BP$101,MATCH('Financial Report Back Up Sheet'!$A80,'Report Manager Back Up Sheet'!$A$2:$A$101,0))</f>
        <v>#N/A</v>
      </c>
      <c r="BQ80" s="3" t="e">
        <f>INDEX('Report Manager Back Up Sheet'!BQ$2:BQ$101,MATCH('Financial Report Back Up Sheet'!$A80,'Report Manager Back Up Sheet'!$A$2:$A$101,0))</f>
        <v>#N/A</v>
      </c>
      <c r="BR80" s="3" t="e">
        <f>INDEX('Report Manager Back Up Sheet'!BR$2:BR$101,MATCH('Financial Report Back Up Sheet'!$A80,'Report Manager Back Up Sheet'!$A$2:$A$101,0))</f>
        <v>#N/A</v>
      </c>
      <c r="BS80" s="4" t="e">
        <f>INDEX('Report Manager Back Up Sheet'!BS$2:BS$101,MATCH('Financial Report Back Up Sheet'!$A80,'Report Manager Back Up Sheet'!$A$2:$A$101,0))</f>
        <v>#N/A</v>
      </c>
      <c r="BT80" s="5" t="e">
        <f>INDEX('Report Manager Back Up Sheet'!BT$2:BT$101,MATCH('Financial Report Back Up Sheet'!$A80,'Report Manager Back Up Sheet'!$A$2:$A$101,0))</f>
        <v>#N/A</v>
      </c>
      <c r="BU80" s="5" t="e">
        <f>INDEX('Report Manager Back Up Sheet'!BU$2:BU$101,MATCH('Financial Report Back Up Sheet'!$A80,'Report Manager Back Up Sheet'!$A$2:$A$101,0))</f>
        <v>#N/A</v>
      </c>
      <c r="BV80" s="5" t="e">
        <f>INDEX('Report Manager Back Up Sheet'!BV$2:BV$101,MATCH('Financial Report Back Up Sheet'!$A80,'Report Manager Back Up Sheet'!$A$2:$A$101,0))</f>
        <v>#N/A</v>
      </c>
      <c r="BW80" s="6" t="e">
        <f>INDEX('Report Manager Back Up Sheet'!BW$2:BW$101,MATCH('Financial Report Back Up Sheet'!$A80,'Report Manager Back Up Sheet'!$A$2:$A$101,0))</f>
        <v>#N/A</v>
      </c>
      <c r="BX80" s="7" t="e">
        <f>INDEX('Report Manager Back Up Sheet'!BX$2:BX$101,MATCH('Financial Report Back Up Sheet'!$A80,'Report Manager Back Up Sheet'!$A$2:$A$101,0))</f>
        <v>#N/A</v>
      </c>
      <c r="BY80" s="7" t="e">
        <f>INDEX('Report Manager Back Up Sheet'!BY$2:BY$101,MATCH('Financial Report Back Up Sheet'!$A80,'Report Manager Back Up Sheet'!$A$2:$A$101,0))</f>
        <v>#N/A</v>
      </c>
      <c r="BZ80" s="8" t="e">
        <f>INDEX('Report Manager Back Up Sheet'!BZ$2:BZ$101,MATCH('Financial Report Back Up Sheet'!$A80,'Report Manager Back Up Sheet'!$A$2:$A$101,0))</f>
        <v>#N/A</v>
      </c>
      <c r="CA80" s="5" t="e">
        <f>INDEX('Report Manager Back Up Sheet'!CA$2:CA$101,MATCH('Financial Report Back Up Sheet'!$A80,'Report Manager Back Up Sheet'!$A$2:$A$101,0))</f>
        <v>#N/A</v>
      </c>
      <c r="CB80" s="5" t="e">
        <f>INDEX('Report Manager Back Up Sheet'!CB$2:CB$101,MATCH('Financial Report Back Up Sheet'!$A80,'Report Manager Back Up Sheet'!$A$2:$A$101,0))</f>
        <v>#N/A</v>
      </c>
      <c r="CC80" s="9" t="e">
        <f>INDEX('Report Manager Back Up Sheet'!CC$2:CC$101,MATCH('Financial Report Back Up Sheet'!$A80,'Report Manager Back Up Sheet'!$A$2:$A$101,0))</f>
        <v>#N/A</v>
      </c>
      <c r="CD80" s="10" t="e">
        <f>INDEX('Report Manager Back Up Sheet'!CD$2:CD$101,MATCH('Financial Report Back Up Sheet'!$A80,'Report Manager Back Up Sheet'!$A$2:$A$101,0))</f>
        <v>#N/A</v>
      </c>
      <c r="CE80" s="5" t="e">
        <f>INDEX('Report Manager Back Up Sheet'!CE$2:CE$101,MATCH('Financial Report Back Up Sheet'!$A80,'Report Manager Back Up Sheet'!$A$2:$A$101,0))</f>
        <v>#N/A</v>
      </c>
      <c r="CF80" s="4" t="e">
        <f>INDEX('Report Manager Back Up Sheet'!CF$2:CF$101,MATCH('Financial Report Back Up Sheet'!$A80,'Report Manager Back Up Sheet'!$A$2:$A$101,0))</f>
        <v>#N/A</v>
      </c>
      <c r="CG80" s="5" t="e">
        <f>INDEX('Report Manager Back Up Sheet'!CG$2:CG$101,MATCH('Financial Report Back Up Sheet'!$A80,'Report Manager Back Up Sheet'!$A$2:$A$101,0))</f>
        <v>#N/A</v>
      </c>
      <c r="CH80" s="22" t="e">
        <f>INDEX('Report Manager Back Up Sheet'!CH$2:CH$101,MATCH('Financial Report Back Up Sheet'!$A80,'Report Manager Back Up Sheet'!$A$2:$A$101,0))</f>
        <v>#N/A</v>
      </c>
      <c r="CI80" s="5" t="e">
        <f>INDEX('Report Manager Back Up Sheet'!CI$2:CI$101,MATCH('Financial Report Back Up Sheet'!$A80,'Report Manager Back Up Sheet'!$A$2:$A$101,0))</f>
        <v>#N/A</v>
      </c>
    </row>
    <row r="81" spans="1:87" x14ac:dyDescent="0.25">
      <c r="A81" s="11">
        <v>6963</v>
      </c>
      <c r="B81" s="11" t="e">
        <f>INDEX('Report Manager Back Up Sheet'!B$2:B$101,MATCH('Financial Report Back Up Sheet'!$A81,'Report Manager Back Up Sheet'!$A$2:$A$101,0))</f>
        <v>#N/A</v>
      </c>
      <c r="C81" s="11" t="e">
        <f>INDEX('Report Manager Back Up Sheet'!C$2:C$101,MATCH('Financial Report Back Up Sheet'!$A81,'Report Manager Back Up Sheet'!$A$2:$A$101,0))</f>
        <v>#N/A</v>
      </c>
      <c r="D81" s="11" t="e">
        <f>INDEX('Report Manager Back Up Sheet'!D$2:D$101,MATCH('Financial Report Back Up Sheet'!$A81,'Report Manager Back Up Sheet'!$A$2:$A$101,0))</f>
        <v>#N/A</v>
      </c>
      <c r="E81" s="11" t="e">
        <f>INDEX('Report Manager Back Up Sheet'!E$2:E$101,MATCH('Financial Report Back Up Sheet'!$A81,'Report Manager Back Up Sheet'!$A$2:$A$101,0))</f>
        <v>#N/A</v>
      </c>
      <c r="F81" s="11" t="e">
        <f>INDEX('Report Manager Back Up Sheet'!F$2:F$101,MATCH('Financial Report Back Up Sheet'!$A81,'Report Manager Back Up Sheet'!$A$2:$A$101,0))</f>
        <v>#N/A</v>
      </c>
      <c r="G81" s="11" t="e">
        <f>INDEX('Report Manager Back Up Sheet'!G$2:G$101,MATCH('Financial Report Back Up Sheet'!$A81,'Report Manager Back Up Sheet'!$A$2:$A$101,0))</f>
        <v>#N/A</v>
      </c>
      <c r="H81" s="11" t="e">
        <f>INDEX('Report Manager Back Up Sheet'!H$2:H$101,MATCH('Financial Report Back Up Sheet'!$A81,'Report Manager Back Up Sheet'!$A$2:$A$101,0))</f>
        <v>#N/A</v>
      </c>
      <c r="I81" s="11" t="e">
        <f>INDEX('Report Manager Back Up Sheet'!I$2:I$101,MATCH('Financial Report Back Up Sheet'!$A81,'Report Manager Back Up Sheet'!$A$2:$A$101,0))</f>
        <v>#N/A</v>
      </c>
      <c r="J81" s="12" t="e">
        <f>INDEX('Report Manager Back Up Sheet'!J$2:J$101,MATCH('Financial Report Back Up Sheet'!$A81,'Report Manager Back Up Sheet'!$A$2:$A$101,0))</f>
        <v>#N/A</v>
      </c>
      <c r="K81" s="12" t="e">
        <f>INDEX('Report Manager Back Up Sheet'!K$2:K$101,MATCH('Financial Report Back Up Sheet'!$A81,'Report Manager Back Up Sheet'!$A$2:$A$101,0))</f>
        <v>#N/A</v>
      </c>
      <c r="L81" s="12" t="e">
        <f>INDEX('Report Manager Back Up Sheet'!L$2:L$101,MATCH('Financial Report Back Up Sheet'!$A81,'Report Manager Back Up Sheet'!$A$2:$A$101,0))</f>
        <v>#N/A</v>
      </c>
      <c r="M81" s="12" t="e">
        <f>INDEX('Report Manager Back Up Sheet'!M$2:M$101,MATCH('Financial Report Back Up Sheet'!$A81,'Report Manager Back Up Sheet'!$A$2:$A$101,0))</f>
        <v>#N/A</v>
      </c>
      <c r="N81" s="13" t="e">
        <f>INDEX('Report Manager Back Up Sheet'!N$2:N$101,MATCH('Financial Report Back Up Sheet'!$A81,'Report Manager Back Up Sheet'!$A$2:$A$101,0))</f>
        <v>#N/A</v>
      </c>
      <c r="O81" s="12" t="e">
        <f>INDEX('Report Manager Back Up Sheet'!O$2:O$101,MATCH('Financial Report Back Up Sheet'!$A81,'Report Manager Back Up Sheet'!$A$2:$A$101,0))</f>
        <v>#N/A</v>
      </c>
      <c r="P81" s="12" t="e">
        <f>INDEX('Report Manager Back Up Sheet'!P$2:P$101,MATCH('Financial Report Back Up Sheet'!$A81,'Report Manager Back Up Sheet'!$A$2:$A$101,0))</f>
        <v>#N/A</v>
      </c>
      <c r="Q81" s="4" t="e">
        <f>INDEX('Report Manager Back Up Sheet'!Q$2:Q$101,MATCH('Financial Report Back Up Sheet'!$A81,'Report Manager Back Up Sheet'!$A$2:$A$101,0))</f>
        <v>#N/A</v>
      </c>
      <c r="R81" s="12" t="e">
        <f>INDEX('Report Manager Back Up Sheet'!R$2:R$101,MATCH('Financial Report Back Up Sheet'!$A81,'Report Manager Back Up Sheet'!$A$2:$A$101,0))</f>
        <v>#N/A</v>
      </c>
      <c r="S81" s="12" t="e">
        <f>INDEX('Report Manager Back Up Sheet'!S$2:S$101,MATCH('Financial Report Back Up Sheet'!$A81,'Report Manager Back Up Sheet'!$A$2:$A$101,0))</f>
        <v>#N/A</v>
      </c>
      <c r="T81" s="12" t="e">
        <f>INDEX('Report Manager Back Up Sheet'!T$2:T$101,MATCH('Financial Report Back Up Sheet'!$A81,'Report Manager Back Up Sheet'!$A$2:$A$101,0))</f>
        <v>#N/A</v>
      </c>
      <c r="U81" s="12" t="e">
        <f>INDEX('Report Manager Back Up Sheet'!U$2:U$101,MATCH('Financial Report Back Up Sheet'!$A81,'Report Manager Back Up Sheet'!$A$2:$A$101,0))</f>
        <v>#N/A</v>
      </c>
      <c r="V81" s="12" t="e">
        <f>INDEX('Report Manager Back Up Sheet'!V$2:V$101,MATCH('Financial Report Back Up Sheet'!$A81,'Report Manager Back Up Sheet'!$A$2:$A$101,0))</f>
        <v>#N/A</v>
      </c>
      <c r="W81" s="12" t="e">
        <f>INDEX('Report Manager Back Up Sheet'!W$2:W$101,MATCH('Financial Report Back Up Sheet'!$A81,'Report Manager Back Up Sheet'!$A$2:$A$101,0))</f>
        <v>#N/A</v>
      </c>
      <c r="X81" s="4" t="e">
        <f>INDEX('Report Manager Back Up Sheet'!X$2:X$101,MATCH('Financial Report Back Up Sheet'!$A81,'Report Manager Back Up Sheet'!$A$2:$A$101,0))</f>
        <v>#N/A</v>
      </c>
      <c r="Y81" s="12" t="e">
        <f>INDEX('Report Manager Back Up Sheet'!Y$2:Y$101,MATCH('Financial Report Back Up Sheet'!$A81,'Report Manager Back Up Sheet'!$A$2:$A$101,0))</f>
        <v>#N/A</v>
      </c>
      <c r="Z81" s="4" t="e">
        <f>INDEX('Report Manager Back Up Sheet'!Z$2:Z$101,MATCH('Financial Report Back Up Sheet'!$A81,'Report Manager Back Up Sheet'!$A$2:$A$101,0))</f>
        <v>#N/A</v>
      </c>
      <c r="AA81" s="4" t="e">
        <f>INDEX('Report Manager Back Up Sheet'!AA$2:AA$101,MATCH('Financial Report Back Up Sheet'!$A81,'Report Manager Back Up Sheet'!$A$2:$A$101,0))</f>
        <v>#N/A</v>
      </c>
      <c r="AB81" s="12" t="e">
        <f>INDEX('Report Manager Back Up Sheet'!AB$2:AB$101,MATCH('Financial Report Back Up Sheet'!$A81,'Report Manager Back Up Sheet'!$A$2:$A$101,0))</f>
        <v>#N/A</v>
      </c>
      <c r="AC81" s="12" t="e">
        <f>INDEX('Report Manager Back Up Sheet'!AC$2:AC$101,MATCH('Financial Report Back Up Sheet'!$A81,'Report Manager Back Up Sheet'!$A$2:$A$101,0))</f>
        <v>#N/A</v>
      </c>
      <c r="AD81" s="12" t="e">
        <f>INDEX('Report Manager Back Up Sheet'!AD$2:AD$101,MATCH('Financial Report Back Up Sheet'!$A81,'Report Manager Back Up Sheet'!$A$2:$A$101,0))</f>
        <v>#N/A</v>
      </c>
      <c r="AE81" s="12" t="e">
        <f>INDEX('Report Manager Back Up Sheet'!AE$2:AE$101,MATCH('Financial Report Back Up Sheet'!$A81,'Report Manager Back Up Sheet'!$A$2:$A$101,0))</f>
        <v>#N/A</v>
      </c>
      <c r="AF81" s="4" t="e">
        <f>INDEX('Report Manager Back Up Sheet'!AF$2:AF$101,MATCH('Financial Report Back Up Sheet'!$A81,'Report Manager Back Up Sheet'!$A$2:$A$101,0))</f>
        <v>#N/A</v>
      </c>
      <c r="AG81" s="12" t="e">
        <f>INDEX('Report Manager Back Up Sheet'!AG$2:AG$101,MATCH('Financial Report Back Up Sheet'!$A81,'Report Manager Back Up Sheet'!$A$2:$A$101,0))</f>
        <v>#N/A</v>
      </c>
      <c r="AH81" s="12" t="e">
        <f>INDEX('Report Manager Back Up Sheet'!AH$2:AH$101,MATCH('Financial Report Back Up Sheet'!$A81,'Report Manager Back Up Sheet'!$A$2:$A$101,0))</f>
        <v>#N/A</v>
      </c>
      <c r="AI81" s="12" t="e">
        <f>INDEX('Report Manager Back Up Sheet'!AI$2:AI$101,MATCH('Financial Report Back Up Sheet'!$A81,'Report Manager Back Up Sheet'!$A$2:$A$101,0))</f>
        <v>#N/A</v>
      </c>
      <c r="AJ81" s="4" t="e">
        <f>INDEX('Report Manager Back Up Sheet'!AJ$2:AJ$101,MATCH('Financial Report Back Up Sheet'!$A81,'Report Manager Back Up Sheet'!$A$2:$A$101,0))</f>
        <v>#N/A</v>
      </c>
      <c r="AK81" s="4" t="e">
        <f>INDEX('Report Manager Back Up Sheet'!AK$2:AK$101,MATCH('Financial Report Back Up Sheet'!$A81,'Report Manager Back Up Sheet'!$A$2:$A$101,0))</f>
        <v>#N/A</v>
      </c>
      <c r="AL81" s="12" t="e">
        <f>INDEX('Report Manager Back Up Sheet'!AL$2:AL$101,MATCH('Financial Report Back Up Sheet'!$A81,'Report Manager Back Up Sheet'!$A$2:$A$101,0))</f>
        <v>#N/A</v>
      </c>
      <c r="AM81" s="12" t="e">
        <f>INDEX('Report Manager Back Up Sheet'!AM$2:AM$101,MATCH('Financial Report Back Up Sheet'!$A81,'Report Manager Back Up Sheet'!$A$2:$A$101,0))</f>
        <v>#N/A</v>
      </c>
      <c r="AN81" s="12" t="e">
        <f>INDEX('Report Manager Back Up Sheet'!AN$2:AN$101,MATCH('Financial Report Back Up Sheet'!$A81,'Report Manager Back Up Sheet'!$A$2:$A$101,0))</f>
        <v>#N/A</v>
      </c>
      <c r="AO81" s="4" t="e">
        <f>INDEX('Report Manager Back Up Sheet'!AO$2:AO$101,MATCH('Financial Report Back Up Sheet'!$A81,'Report Manager Back Up Sheet'!$A$2:$A$101,0))</f>
        <v>#N/A</v>
      </c>
      <c r="AP81" s="4" t="e">
        <f>INDEX('Report Manager Back Up Sheet'!AP$2:AP$101,MATCH('Financial Report Back Up Sheet'!$A81,'Report Manager Back Up Sheet'!$A$2:$A$101,0))</f>
        <v>#N/A</v>
      </c>
      <c r="AQ81" s="12" t="e">
        <f>INDEX('Report Manager Back Up Sheet'!AQ$2:AQ$101,MATCH('Financial Report Back Up Sheet'!$A81,'Report Manager Back Up Sheet'!$A$2:$A$101,0))</f>
        <v>#N/A</v>
      </c>
      <c r="AR81" s="12" t="e">
        <f>INDEX('Report Manager Back Up Sheet'!AR$2:AR$101,MATCH('Financial Report Back Up Sheet'!$A81,'Report Manager Back Up Sheet'!$A$2:$A$101,0))</f>
        <v>#N/A</v>
      </c>
      <c r="AS81" s="12" t="e">
        <f>INDEX('Report Manager Back Up Sheet'!AS$2:AS$101,MATCH('Financial Report Back Up Sheet'!$A81,'Report Manager Back Up Sheet'!$A$2:$A$101,0))</f>
        <v>#N/A</v>
      </c>
      <c r="AT81" s="12" t="e">
        <f>INDEX('Report Manager Back Up Sheet'!AT$2:AT$101,MATCH('Financial Report Back Up Sheet'!$A81,'Report Manager Back Up Sheet'!$A$2:$A$101,0))</f>
        <v>#N/A</v>
      </c>
      <c r="AU81" s="12" t="e">
        <f>INDEX('Report Manager Back Up Sheet'!AU$2:AU$101,MATCH('Financial Report Back Up Sheet'!$A81,'Report Manager Back Up Sheet'!$A$2:$A$101,0))</f>
        <v>#N/A</v>
      </c>
      <c r="AV81" s="12" t="e">
        <f>INDEX('Report Manager Back Up Sheet'!AV$2:AV$101,MATCH('Financial Report Back Up Sheet'!$A81,'Report Manager Back Up Sheet'!$A$2:$A$101,0))</f>
        <v>#N/A</v>
      </c>
      <c r="AW81" s="4" t="e">
        <f>INDEX('Report Manager Back Up Sheet'!AW$2:AW$101,MATCH('Financial Report Back Up Sheet'!$A81,'Report Manager Back Up Sheet'!$A$2:$A$101,0))</f>
        <v>#N/A</v>
      </c>
      <c r="AX81" s="12" t="e">
        <f>INDEX('Report Manager Back Up Sheet'!AX$2:AX$101,MATCH('Financial Report Back Up Sheet'!$A81,'Report Manager Back Up Sheet'!$A$2:$A$101,0))</f>
        <v>#N/A</v>
      </c>
      <c r="AY81" s="12" t="e">
        <f>INDEX('Report Manager Back Up Sheet'!AY$2:AY$101,MATCH('Financial Report Back Up Sheet'!$A81,'Report Manager Back Up Sheet'!$A$2:$A$101,0))</f>
        <v>#N/A</v>
      </c>
      <c r="AZ81" s="12" t="e">
        <f>INDEX('Report Manager Back Up Sheet'!AZ$2:AZ$101,MATCH('Financial Report Back Up Sheet'!$A81,'Report Manager Back Up Sheet'!$A$2:$A$101,0))</f>
        <v>#N/A</v>
      </c>
      <c r="BA81" s="12" t="e">
        <f>INDEX('Report Manager Back Up Sheet'!BA$2:BA$101,MATCH('Financial Report Back Up Sheet'!$A81,'Report Manager Back Up Sheet'!$A$2:$A$101,0))</f>
        <v>#N/A</v>
      </c>
      <c r="BB81" s="12" t="e">
        <f>INDEX('Report Manager Back Up Sheet'!BB$2:BB$101,MATCH('Financial Report Back Up Sheet'!$A81,'Report Manager Back Up Sheet'!$A$2:$A$101,0))</f>
        <v>#N/A</v>
      </c>
      <c r="BC81" s="4" t="e">
        <f>INDEX('Report Manager Back Up Sheet'!BC$2:BC$101,MATCH('Financial Report Back Up Sheet'!$A81,'Report Manager Back Up Sheet'!$A$2:$A$101,0))</f>
        <v>#N/A</v>
      </c>
      <c r="BD81" s="4" t="e">
        <f>INDEX('Report Manager Back Up Sheet'!BD$2:BD$101,MATCH('Financial Report Back Up Sheet'!$A81,'Report Manager Back Up Sheet'!$A$2:$A$101,0))</f>
        <v>#N/A</v>
      </c>
      <c r="BE81" s="12" t="e">
        <f>INDEX('Report Manager Back Up Sheet'!BE$2:BE$101,MATCH('Financial Report Back Up Sheet'!$A81,'Report Manager Back Up Sheet'!$A$2:$A$101,0))</f>
        <v>#N/A</v>
      </c>
      <c r="BF81" s="12" t="e">
        <f>INDEX('Report Manager Back Up Sheet'!BF$2:BF$101,MATCH('Financial Report Back Up Sheet'!$A81,'Report Manager Back Up Sheet'!$A$2:$A$101,0))</f>
        <v>#N/A</v>
      </c>
      <c r="BG81" s="12" t="e">
        <f>INDEX('Report Manager Back Up Sheet'!BG$2:BG$101,MATCH('Financial Report Back Up Sheet'!$A81,'Report Manager Back Up Sheet'!$A$2:$A$101,0))</f>
        <v>#N/A</v>
      </c>
      <c r="BH81" s="12" t="e">
        <f>INDEX('Report Manager Back Up Sheet'!BH$2:BH$101,MATCH('Financial Report Back Up Sheet'!$A81,'Report Manager Back Up Sheet'!$A$2:$A$101,0))</f>
        <v>#N/A</v>
      </c>
      <c r="BI81" s="12" t="e">
        <f>INDEX('Report Manager Back Up Sheet'!BI$2:BI$101,MATCH('Financial Report Back Up Sheet'!$A81,'Report Manager Back Up Sheet'!$A$2:$A$101,0))</f>
        <v>#N/A</v>
      </c>
      <c r="BJ81" s="12" t="e">
        <f>INDEX('Report Manager Back Up Sheet'!BJ$2:BJ$101,MATCH('Financial Report Back Up Sheet'!$A81,'Report Manager Back Up Sheet'!$A$2:$A$101,0))</f>
        <v>#N/A</v>
      </c>
      <c r="BK81" s="12" t="e">
        <f>INDEX('Report Manager Back Up Sheet'!BK$2:BK$101,MATCH('Financial Report Back Up Sheet'!$A81,'Report Manager Back Up Sheet'!$A$2:$A$101,0))</f>
        <v>#N/A</v>
      </c>
      <c r="BL81" s="4" t="e">
        <f>INDEX('Report Manager Back Up Sheet'!BL$2:BL$101,MATCH('Financial Report Back Up Sheet'!$A81,'Report Manager Back Up Sheet'!$A$2:$A$101,0))</f>
        <v>#N/A</v>
      </c>
      <c r="BM81" s="4" t="e">
        <f>INDEX('Report Manager Back Up Sheet'!BM$2:BM$101,MATCH('Financial Report Back Up Sheet'!$A81,'Report Manager Back Up Sheet'!$A$2:$A$101,0))</f>
        <v>#N/A</v>
      </c>
      <c r="BN81" s="12" t="e">
        <f>INDEX('Report Manager Back Up Sheet'!BN$2:BN$101,MATCH('Financial Report Back Up Sheet'!$A81,'Report Manager Back Up Sheet'!$A$2:$A$101,0))</f>
        <v>#N/A</v>
      </c>
      <c r="BO81" s="12" t="e">
        <f>INDEX('Report Manager Back Up Sheet'!BO$2:BO$101,MATCH('Financial Report Back Up Sheet'!$A81,'Report Manager Back Up Sheet'!$A$2:$A$101,0))</f>
        <v>#N/A</v>
      </c>
      <c r="BP81" s="12" t="e">
        <f>INDEX('Report Manager Back Up Sheet'!BP$2:BP$101,MATCH('Financial Report Back Up Sheet'!$A81,'Report Manager Back Up Sheet'!$A$2:$A$101,0))</f>
        <v>#N/A</v>
      </c>
      <c r="BQ81" s="12" t="e">
        <f>INDEX('Report Manager Back Up Sheet'!BQ$2:BQ$101,MATCH('Financial Report Back Up Sheet'!$A81,'Report Manager Back Up Sheet'!$A$2:$A$101,0))</f>
        <v>#N/A</v>
      </c>
      <c r="BR81" s="12" t="e">
        <f>INDEX('Report Manager Back Up Sheet'!BR$2:BR$101,MATCH('Financial Report Back Up Sheet'!$A81,'Report Manager Back Up Sheet'!$A$2:$A$101,0))</f>
        <v>#N/A</v>
      </c>
      <c r="BS81" s="4" t="e">
        <f>INDEX('Report Manager Back Up Sheet'!BS$2:BS$101,MATCH('Financial Report Back Up Sheet'!$A81,'Report Manager Back Up Sheet'!$A$2:$A$101,0))</f>
        <v>#N/A</v>
      </c>
      <c r="BT81" s="5" t="e">
        <f>INDEX('Report Manager Back Up Sheet'!BT$2:BT$101,MATCH('Financial Report Back Up Sheet'!$A81,'Report Manager Back Up Sheet'!$A$2:$A$101,0))</f>
        <v>#N/A</v>
      </c>
      <c r="BU81" s="5" t="e">
        <f>INDEX('Report Manager Back Up Sheet'!BU$2:BU$101,MATCH('Financial Report Back Up Sheet'!$A81,'Report Manager Back Up Sheet'!$A$2:$A$101,0))</f>
        <v>#N/A</v>
      </c>
      <c r="BV81" s="5" t="e">
        <f>INDEX('Report Manager Back Up Sheet'!BV$2:BV$101,MATCH('Financial Report Back Up Sheet'!$A81,'Report Manager Back Up Sheet'!$A$2:$A$101,0))</f>
        <v>#N/A</v>
      </c>
      <c r="BW81" s="6" t="e">
        <f>INDEX('Report Manager Back Up Sheet'!BW$2:BW$101,MATCH('Financial Report Back Up Sheet'!$A81,'Report Manager Back Up Sheet'!$A$2:$A$101,0))</f>
        <v>#N/A</v>
      </c>
      <c r="BX81" s="7" t="e">
        <f>INDEX('Report Manager Back Up Sheet'!BX$2:BX$101,MATCH('Financial Report Back Up Sheet'!$A81,'Report Manager Back Up Sheet'!$A$2:$A$101,0))</f>
        <v>#N/A</v>
      </c>
      <c r="BY81" s="7" t="e">
        <f>INDEX('Report Manager Back Up Sheet'!BY$2:BY$101,MATCH('Financial Report Back Up Sheet'!$A81,'Report Manager Back Up Sheet'!$A$2:$A$101,0))</f>
        <v>#N/A</v>
      </c>
      <c r="BZ81" s="8" t="e">
        <f>INDEX('Report Manager Back Up Sheet'!BZ$2:BZ$101,MATCH('Financial Report Back Up Sheet'!$A81,'Report Manager Back Up Sheet'!$A$2:$A$101,0))</f>
        <v>#N/A</v>
      </c>
      <c r="CA81" s="5" t="e">
        <f>INDEX('Report Manager Back Up Sheet'!CA$2:CA$101,MATCH('Financial Report Back Up Sheet'!$A81,'Report Manager Back Up Sheet'!$A$2:$A$101,0))</f>
        <v>#N/A</v>
      </c>
      <c r="CB81" s="5" t="e">
        <f>INDEX('Report Manager Back Up Sheet'!CB$2:CB$101,MATCH('Financial Report Back Up Sheet'!$A81,'Report Manager Back Up Sheet'!$A$2:$A$101,0))</f>
        <v>#N/A</v>
      </c>
      <c r="CC81" s="9" t="e">
        <f>INDEX('Report Manager Back Up Sheet'!CC$2:CC$101,MATCH('Financial Report Back Up Sheet'!$A81,'Report Manager Back Up Sheet'!$A$2:$A$101,0))</f>
        <v>#N/A</v>
      </c>
      <c r="CD81" s="10" t="e">
        <f>INDEX('Report Manager Back Up Sheet'!CD$2:CD$101,MATCH('Financial Report Back Up Sheet'!$A81,'Report Manager Back Up Sheet'!$A$2:$A$101,0))</f>
        <v>#N/A</v>
      </c>
      <c r="CE81" s="5" t="e">
        <f>INDEX('Report Manager Back Up Sheet'!CE$2:CE$101,MATCH('Financial Report Back Up Sheet'!$A81,'Report Manager Back Up Sheet'!$A$2:$A$101,0))</f>
        <v>#N/A</v>
      </c>
      <c r="CF81" s="4" t="e">
        <f>INDEX('Report Manager Back Up Sheet'!CF$2:CF$101,MATCH('Financial Report Back Up Sheet'!$A81,'Report Manager Back Up Sheet'!$A$2:$A$101,0))</f>
        <v>#N/A</v>
      </c>
      <c r="CG81" s="5" t="e">
        <f>INDEX('Report Manager Back Up Sheet'!CG$2:CG$101,MATCH('Financial Report Back Up Sheet'!$A81,'Report Manager Back Up Sheet'!$A$2:$A$101,0))</f>
        <v>#N/A</v>
      </c>
      <c r="CH81" s="22" t="e">
        <f>INDEX('Report Manager Back Up Sheet'!CH$2:CH$101,MATCH('Financial Report Back Up Sheet'!$A81,'Report Manager Back Up Sheet'!$A$2:$A$101,0))</f>
        <v>#N/A</v>
      </c>
      <c r="CI81" s="5" t="e">
        <f>INDEX('Report Manager Back Up Sheet'!CI$2:CI$101,MATCH('Financial Report Back Up Sheet'!$A81,'Report Manager Back Up Sheet'!$A$2:$A$101,0))</f>
        <v>#N/A</v>
      </c>
    </row>
    <row r="82" spans="1:87" ht="31.5" x14ac:dyDescent="0.25">
      <c r="A82" s="2">
        <v>9991</v>
      </c>
      <c r="B82" s="2" t="str">
        <f>INDEX('Report Manager Back Up Sheet'!B$2:B$101,MATCH('Financial Report Back Up Sheet'!$A82,'Report Manager Back Up Sheet'!$A$2:$A$101,0))</f>
        <v>Signature Healthcare Corporations</v>
      </c>
      <c r="C82" s="2" t="str">
        <f>INDEX('Report Manager Back Up Sheet'!C$2:C$101,MATCH('Financial Report Back Up Sheet'!$A82,'Report Manager Back Up Sheet'!$A$2:$A$101,0))</f>
        <v>HHS</v>
      </c>
      <c r="D82" s="2">
        <f>INDEX('Report Manager Back Up Sheet'!D$2:D$101,MATCH('Financial Report Back Up Sheet'!$A82,'Report Manager Back Up Sheet'!$A$2:$A$101,0))</f>
        <v>9991</v>
      </c>
      <c r="E82" s="2">
        <f>INDEX('Report Manager Back Up Sheet'!E$2:E$101,MATCH('Financial Report Back Up Sheet'!$A82,'Report Manager Back Up Sheet'!$A$2:$A$101,0))</f>
        <v>2024</v>
      </c>
      <c r="F82" s="2" t="str">
        <f>INDEX('Report Manager Back Up Sheet'!F$2:F$101,MATCH('Financial Report Back Up Sheet'!$A82,'Report Manager Back Up Sheet'!$A$2:$A$101,0))</f>
        <v>Sep 30</v>
      </c>
      <c r="G82" s="2">
        <f>INDEX('Report Manager Back Up Sheet'!G$2:G$101,MATCH('Financial Report Back Up Sheet'!$A82,'Report Manager Back Up Sheet'!$A$2:$A$101,0))</f>
        <v>1</v>
      </c>
      <c r="H82" s="2">
        <f>INDEX('Report Manager Back Up Sheet'!H$2:H$101,MATCH('Financial Report Back Up Sheet'!$A82,'Report Manager Back Up Sheet'!$A$2:$A$101,0))</f>
        <v>3</v>
      </c>
      <c r="I82" s="2" t="str">
        <f>INDEX('Report Manager Back Up Sheet'!I$2:I$101,MATCH('Financial Report Back Up Sheet'!$A82,'Report Manager Back Up Sheet'!$A$2:$A$101,0))</f>
        <v xml:space="preserve">10/01/2023-12/31/2023
</v>
      </c>
      <c r="J82" s="3">
        <f>INDEX('Report Manager Back Up Sheet'!J$2:J$101,MATCH('Financial Report Back Up Sheet'!$A82,'Report Manager Back Up Sheet'!$A$2:$A$101,0))</f>
        <v>48453688</v>
      </c>
      <c r="K82" s="3">
        <f>INDEX('Report Manager Back Up Sheet'!K$2:K$101,MATCH('Financial Report Back Up Sheet'!$A82,'Report Manager Back Up Sheet'!$A$2:$A$101,0))</f>
        <v>0</v>
      </c>
      <c r="L82" s="3">
        <f>INDEX('Report Manager Back Up Sheet'!L$2:L$101,MATCH('Financial Report Back Up Sheet'!$A82,'Report Manager Back Up Sheet'!$A$2:$A$101,0))</f>
        <v>0</v>
      </c>
      <c r="M82" s="3">
        <f>INDEX('Report Manager Back Up Sheet'!M$2:M$101,MATCH('Financial Report Back Up Sheet'!$A82,'Report Manager Back Up Sheet'!$A$2:$A$101,0))</f>
        <v>10968113</v>
      </c>
      <c r="N82" s="14">
        <f>INDEX('Report Manager Back Up Sheet'!N$2:N$101,MATCH('Financial Report Back Up Sheet'!$A82,'Report Manager Back Up Sheet'!$A$2:$A$101,0))</f>
        <v>0</v>
      </c>
      <c r="O82" s="3">
        <f>INDEX('Report Manager Back Up Sheet'!O$2:O$101,MATCH('Financial Report Back Up Sheet'!$A82,'Report Manager Back Up Sheet'!$A$2:$A$101,0))</f>
        <v>7465736</v>
      </c>
      <c r="P82" s="3">
        <f>INDEX('Report Manager Back Up Sheet'!P$2:P$101,MATCH('Financial Report Back Up Sheet'!$A82,'Report Manager Back Up Sheet'!$A$2:$A$101,0))</f>
        <v>22247156</v>
      </c>
      <c r="Q82" s="4">
        <f>INDEX('Report Manager Back Up Sheet'!Q$2:Q$101,MATCH('Financial Report Back Up Sheet'!$A82,'Report Manager Back Up Sheet'!$A$2:$A$101,0))</f>
        <v>89134693</v>
      </c>
      <c r="R82" s="3">
        <f>INDEX('Report Manager Back Up Sheet'!R$2:R$101,MATCH('Financial Report Back Up Sheet'!$A82,'Report Manager Back Up Sheet'!$A$2:$A$101,0))</f>
        <v>101466704</v>
      </c>
      <c r="S82" s="3">
        <f>INDEX('Report Manager Back Up Sheet'!S$2:S$101,MATCH('Financial Report Back Up Sheet'!$A82,'Report Manager Back Up Sheet'!$A$2:$A$101,0))</f>
        <v>0</v>
      </c>
      <c r="T82" s="3">
        <f>INDEX('Report Manager Back Up Sheet'!T$2:T$101,MATCH('Financial Report Back Up Sheet'!$A82,'Report Manager Back Up Sheet'!$A$2:$A$101,0))</f>
        <v>0</v>
      </c>
      <c r="U82" s="3">
        <f>INDEX('Report Manager Back Up Sheet'!U$2:U$101,MATCH('Financial Report Back Up Sheet'!$A82,'Report Manager Back Up Sheet'!$A$2:$A$101,0))</f>
        <v>0</v>
      </c>
      <c r="V82" s="3">
        <f>INDEX('Report Manager Back Up Sheet'!V$2:V$101,MATCH('Financial Report Back Up Sheet'!$A82,'Report Manager Back Up Sheet'!$A$2:$A$101,0))</f>
        <v>327448348</v>
      </c>
      <c r="W82" s="3">
        <f>INDEX('Report Manager Back Up Sheet'!W$2:W$101,MATCH('Financial Report Back Up Sheet'!$A82,'Report Manager Back Up Sheet'!$A$2:$A$101,0))</f>
        <v>179277517</v>
      </c>
      <c r="X82" s="4">
        <f>INDEX('Report Manager Back Up Sheet'!X$2:X$101,MATCH('Financial Report Back Up Sheet'!$A82,'Report Manager Back Up Sheet'!$A$2:$A$101,0))</f>
        <v>148170831</v>
      </c>
      <c r="Y82" s="3">
        <f>INDEX('Report Manager Back Up Sheet'!Y$2:Y$101,MATCH('Financial Report Back Up Sheet'!$A82,'Report Manager Back Up Sheet'!$A$2:$A$101,0))</f>
        <v>38527143</v>
      </c>
      <c r="Z82" s="4">
        <f>INDEX('Report Manager Back Up Sheet'!Z$2:Z$101,MATCH('Financial Report Back Up Sheet'!$A82,'Report Manager Back Up Sheet'!$A$2:$A$101,0))</f>
        <v>288164678</v>
      </c>
      <c r="AA82" s="4">
        <f>INDEX('Report Manager Back Up Sheet'!AA$2:AA$101,MATCH('Financial Report Back Up Sheet'!$A82,'Report Manager Back Up Sheet'!$A$2:$A$101,0))</f>
        <v>377299371</v>
      </c>
      <c r="AB82" s="3">
        <f>INDEX('Report Manager Back Up Sheet'!AB$2:AB$101,MATCH('Financial Report Back Up Sheet'!$A82,'Report Manager Back Up Sheet'!$A$2:$A$101,0))</f>
        <v>8347171</v>
      </c>
      <c r="AC82" s="3">
        <f>INDEX('Report Manager Back Up Sheet'!AC$2:AC$101,MATCH('Financial Report Back Up Sheet'!$A82,'Report Manager Back Up Sheet'!$A$2:$A$101,0))</f>
        <v>18850178</v>
      </c>
      <c r="AD82" s="3">
        <f>INDEX('Report Manager Back Up Sheet'!AD$2:AD$101,MATCH('Financial Report Back Up Sheet'!$A82,'Report Manager Back Up Sheet'!$A$2:$A$101,0))</f>
        <v>0</v>
      </c>
      <c r="AE82" s="3">
        <f>INDEX('Report Manager Back Up Sheet'!AE$2:AE$101,MATCH('Financial Report Back Up Sheet'!$A82,'Report Manager Back Up Sheet'!$A$2:$A$101,0))</f>
        <v>57282895</v>
      </c>
      <c r="AF82" s="4">
        <f>INDEX('Report Manager Back Up Sheet'!AF$2:AF$101,MATCH('Financial Report Back Up Sheet'!$A82,'Report Manager Back Up Sheet'!$A$2:$A$101,0))</f>
        <v>84480244</v>
      </c>
      <c r="AG82" s="3">
        <f>INDEX('Report Manager Back Up Sheet'!AG$2:AG$101,MATCH('Financial Report Back Up Sheet'!$A82,'Report Manager Back Up Sheet'!$A$2:$A$101,0))</f>
        <v>100445640</v>
      </c>
      <c r="AH82" s="3">
        <f>INDEX('Report Manager Back Up Sheet'!AH$2:AH$101,MATCH('Financial Report Back Up Sheet'!$A82,'Report Manager Back Up Sheet'!$A$2:$A$101,0))</f>
        <v>0</v>
      </c>
      <c r="AI82" s="3">
        <f>INDEX('Report Manager Back Up Sheet'!AI$2:AI$101,MATCH('Financial Report Back Up Sheet'!$A82,'Report Manager Back Up Sheet'!$A$2:$A$101,0))</f>
        <v>18532458</v>
      </c>
      <c r="AJ82" s="4">
        <f>INDEX('Report Manager Back Up Sheet'!AJ$2:AJ$101,MATCH('Financial Report Back Up Sheet'!$A82,'Report Manager Back Up Sheet'!$A$2:$A$101,0))</f>
        <v>118978098</v>
      </c>
      <c r="AK82" s="4">
        <f>INDEX('Report Manager Back Up Sheet'!AK$2:AK$101,MATCH('Financial Report Back Up Sheet'!$A82,'Report Manager Back Up Sheet'!$A$2:$A$101,0))</f>
        <v>203458342</v>
      </c>
      <c r="AL82" s="3">
        <f>INDEX('Report Manager Back Up Sheet'!AL$2:AL$101,MATCH('Financial Report Back Up Sheet'!$A82,'Report Manager Back Up Sheet'!$A$2:$A$101,0))</f>
        <v>158731328</v>
      </c>
      <c r="AM82" s="3">
        <f>INDEX('Report Manager Back Up Sheet'!AM$2:AM$101,MATCH('Financial Report Back Up Sheet'!$A82,'Report Manager Back Up Sheet'!$A$2:$A$101,0))</f>
        <v>0</v>
      </c>
      <c r="AN82" s="3">
        <f>INDEX('Report Manager Back Up Sheet'!AN$2:AN$101,MATCH('Financial Report Back Up Sheet'!$A82,'Report Manager Back Up Sheet'!$A$2:$A$101,0))</f>
        <v>15109701</v>
      </c>
      <c r="AO82" s="4">
        <f>INDEX('Report Manager Back Up Sheet'!AO$2:AO$101,MATCH('Financial Report Back Up Sheet'!$A82,'Report Manager Back Up Sheet'!$A$2:$A$101,0))</f>
        <v>173841029</v>
      </c>
      <c r="AP82" s="4">
        <f>INDEX('Report Manager Back Up Sheet'!AP$2:AP$101,MATCH('Financial Report Back Up Sheet'!$A82,'Report Manager Back Up Sheet'!$A$2:$A$101,0))</f>
        <v>377299371</v>
      </c>
      <c r="AQ82" s="3">
        <f>INDEX('Report Manager Back Up Sheet'!AQ$2:AQ$101,MATCH('Financial Report Back Up Sheet'!$A82,'Report Manager Back Up Sheet'!$A$2:$A$101,0))</f>
        <v>40144625</v>
      </c>
      <c r="AR82" s="3">
        <f>INDEX('Report Manager Back Up Sheet'!AR$2:AR$101,MATCH('Financial Report Back Up Sheet'!$A82,'Report Manager Back Up Sheet'!$A$2:$A$101,0))</f>
        <v>10067034</v>
      </c>
      <c r="AS82" s="3">
        <f>INDEX('Report Manager Back Up Sheet'!AS$2:AS$101,MATCH('Financial Report Back Up Sheet'!$A82,'Report Manager Back Up Sheet'!$A$2:$A$101,0))</f>
        <v>19106871</v>
      </c>
      <c r="AT82" s="3">
        <f>INDEX('Report Manager Back Up Sheet'!AT$2:AT$101,MATCH('Financial Report Back Up Sheet'!$A82,'Report Manager Back Up Sheet'!$A$2:$A$101,0))</f>
        <v>0</v>
      </c>
      <c r="AU82" s="3">
        <f>INDEX('Report Manager Back Up Sheet'!AU$2:AU$101,MATCH('Financial Report Back Up Sheet'!$A82,'Report Manager Back Up Sheet'!$A$2:$A$101,0))</f>
        <v>0</v>
      </c>
      <c r="AV82" s="3">
        <f>INDEX('Report Manager Back Up Sheet'!AV$2:AV$101,MATCH('Financial Report Back Up Sheet'!$A82,'Report Manager Back Up Sheet'!$A$2:$A$101,0))</f>
        <v>309562</v>
      </c>
      <c r="AW82" s="4">
        <f>INDEX('Report Manager Back Up Sheet'!AW$2:AW$101,MATCH('Financial Report Back Up Sheet'!$A82,'Report Manager Back Up Sheet'!$A$2:$A$101,0))</f>
        <v>69628092</v>
      </c>
      <c r="AX82" s="3">
        <f>INDEX('Report Manager Back Up Sheet'!AX$2:AX$101,MATCH('Financial Report Back Up Sheet'!$A82,'Report Manager Back Up Sheet'!$A$2:$A$101,0))</f>
        <v>543344</v>
      </c>
      <c r="AY82" s="3">
        <f>INDEX('Report Manager Back Up Sheet'!AY$2:AY$101,MATCH('Financial Report Back Up Sheet'!$A82,'Report Manager Back Up Sheet'!$A$2:$A$101,0))</f>
        <v>-268439</v>
      </c>
      <c r="AZ82" s="3">
        <f>INDEX('Report Manager Back Up Sheet'!AZ$2:AZ$101,MATCH('Financial Report Back Up Sheet'!$A82,'Report Manager Back Up Sheet'!$A$2:$A$101,0))</f>
        <v>0</v>
      </c>
      <c r="BA82" s="3">
        <f>INDEX('Report Manager Back Up Sheet'!BA$2:BA$101,MATCH('Financial Report Back Up Sheet'!$A82,'Report Manager Back Up Sheet'!$A$2:$A$101,0))</f>
        <v>13659873</v>
      </c>
      <c r="BB82" s="3">
        <f>INDEX('Report Manager Back Up Sheet'!BB$2:BB$101,MATCH('Financial Report Back Up Sheet'!$A82,'Report Manager Back Up Sheet'!$A$2:$A$101,0))</f>
        <v>18243884</v>
      </c>
      <c r="BC82" s="4">
        <f>INDEX('Report Manager Back Up Sheet'!BC$2:BC$101,MATCH('Financial Report Back Up Sheet'!$A82,'Report Manager Back Up Sheet'!$A$2:$A$101,0))</f>
        <v>32178662</v>
      </c>
      <c r="BD82" s="4">
        <f>INDEX('Report Manager Back Up Sheet'!BD$2:BD$101,MATCH('Financial Report Back Up Sheet'!$A82,'Report Manager Back Up Sheet'!$A$2:$A$101,0))</f>
        <v>101806754</v>
      </c>
      <c r="BE82" s="3">
        <f>INDEX('Report Manager Back Up Sheet'!BE$2:BE$101,MATCH('Financial Report Back Up Sheet'!$A82,'Report Manager Back Up Sheet'!$A$2:$A$101,0))</f>
        <v>51125678</v>
      </c>
      <c r="BF82" s="3">
        <f>INDEX('Report Manager Back Up Sheet'!BF$2:BF$101,MATCH('Financial Report Back Up Sheet'!$A82,'Report Manager Back Up Sheet'!$A$2:$A$101,0))</f>
        <v>0</v>
      </c>
      <c r="BG82" s="3">
        <f>INDEX('Report Manager Back Up Sheet'!BG$2:BG$101,MATCH('Financial Report Back Up Sheet'!$A82,'Report Manager Back Up Sheet'!$A$2:$A$101,0))</f>
        <v>3177181</v>
      </c>
      <c r="BH82" s="3">
        <f>INDEX('Report Manager Back Up Sheet'!BH$2:BH$101,MATCH('Financial Report Back Up Sheet'!$A82,'Report Manager Back Up Sheet'!$A$2:$A$101,0))</f>
        <v>893305</v>
      </c>
      <c r="BI82" s="3">
        <f>INDEX('Report Manager Back Up Sheet'!BI$2:BI$101,MATCH('Financial Report Back Up Sheet'!$A82,'Report Manager Back Up Sheet'!$A$2:$A$101,0))</f>
        <v>2734134</v>
      </c>
      <c r="BJ82" s="3">
        <f>INDEX('Report Manager Back Up Sheet'!BJ$2:BJ$101,MATCH('Financial Report Back Up Sheet'!$A82,'Report Manager Back Up Sheet'!$A$2:$A$101,0))</f>
        <v>28522678</v>
      </c>
      <c r="BK82" s="3">
        <f>INDEX('Report Manager Back Up Sheet'!BK$2:BK$101,MATCH('Financial Report Back Up Sheet'!$A82,'Report Manager Back Up Sheet'!$A$2:$A$101,0))</f>
        <v>0</v>
      </c>
      <c r="BL82" s="4">
        <f>INDEX('Report Manager Back Up Sheet'!BL$2:BL$101,MATCH('Financial Report Back Up Sheet'!$A82,'Report Manager Back Up Sheet'!$A$2:$A$101,0))</f>
        <v>86452976</v>
      </c>
      <c r="BM82" s="4">
        <f>INDEX('Report Manager Back Up Sheet'!BM$2:BM$101,MATCH('Financial Report Back Up Sheet'!$A82,'Report Manager Back Up Sheet'!$A$2:$A$101,0))</f>
        <v>15353778</v>
      </c>
      <c r="BN82" s="3">
        <f>INDEX('Report Manager Back Up Sheet'!BN$2:BN$101,MATCH('Financial Report Back Up Sheet'!$A82,'Report Manager Back Up Sheet'!$A$2:$A$101,0))</f>
        <v>0</v>
      </c>
      <c r="BO82" s="3">
        <f>INDEX('Report Manager Back Up Sheet'!BO$2:BO$101,MATCH('Financial Report Back Up Sheet'!$A82,'Report Manager Back Up Sheet'!$A$2:$A$101,0))</f>
        <v>5127637</v>
      </c>
      <c r="BP82" s="3">
        <f>INDEX('Report Manager Back Up Sheet'!BP$2:BP$101,MATCH('Financial Report Back Up Sheet'!$A82,'Report Manager Back Up Sheet'!$A$2:$A$101,0))</f>
        <v>20481415</v>
      </c>
      <c r="BQ82" s="3">
        <f>INDEX('Report Manager Back Up Sheet'!BQ$2:BQ$101,MATCH('Financial Report Back Up Sheet'!$A82,'Report Manager Back Up Sheet'!$A$2:$A$101,0))</f>
        <v>-111035</v>
      </c>
      <c r="BR82" s="3">
        <f>INDEX('Report Manager Back Up Sheet'!BR$2:BR$101,MATCH('Financial Report Back Up Sheet'!$A82,'Report Manager Back Up Sheet'!$A$2:$A$101,0))</f>
        <v>0</v>
      </c>
      <c r="BS82" s="4">
        <f>INDEX('Report Manager Back Up Sheet'!BS$2:BS$101,MATCH('Financial Report Back Up Sheet'!$A82,'Report Manager Back Up Sheet'!$A$2:$A$101,0))</f>
        <v>20370380</v>
      </c>
      <c r="BT82" s="5">
        <f>INDEX('Report Manager Back Up Sheet'!BT$2:BT$101,MATCH('Financial Report Back Up Sheet'!$A82,'Report Manager Back Up Sheet'!$A$2:$A$101,0))</f>
        <v>-0.16500000000000001</v>
      </c>
      <c r="BU82" s="5">
        <f>INDEX('Report Manager Back Up Sheet'!BU$2:BU$101,MATCH('Financial Report Back Up Sheet'!$A82,'Report Manager Back Up Sheet'!$A$2:$A$101,0))</f>
        <v>0.316</v>
      </c>
      <c r="BV82" s="5">
        <f>INDEX('Report Manager Back Up Sheet'!BV$2:BV$101,MATCH('Financial Report Back Up Sheet'!$A82,'Report Manager Back Up Sheet'!$A$2:$A$101,0))</f>
        <v>0.151</v>
      </c>
      <c r="BW82" s="6">
        <f>INDEX('Report Manager Back Up Sheet'!BW$2:BW$101,MATCH('Financial Report Back Up Sheet'!$A82,'Report Manager Back Up Sheet'!$A$2:$A$101,0))</f>
        <v>1.1000000000000001</v>
      </c>
      <c r="BX82" s="7">
        <f>INDEX('Report Manager Back Up Sheet'!BX$2:BX$101,MATCH('Financial Report Back Up Sheet'!$A82,'Report Manager Back Up Sheet'!$A$2:$A$101,0))</f>
        <v>25</v>
      </c>
      <c r="BY82" s="7">
        <f>INDEX('Report Manager Back Up Sheet'!BY$2:BY$101,MATCH('Financial Report Back Up Sheet'!$A82,'Report Manager Back Up Sheet'!$A$2:$A$101,0))</f>
        <v>72</v>
      </c>
      <c r="BZ82" s="8">
        <f>INDEX('Report Manager Back Up Sheet'!BZ$2:BZ$101,MATCH('Financial Report Back Up Sheet'!$A82,'Report Manager Back Up Sheet'!$A$2:$A$101,0))</f>
        <v>2.1</v>
      </c>
      <c r="CA82" s="5">
        <f>INDEX('Report Manager Back Up Sheet'!CA$2:CA$101,MATCH('Financial Report Back Up Sheet'!$A82,'Report Manager Back Up Sheet'!$A$2:$A$101,0))</f>
        <v>0.1</v>
      </c>
      <c r="CB82" s="5">
        <f>INDEX('Report Manager Back Up Sheet'!CB$2:CB$101,MATCH('Financial Report Back Up Sheet'!$A82,'Report Manager Back Up Sheet'!$A$2:$A$101,0))</f>
        <v>0.46100000000000002</v>
      </c>
      <c r="CC82" s="9">
        <f>INDEX('Report Manager Back Up Sheet'!CC$2:CC$101,MATCH('Financial Report Back Up Sheet'!$A82,'Report Manager Back Up Sheet'!$A$2:$A$101,0))</f>
        <v>56</v>
      </c>
      <c r="CD82" s="10">
        <f>INDEX('Report Manager Back Up Sheet'!CD$2:CD$101,MATCH('Financial Report Back Up Sheet'!$A82,'Report Manager Back Up Sheet'!$A$2:$A$101,0))</f>
        <v>53</v>
      </c>
      <c r="CE82" s="5">
        <f>INDEX('Report Manager Back Up Sheet'!CE$2:CE$101,MATCH('Financial Report Back Up Sheet'!$A82,'Report Manager Back Up Sheet'!$A$2:$A$101,0))</f>
        <v>0.38755619673735825</v>
      </c>
      <c r="CF82" s="4">
        <f>INDEX('Report Manager Back Up Sheet'!CF$2:CF$101,MATCH('Financial Report Back Up Sheet'!$A82,'Report Manager Back Up Sheet'!$A$2:$A$101,0))</f>
        <v>15353778</v>
      </c>
      <c r="CG82" s="5">
        <f>INDEX('Report Manager Back Up Sheet'!CG$2:CG$101,MATCH('Financial Report Back Up Sheet'!$A82,'Report Manager Back Up Sheet'!$A$2:$A$101,0))</f>
        <v>-0.16500000000000001</v>
      </c>
      <c r="CH82" s="22">
        <f>INDEX('Report Manager Back Up Sheet'!CH$2:CH$101,MATCH('Financial Report Back Up Sheet'!$A82,'Report Manager Back Up Sheet'!$A$2:$A$101,0))</f>
        <v>0.31607590592663432</v>
      </c>
      <c r="CI82" s="5">
        <f>INDEX('Report Manager Back Up Sheet'!CI$2:CI$101,MATCH('Financial Report Back Up Sheet'!$A82,'Report Manager Back Up Sheet'!$A$2:$A$101,0))</f>
        <v>0.151</v>
      </c>
    </row>
    <row r="83" spans="1:87" ht="31.5" x14ac:dyDescent="0.25">
      <c r="A83" s="11">
        <v>25</v>
      </c>
      <c r="B83" s="11" t="str">
        <f>INDEX('Report Manager Back Up Sheet'!B$2:B$101,MATCH('Financial Report Back Up Sheet'!$A83,'Report Manager Back Up Sheet'!$A$2:$A$101,0))</f>
        <v>Signature Healthcare Brockton Hospital</v>
      </c>
      <c r="C83" s="11" t="str">
        <f>INDEX('Report Manager Back Up Sheet'!C$2:C$101,MATCH('Financial Report Back Up Sheet'!$A83,'Report Manager Back Up Sheet'!$A$2:$A$101,0))</f>
        <v>AcuteHospital</v>
      </c>
      <c r="D83" s="11">
        <f>INDEX('Report Manager Back Up Sheet'!D$2:D$101,MATCH('Financial Report Back Up Sheet'!$A83,'Report Manager Back Up Sheet'!$A$2:$A$101,0))</f>
        <v>9991</v>
      </c>
      <c r="E83" s="11">
        <f>INDEX('Report Manager Back Up Sheet'!E$2:E$101,MATCH('Financial Report Back Up Sheet'!$A83,'Report Manager Back Up Sheet'!$A$2:$A$101,0))</f>
        <v>2024</v>
      </c>
      <c r="F83" s="11" t="str">
        <f>INDEX('Report Manager Back Up Sheet'!F$2:F$101,MATCH('Financial Report Back Up Sheet'!$A83,'Report Manager Back Up Sheet'!$A$2:$A$101,0))</f>
        <v>Sep 30</v>
      </c>
      <c r="G83" s="11">
        <f>INDEX('Report Manager Back Up Sheet'!G$2:G$101,MATCH('Financial Report Back Up Sheet'!$A83,'Report Manager Back Up Sheet'!$A$2:$A$101,0))</f>
        <v>1</v>
      </c>
      <c r="H83" s="11">
        <f>INDEX('Report Manager Back Up Sheet'!H$2:H$101,MATCH('Financial Report Back Up Sheet'!$A83,'Report Manager Back Up Sheet'!$A$2:$A$101,0))</f>
        <v>3</v>
      </c>
      <c r="I83" s="11" t="str">
        <f>INDEX('Report Manager Back Up Sheet'!I$2:I$101,MATCH('Financial Report Back Up Sheet'!$A83,'Report Manager Back Up Sheet'!$A$2:$A$101,0))</f>
        <v xml:space="preserve">10/01/2023-12/31/2023
</v>
      </c>
      <c r="J83" s="12">
        <f>INDEX('Report Manager Back Up Sheet'!J$2:J$101,MATCH('Financial Report Back Up Sheet'!$A83,'Report Manager Back Up Sheet'!$A$2:$A$101,0))</f>
        <v>48267577</v>
      </c>
      <c r="K83" s="12">
        <f>INDEX('Report Manager Back Up Sheet'!K$2:K$101,MATCH('Financial Report Back Up Sheet'!$A83,'Report Manager Back Up Sheet'!$A$2:$A$101,0))</f>
        <v>0</v>
      </c>
      <c r="L83" s="12">
        <f>INDEX('Report Manager Back Up Sheet'!L$2:L$101,MATCH('Financial Report Back Up Sheet'!$A83,'Report Manager Back Up Sheet'!$A$2:$A$101,0))</f>
        <v>0</v>
      </c>
      <c r="M83" s="12">
        <f>INDEX('Report Manager Back Up Sheet'!M$2:M$101,MATCH('Financial Report Back Up Sheet'!$A83,'Report Manager Back Up Sheet'!$A$2:$A$101,0))</f>
        <v>8925119</v>
      </c>
      <c r="N83" s="13">
        <f>INDEX('Report Manager Back Up Sheet'!N$2:N$101,MATCH('Financial Report Back Up Sheet'!$A83,'Report Manager Back Up Sheet'!$A$2:$A$101,0))</f>
        <v>1949164</v>
      </c>
      <c r="O83" s="12">
        <f>INDEX('Report Manager Back Up Sheet'!O$2:O$101,MATCH('Financial Report Back Up Sheet'!$A83,'Report Manager Back Up Sheet'!$A$2:$A$101,0))</f>
        <v>7046212</v>
      </c>
      <c r="P83" s="12">
        <f>INDEX('Report Manager Back Up Sheet'!P$2:P$101,MATCH('Financial Report Back Up Sheet'!$A83,'Report Manager Back Up Sheet'!$A$2:$A$101,0))</f>
        <v>21341467</v>
      </c>
      <c r="Q83" s="4">
        <f>INDEX('Report Manager Back Up Sheet'!Q$2:Q$101,MATCH('Financial Report Back Up Sheet'!$A83,'Report Manager Back Up Sheet'!$A$2:$A$101,0))</f>
        <v>87529539</v>
      </c>
      <c r="R83" s="12">
        <f>INDEX('Report Manager Back Up Sheet'!R$2:R$101,MATCH('Financial Report Back Up Sheet'!$A83,'Report Manager Back Up Sheet'!$A$2:$A$101,0))</f>
        <v>85671886</v>
      </c>
      <c r="S83" s="12">
        <f>INDEX('Report Manager Back Up Sheet'!S$2:S$101,MATCH('Financial Report Back Up Sheet'!$A83,'Report Manager Back Up Sheet'!$A$2:$A$101,0))</f>
        <v>0</v>
      </c>
      <c r="T83" s="12">
        <f>INDEX('Report Manager Back Up Sheet'!T$2:T$101,MATCH('Financial Report Back Up Sheet'!$A83,'Report Manager Back Up Sheet'!$A$2:$A$101,0))</f>
        <v>0</v>
      </c>
      <c r="U83" s="12">
        <f>INDEX('Report Manager Back Up Sheet'!U$2:U$101,MATCH('Financial Report Back Up Sheet'!$A83,'Report Manager Back Up Sheet'!$A$2:$A$101,0))</f>
        <v>0</v>
      </c>
      <c r="V83" s="12">
        <f>INDEX('Report Manager Back Up Sheet'!V$2:V$101,MATCH('Financial Report Back Up Sheet'!$A83,'Report Manager Back Up Sheet'!$A$2:$A$101,0))</f>
        <v>307097982</v>
      </c>
      <c r="W83" s="12">
        <f>INDEX('Report Manager Back Up Sheet'!W$2:W$101,MATCH('Financial Report Back Up Sheet'!$A83,'Report Manager Back Up Sheet'!$A$2:$A$101,0))</f>
        <v>163219993</v>
      </c>
      <c r="X83" s="4">
        <f>INDEX('Report Manager Back Up Sheet'!X$2:X$101,MATCH('Financial Report Back Up Sheet'!$A83,'Report Manager Back Up Sheet'!$A$2:$A$101,0))</f>
        <v>143877989</v>
      </c>
      <c r="Y83" s="12">
        <f>INDEX('Report Manager Back Up Sheet'!Y$2:Y$101,MATCH('Financial Report Back Up Sheet'!$A83,'Report Manager Back Up Sheet'!$A$2:$A$101,0))</f>
        <v>28304307</v>
      </c>
      <c r="Z83" s="4">
        <f>INDEX('Report Manager Back Up Sheet'!Z$2:Z$101,MATCH('Financial Report Back Up Sheet'!$A83,'Report Manager Back Up Sheet'!$A$2:$A$101,0))</f>
        <v>257854182</v>
      </c>
      <c r="AA83" s="4">
        <f>INDEX('Report Manager Back Up Sheet'!AA$2:AA$101,MATCH('Financial Report Back Up Sheet'!$A83,'Report Manager Back Up Sheet'!$A$2:$A$101,0))</f>
        <v>345383721</v>
      </c>
      <c r="AB83" s="12">
        <f>INDEX('Report Manager Back Up Sheet'!AB$2:AB$101,MATCH('Financial Report Back Up Sheet'!$A83,'Report Manager Back Up Sheet'!$A$2:$A$101,0))</f>
        <v>7323449</v>
      </c>
      <c r="AC83" s="12">
        <f>INDEX('Report Manager Back Up Sheet'!AC$2:AC$101,MATCH('Financial Report Back Up Sheet'!$A83,'Report Manager Back Up Sheet'!$A$2:$A$101,0))</f>
        <v>17538347</v>
      </c>
      <c r="AD83" s="12">
        <f>INDEX('Report Manager Back Up Sheet'!AD$2:AD$101,MATCH('Financial Report Back Up Sheet'!$A83,'Report Manager Back Up Sheet'!$A$2:$A$101,0))</f>
        <v>0</v>
      </c>
      <c r="AE83" s="12">
        <f>INDEX('Report Manager Back Up Sheet'!AE$2:AE$101,MATCH('Financial Report Back Up Sheet'!$A83,'Report Manager Back Up Sheet'!$A$2:$A$101,0))</f>
        <v>54628761</v>
      </c>
      <c r="AF83" s="4">
        <f>INDEX('Report Manager Back Up Sheet'!AF$2:AF$101,MATCH('Financial Report Back Up Sheet'!$A83,'Report Manager Back Up Sheet'!$A$2:$A$101,0))</f>
        <v>79490557</v>
      </c>
      <c r="AG83" s="12">
        <f>INDEX('Report Manager Back Up Sheet'!AG$2:AG$101,MATCH('Financial Report Back Up Sheet'!$A83,'Report Manager Back Up Sheet'!$A$2:$A$101,0))</f>
        <v>96869848</v>
      </c>
      <c r="AH83" s="12">
        <f>INDEX('Report Manager Back Up Sheet'!AH$2:AH$101,MATCH('Financial Report Back Up Sheet'!$A83,'Report Manager Back Up Sheet'!$A$2:$A$101,0))</f>
        <v>0</v>
      </c>
      <c r="AI83" s="12">
        <f>INDEX('Report Manager Back Up Sheet'!AI$2:AI$101,MATCH('Financial Report Back Up Sheet'!$A83,'Report Manager Back Up Sheet'!$A$2:$A$101,0))</f>
        <v>3147966</v>
      </c>
      <c r="AJ83" s="4">
        <f>INDEX('Report Manager Back Up Sheet'!AJ$2:AJ$101,MATCH('Financial Report Back Up Sheet'!$A83,'Report Manager Back Up Sheet'!$A$2:$A$101,0))</f>
        <v>100017814</v>
      </c>
      <c r="AK83" s="4">
        <f>INDEX('Report Manager Back Up Sheet'!AK$2:AK$101,MATCH('Financial Report Back Up Sheet'!$A83,'Report Manager Back Up Sheet'!$A$2:$A$101,0))</f>
        <v>179508371</v>
      </c>
      <c r="AL83" s="12">
        <f>INDEX('Report Manager Back Up Sheet'!AL$2:AL$101,MATCH('Financial Report Back Up Sheet'!$A83,'Report Manager Back Up Sheet'!$A$2:$A$101,0))</f>
        <v>150765649</v>
      </c>
      <c r="AM83" s="12">
        <f>INDEX('Report Manager Back Up Sheet'!AM$2:AM$101,MATCH('Financial Report Back Up Sheet'!$A83,'Report Manager Back Up Sheet'!$A$2:$A$101,0))</f>
        <v>0</v>
      </c>
      <c r="AN83" s="12">
        <f>INDEX('Report Manager Back Up Sheet'!AN$2:AN$101,MATCH('Financial Report Back Up Sheet'!$A83,'Report Manager Back Up Sheet'!$A$2:$A$101,0))</f>
        <v>15109701</v>
      </c>
      <c r="AO83" s="4">
        <f>INDEX('Report Manager Back Up Sheet'!AO$2:AO$101,MATCH('Financial Report Back Up Sheet'!$A83,'Report Manager Back Up Sheet'!$A$2:$A$101,0))</f>
        <v>165875350</v>
      </c>
      <c r="AP83" s="4">
        <f>INDEX('Report Manager Back Up Sheet'!AP$2:AP$101,MATCH('Financial Report Back Up Sheet'!$A83,'Report Manager Back Up Sheet'!$A$2:$A$101,0))</f>
        <v>345383721</v>
      </c>
      <c r="AQ83" s="12">
        <f>INDEX('Report Manager Back Up Sheet'!AQ$2:AQ$101,MATCH('Financial Report Back Up Sheet'!$A83,'Report Manager Back Up Sheet'!$A$2:$A$101,0))</f>
        <v>27618446</v>
      </c>
      <c r="AR83" s="12">
        <f>INDEX('Report Manager Back Up Sheet'!AR$2:AR$101,MATCH('Financial Report Back Up Sheet'!$A83,'Report Manager Back Up Sheet'!$A$2:$A$101,0))</f>
        <v>5238484</v>
      </c>
      <c r="AS83" s="12">
        <f>INDEX('Report Manager Back Up Sheet'!AS$2:AS$101,MATCH('Financial Report Back Up Sheet'!$A83,'Report Manager Back Up Sheet'!$A$2:$A$101,0))</f>
        <v>21265433</v>
      </c>
      <c r="AT83" s="12">
        <f>INDEX('Report Manager Back Up Sheet'!AT$2:AT$101,MATCH('Financial Report Back Up Sheet'!$A83,'Report Manager Back Up Sheet'!$A$2:$A$101,0))</f>
        <v>0</v>
      </c>
      <c r="AU83" s="12">
        <f>INDEX('Report Manager Back Up Sheet'!AU$2:AU$101,MATCH('Financial Report Back Up Sheet'!$A83,'Report Manager Back Up Sheet'!$A$2:$A$101,0))</f>
        <v>0</v>
      </c>
      <c r="AV83" s="12">
        <f>INDEX('Report Manager Back Up Sheet'!AV$2:AV$101,MATCH('Financial Report Back Up Sheet'!$A83,'Report Manager Back Up Sheet'!$A$2:$A$101,0))</f>
        <v>37300</v>
      </c>
      <c r="AW83" s="4">
        <f>INDEX('Report Manager Back Up Sheet'!AW$2:AW$101,MATCH('Financial Report Back Up Sheet'!$A83,'Report Manager Back Up Sheet'!$A$2:$A$101,0))</f>
        <v>54159663</v>
      </c>
      <c r="AX83" s="12">
        <f>INDEX('Report Manager Back Up Sheet'!AX$2:AX$101,MATCH('Financial Report Back Up Sheet'!$A83,'Report Manager Back Up Sheet'!$A$2:$A$101,0))</f>
        <v>543344</v>
      </c>
      <c r="AY83" s="12">
        <f>INDEX('Report Manager Back Up Sheet'!AY$2:AY$101,MATCH('Financial Report Back Up Sheet'!$A83,'Report Manager Back Up Sheet'!$A$2:$A$101,0))</f>
        <v>0</v>
      </c>
      <c r="AZ83" s="12">
        <f>INDEX('Report Manager Back Up Sheet'!AZ$2:AZ$101,MATCH('Financial Report Back Up Sheet'!$A83,'Report Manager Back Up Sheet'!$A$2:$A$101,0))</f>
        <v>0</v>
      </c>
      <c r="BA83" s="12">
        <f>INDEX('Report Manager Back Up Sheet'!BA$2:BA$101,MATCH('Financial Report Back Up Sheet'!$A83,'Report Manager Back Up Sheet'!$A$2:$A$101,0))</f>
        <v>13659873</v>
      </c>
      <c r="BB83" s="12">
        <f>INDEX('Report Manager Back Up Sheet'!BB$2:BB$101,MATCH('Financial Report Back Up Sheet'!$A83,'Report Manager Back Up Sheet'!$A$2:$A$101,0))</f>
        <v>17808758</v>
      </c>
      <c r="BC83" s="4">
        <f>INDEX('Report Manager Back Up Sheet'!BC$2:BC$101,MATCH('Financial Report Back Up Sheet'!$A83,'Report Manager Back Up Sheet'!$A$2:$A$101,0))</f>
        <v>32011975</v>
      </c>
      <c r="BD83" s="4">
        <f>INDEX('Report Manager Back Up Sheet'!BD$2:BD$101,MATCH('Financial Report Back Up Sheet'!$A83,'Report Manager Back Up Sheet'!$A$2:$A$101,0))</f>
        <v>86171638</v>
      </c>
      <c r="BE83" s="12">
        <f>INDEX('Report Manager Back Up Sheet'!BE$2:BE$101,MATCH('Financial Report Back Up Sheet'!$A83,'Report Manager Back Up Sheet'!$A$2:$A$101,0))</f>
        <v>33873373</v>
      </c>
      <c r="BF83" s="12">
        <f>INDEX('Report Manager Back Up Sheet'!BF$2:BF$101,MATCH('Financial Report Back Up Sheet'!$A83,'Report Manager Back Up Sheet'!$A$2:$A$101,0))</f>
        <v>0</v>
      </c>
      <c r="BG83" s="12">
        <f>INDEX('Report Manager Back Up Sheet'!BG$2:BG$101,MATCH('Financial Report Back Up Sheet'!$A83,'Report Manager Back Up Sheet'!$A$2:$A$101,0))</f>
        <v>2980529</v>
      </c>
      <c r="BH83" s="12">
        <f>INDEX('Report Manager Back Up Sheet'!BH$2:BH$101,MATCH('Financial Report Back Up Sheet'!$A83,'Report Manager Back Up Sheet'!$A$2:$A$101,0))</f>
        <v>892538</v>
      </c>
      <c r="BI83" s="12">
        <f>INDEX('Report Manager Back Up Sheet'!BI$2:BI$101,MATCH('Financial Report Back Up Sheet'!$A83,'Report Manager Back Up Sheet'!$A$2:$A$101,0))</f>
        <v>2734134</v>
      </c>
      <c r="BJ83" s="12">
        <f>INDEX('Report Manager Back Up Sheet'!BJ$2:BJ$101,MATCH('Financial Report Back Up Sheet'!$A83,'Report Manager Back Up Sheet'!$A$2:$A$101,0))</f>
        <v>26355208</v>
      </c>
      <c r="BK83" s="12">
        <f>INDEX('Report Manager Back Up Sheet'!BK$2:BK$101,MATCH('Financial Report Back Up Sheet'!$A83,'Report Manager Back Up Sheet'!$A$2:$A$101,0))</f>
        <v>0</v>
      </c>
      <c r="BL83" s="4">
        <f>INDEX('Report Manager Back Up Sheet'!BL$2:BL$101,MATCH('Financial Report Back Up Sheet'!$A83,'Report Manager Back Up Sheet'!$A$2:$A$101,0))</f>
        <v>66835782</v>
      </c>
      <c r="BM83" s="4">
        <f>INDEX('Report Manager Back Up Sheet'!BM$2:BM$101,MATCH('Financial Report Back Up Sheet'!$A83,'Report Manager Back Up Sheet'!$A$2:$A$101,0))</f>
        <v>19335856</v>
      </c>
      <c r="BN83" s="12">
        <f>INDEX('Report Manager Back Up Sheet'!BN$2:BN$101,MATCH('Financial Report Back Up Sheet'!$A83,'Report Manager Back Up Sheet'!$A$2:$A$101,0))</f>
        <v>12839745</v>
      </c>
      <c r="BO83" s="12">
        <f>INDEX('Report Manager Back Up Sheet'!BO$2:BO$101,MATCH('Financial Report Back Up Sheet'!$A83,'Report Manager Back Up Sheet'!$A$2:$A$101,0))</f>
        <v>-8846876</v>
      </c>
      <c r="BP83" s="12">
        <f>INDEX('Report Manager Back Up Sheet'!BP$2:BP$101,MATCH('Financial Report Back Up Sheet'!$A83,'Report Manager Back Up Sheet'!$A$2:$A$101,0))</f>
        <v>23328725</v>
      </c>
      <c r="BQ83" s="12">
        <f>INDEX('Report Manager Back Up Sheet'!BQ$2:BQ$101,MATCH('Financial Report Back Up Sheet'!$A83,'Report Manager Back Up Sheet'!$A$2:$A$101,0))</f>
        <v>-111035</v>
      </c>
      <c r="BR83" s="12">
        <f>INDEX('Report Manager Back Up Sheet'!BR$2:BR$101,MATCH('Financial Report Back Up Sheet'!$A83,'Report Manager Back Up Sheet'!$A$2:$A$101,0))</f>
        <v>0</v>
      </c>
      <c r="BS83" s="4">
        <f>INDEX('Report Manager Back Up Sheet'!BS$2:BS$101,MATCH('Financial Report Back Up Sheet'!$A83,'Report Manager Back Up Sheet'!$A$2:$A$101,0))</f>
        <v>23217690</v>
      </c>
      <c r="BT83" s="5">
        <f>INDEX('Report Manager Back Up Sheet'!BT$2:BT$101,MATCH('Financial Report Back Up Sheet'!$A83,'Report Manager Back Up Sheet'!$A$2:$A$101,0))</f>
        <v>-0.14699999999999999</v>
      </c>
      <c r="BU83" s="5">
        <f>INDEX('Report Manager Back Up Sheet'!BU$2:BU$101,MATCH('Financial Report Back Up Sheet'!$A83,'Report Manager Back Up Sheet'!$A$2:$A$101,0))</f>
        <v>0.371</v>
      </c>
      <c r="BV83" s="5">
        <f>INDEX('Report Manager Back Up Sheet'!BV$2:BV$101,MATCH('Financial Report Back Up Sheet'!$A83,'Report Manager Back Up Sheet'!$A$2:$A$101,0))</f>
        <v>0.224</v>
      </c>
      <c r="BW83" s="6">
        <f>INDEX('Report Manager Back Up Sheet'!BW$2:BW$101,MATCH('Financial Report Back Up Sheet'!$A83,'Report Manager Back Up Sheet'!$A$2:$A$101,0))</f>
        <v>1.1000000000000001</v>
      </c>
      <c r="BX83" s="7">
        <f>INDEX('Report Manager Back Up Sheet'!BX$2:BX$101,MATCH('Financial Report Back Up Sheet'!$A83,'Report Manager Back Up Sheet'!$A$2:$A$101,0))</f>
        <v>29</v>
      </c>
      <c r="BY83" s="7">
        <f>INDEX('Report Manager Back Up Sheet'!BY$2:BY$101,MATCH('Financial Report Back Up Sheet'!$A83,'Report Manager Back Up Sheet'!$A$2:$A$101,0))</f>
        <v>89</v>
      </c>
      <c r="BZ83" s="8">
        <f>INDEX('Report Manager Back Up Sheet'!BZ$2:BZ$101,MATCH('Financial Report Back Up Sheet'!$A83,'Report Manager Back Up Sheet'!$A$2:$A$101,0))</f>
        <v>2.8</v>
      </c>
      <c r="CA83" s="5">
        <f>INDEX('Report Manager Back Up Sheet'!CA$2:CA$101,MATCH('Financial Report Back Up Sheet'!$A83,'Report Manager Back Up Sheet'!$A$2:$A$101,0))</f>
        <v>0.127</v>
      </c>
      <c r="CB83" s="5">
        <f>INDEX('Report Manager Back Up Sheet'!CB$2:CB$101,MATCH('Financial Report Back Up Sheet'!$A83,'Report Manager Back Up Sheet'!$A$2:$A$101,0))</f>
        <v>0.48</v>
      </c>
      <c r="CC83" s="9">
        <f>INDEX('Report Manager Back Up Sheet'!CC$2:CC$101,MATCH('Financial Report Back Up Sheet'!$A83,'Report Manager Back Up Sheet'!$A$2:$A$101,0))</f>
        <v>55</v>
      </c>
      <c r="CD83" s="10">
        <f>INDEX('Report Manager Back Up Sheet'!CD$2:CD$101,MATCH('Financial Report Back Up Sheet'!$A83,'Report Manager Back Up Sheet'!$A$2:$A$101,0))</f>
        <v>69</v>
      </c>
      <c r="CE83" s="5">
        <f>INDEX('Report Manager Back Up Sheet'!CE$2:CE$101,MATCH('Financial Report Back Up Sheet'!$A83,'Report Manager Back Up Sheet'!$A$2:$A$101,0))</f>
        <v>0.39117916927717356</v>
      </c>
      <c r="CF83" s="4">
        <f>INDEX('Report Manager Back Up Sheet'!CF$2:CF$101,MATCH('Financial Report Back Up Sheet'!$A83,'Report Manager Back Up Sheet'!$A$2:$A$101,0))</f>
        <v>19335856</v>
      </c>
      <c r="CG83" s="5">
        <f>INDEX('Report Manager Back Up Sheet'!CG$2:CG$101,MATCH('Financial Report Back Up Sheet'!$A83,'Report Manager Back Up Sheet'!$A$2:$A$101,0))</f>
        <v>-0.14699999999999999</v>
      </c>
      <c r="CH83" s="22">
        <f>INDEX('Report Manager Back Up Sheet'!CH$2:CH$101,MATCH('Financial Report Back Up Sheet'!$A83,'Report Manager Back Up Sheet'!$A$2:$A$101,0))</f>
        <v>0.37149084946023658</v>
      </c>
      <c r="CI83" s="5">
        <f>INDEX('Report Manager Back Up Sheet'!CI$2:CI$101,MATCH('Financial Report Back Up Sheet'!$A83,'Report Manager Back Up Sheet'!$A$2:$A$101,0))</f>
        <v>0.224</v>
      </c>
    </row>
    <row r="84" spans="1:87" ht="31.5" x14ac:dyDescent="0.25">
      <c r="A84" s="2">
        <v>10327</v>
      </c>
      <c r="B84" s="2" t="str">
        <f>INDEX('Report Manager Back Up Sheet'!B$2:B$101,MATCH('Financial Report Back Up Sheet'!$A84,'Report Manager Back Up Sheet'!$A$2:$A$101,0))</f>
        <v>Signature Healthcare Medical Group</v>
      </c>
      <c r="C84" s="2" t="str">
        <f>INDEX('Report Manager Back Up Sheet'!C$2:C$101,MATCH('Financial Report Back Up Sheet'!$A84,'Report Manager Back Up Sheet'!$A$2:$A$101,0))</f>
        <v>PhysicianOrganization</v>
      </c>
      <c r="D84" s="2">
        <f>INDEX('Report Manager Back Up Sheet'!D$2:D$101,MATCH('Financial Report Back Up Sheet'!$A84,'Report Manager Back Up Sheet'!$A$2:$A$101,0))</f>
        <v>9991</v>
      </c>
      <c r="E84" s="2">
        <f>INDEX('Report Manager Back Up Sheet'!E$2:E$101,MATCH('Financial Report Back Up Sheet'!$A84,'Report Manager Back Up Sheet'!$A$2:$A$101,0))</f>
        <v>2024</v>
      </c>
      <c r="F84" s="2" t="str">
        <f>INDEX('Report Manager Back Up Sheet'!F$2:F$101,MATCH('Financial Report Back Up Sheet'!$A84,'Report Manager Back Up Sheet'!$A$2:$A$101,0))</f>
        <v>Sep 30</v>
      </c>
      <c r="G84" s="2">
        <f>INDEX('Report Manager Back Up Sheet'!G$2:G$101,MATCH('Financial Report Back Up Sheet'!$A84,'Report Manager Back Up Sheet'!$A$2:$A$101,0))</f>
        <v>1</v>
      </c>
      <c r="H84" s="2">
        <f>INDEX('Report Manager Back Up Sheet'!H$2:H$101,MATCH('Financial Report Back Up Sheet'!$A84,'Report Manager Back Up Sheet'!$A$2:$A$101,0))</f>
        <v>3</v>
      </c>
      <c r="I84" s="2" t="str">
        <f>INDEX('Report Manager Back Up Sheet'!I$2:I$101,MATCH('Financial Report Back Up Sheet'!$A84,'Report Manager Back Up Sheet'!$A$2:$A$101,0))</f>
        <v xml:space="preserve">10/01/2023-12/31/2023
</v>
      </c>
      <c r="J84" s="3">
        <f>INDEX('Report Manager Back Up Sheet'!J$2:J$101,MATCH('Financial Report Back Up Sheet'!$A84,'Report Manager Back Up Sheet'!$A$2:$A$101,0))</f>
        <v>0</v>
      </c>
      <c r="K84" s="3">
        <f>INDEX('Report Manager Back Up Sheet'!K$2:K$101,MATCH('Financial Report Back Up Sheet'!$A84,'Report Manager Back Up Sheet'!$A$2:$A$101,0))</f>
        <v>0</v>
      </c>
      <c r="L84" s="3">
        <f>INDEX('Report Manager Back Up Sheet'!L$2:L$101,MATCH('Financial Report Back Up Sheet'!$A84,'Report Manager Back Up Sheet'!$A$2:$A$101,0))</f>
        <v>0</v>
      </c>
      <c r="M84" s="3">
        <f>INDEX('Report Manager Back Up Sheet'!M$2:M$101,MATCH('Financial Report Back Up Sheet'!$A84,'Report Manager Back Up Sheet'!$A$2:$A$101,0))</f>
        <v>0</v>
      </c>
      <c r="N84" s="14">
        <f>INDEX('Report Manager Back Up Sheet'!N$2:N$101,MATCH('Financial Report Back Up Sheet'!$A84,'Report Manager Back Up Sheet'!$A$2:$A$101,0))</f>
        <v>0</v>
      </c>
      <c r="O84" s="3">
        <f>INDEX('Report Manager Back Up Sheet'!O$2:O$101,MATCH('Financial Report Back Up Sheet'!$A84,'Report Manager Back Up Sheet'!$A$2:$A$101,0))</f>
        <v>0</v>
      </c>
      <c r="P84" s="3">
        <f>INDEX('Report Manager Back Up Sheet'!P$2:P$101,MATCH('Financial Report Back Up Sheet'!$A84,'Report Manager Back Up Sheet'!$A$2:$A$101,0))</f>
        <v>0</v>
      </c>
      <c r="Q84" s="4">
        <f>INDEX('Report Manager Back Up Sheet'!Q$2:Q$101,MATCH('Financial Report Back Up Sheet'!$A84,'Report Manager Back Up Sheet'!$A$2:$A$101,0))</f>
        <v>0</v>
      </c>
      <c r="R84" s="3">
        <f>INDEX('Report Manager Back Up Sheet'!R$2:R$101,MATCH('Financial Report Back Up Sheet'!$A84,'Report Manager Back Up Sheet'!$A$2:$A$101,0))</f>
        <v>0</v>
      </c>
      <c r="S84" s="3">
        <f>INDEX('Report Manager Back Up Sheet'!S$2:S$101,MATCH('Financial Report Back Up Sheet'!$A84,'Report Manager Back Up Sheet'!$A$2:$A$101,0))</f>
        <v>0</v>
      </c>
      <c r="T84" s="3">
        <f>INDEX('Report Manager Back Up Sheet'!T$2:T$101,MATCH('Financial Report Back Up Sheet'!$A84,'Report Manager Back Up Sheet'!$A$2:$A$101,0))</f>
        <v>0</v>
      </c>
      <c r="U84" s="3">
        <f>INDEX('Report Manager Back Up Sheet'!U$2:U$101,MATCH('Financial Report Back Up Sheet'!$A84,'Report Manager Back Up Sheet'!$A$2:$A$101,0))</f>
        <v>0</v>
      </c>
      <c r="V84" s="3">
        <f>INDEX('Report Manager Back Up Sheet'!V$2:V$101,MATCH('Financial Report Back Up Sheet'!$A84,'Report Manager Back Up Sheet'!$A$2:$A$101,0))</f>
        <v>0</v>
      </c>
      <c r="W84" s="3">
        <f>INDEX('Report Manager Back Up Sheet'!W$2:W$101,MATCH('Financial Report Back Up Sheet'!$A84,'Report Manager Back Up Sheet'!$A$2:$A$101,0))</f>
        <v>0</v>
      </c>
      <c r="X84" s="4">
        <f>INDEX('Report Manager Back Up Sheet'!X$2:X$101,MATCH('Financial Report Back Up Sheet'!$A84,'Report Manager Back Up Sheet'!$A$2:$A$101,0))</f>
        <v>0</v>
      </c>
      <c r="Y84" s="3">
        <f>INDEX('Report Manager Back Up Sheet'!Y$2:Y$101,MATCH('Financial Report Back Up Sheet'!$A84,'Report Manager Back Up Sheet'!$A$2:$A$101,0))</f>
        <v>0</v>
      </c>
      <c r="Z84" s="4">
        <f>INDEX('Report Manager Back Up Sheet'!Z$2:Z$101,MATCH('Financial Report Back Up Sheet'!$A84,'Report Manager Back Up Sheet'!$A$2:$A$101,0))</f>
        <v>0</v>
      </c>
      <c r="AA84" s="4">
        <f>INDEX('Report Manager Back Up Sheet'!AA$2:AA$101,MATCH('Financial Report Back Up Sheet'!$A84,'Report Manager Back Up Sheet'!$A$2:$A$101,0))</f>
        <v>0</v>
      </c>
      <c r="AB84" s="3">
        <f>INDEX('Report Manager Back Up Sheet'!AB$2:AB$101,MATCH('Financial Report Back Up Sheet'!$A84,'Report Manager Back Up Sheet'!$A$2:$A$101,0))</f>
        <v>0</v>
      </c>
      <c r="AC84" s="3">
        <f>INDEX('Report Manager Back Up Sheet'!AC$2:AC$101,MATCH('Financial Report Back Up Sheet'!$A84,'Report Manager Back Up Sheet'!$A$2:$A$101,0))</f>
        <v>0</v>
      </c>
      <c r="AD84" s="3">
        <f>INDEX('Report Manager Back Up Sheet'!AD$2:AD$101,MATCH('Financial Report Back Up Sheet'!$A84,'Report Manager Back Up Sheet'!$A$2:$A$101,0))</f>
        <v>0</v>
      </c>
      <c r="AE84" s="3">
        <f>INDEX('Report Manager Back Up Sheet'!AE$2:AE$101,MATCH('Financial Report Back Up Sheet'!$A84,'Report Manager Back Up Sheet'!$A$2:$A$101,0))</f>
        <v>0</v>
      </c>
      <c r="AF84" s="4">
        <f>INDEX('Report Manager Back Up Sheet'!AF$2:AF$101,MATCH('Financial Report Back Up Sheet'!$A84,'Report Manager Back Up Sheet'!$A$2:$A$101,0))</f>
        <v>0</v>
      </c>
      <c r="AG84" s="3">
        <f>INDEX('Report Manager Back Up Sheet'!AG$2:AG$101,MATCH('Financial Report Back Up Sheet'!$A84,'Report Manager Back Up Sheet'!$A$2:$A$101,0))</f>
        <v>0</v>
      </c>
      <c r="AH84" s="3">
        <f>INDEX('Report Manager Back Up Sheet'!AH$2:AH$101,MATCH('Financial Report Back Up Sheet'!$A84,'Report Manager Back Up Sheet'!$A$2:$A$101,0))</f>
        <v>0</v>
      </c>
      <c r="AI84" s="3">
        <f>INDEX('Report Manager Back Up Sheet'!AI$2:AI$101,MATCH('Financial Report Back Up Sheet'!$A84,'Report Manager Back Up Sheet'!$A$2:$A$101,0))</f>
        <v>0</v>
      </c>
      <c r="AJ84" s="4">
        <f>INDEX('Report Manager Back Up Sheet'!AJ$2:AJ$101,MATCH('Financial Report Back Up Sheet'!$A84,'Report Manager Back Up Sheet'!$A$2:$A$101,0))</f>
        <v>0</v>
      </c>
      <c r="AK84" s="4">
        <f>INDEX('Report Manager Back Up Sheet'!AK$2:AK$101,MATCH('Financial Report Back Up Sheet'!$A84,'Report Manager Back Up Sheet'!$A$2:$A$101,0))</f>
        <v>0</v>
      </c>
      <c r="AL84" s="3">
        <f>INDEX('Report Manager Back Up Sheet'!AL$2:AL$101,MATCH('Financial Report Back Up Sheet'!$A84,'Report Manager Back Up Sheet'!$A$2:$A$101,0))</f>
        <v>0</v>
      </c>
      <c r="AM84" s="3">
        <f>INDEX('Report Manager Back Up Sheet'!AM$2:AM$101,MATCH('Financial Report Back Up Sheet'!$A84,'Report Manager Back Up Sheet'!$A$2:$A$101,0))</f>
        <v>0</v>
      </c>
      <c r="AN84" s="3">
        <f>INDEX('Report Manager Back Up Sheet'!AN$2:AN$101,MATCH('Financial Report Back Up Sheet'!$A84,'Report Manager Back Up Sheet'!$A$2:$A$101,0))</f>
        <v>0</v>
      </c>
      <c r="AO84" s="4">
        <f>INDEX('Report Manager Back Up Sheet'!AO$2:AO$101,MATCH('Financial Report Back Up Sheet'!$A84,'Report Manager Back Up Sheet'!$A$2:$A$101,0))</f>
        <v>0</v>
      </c>
      <c r="AP84" s="4">
        <f>INDEX('Report Manager Back Up Sheet'!AP$2:AP$101,MATCH('Financial Report Back Up Sheet'!$A84,'Report Manager Back Up Sheet'!$A$2:$A$101,0))</f>
        <v>0</v>
      </c>
      <c r="AQ84" s="3">
        <f>INDEX('Report Manager Back Up Sheet'!AQ$2:AQ$101,MATCH('Financial Report Back Up Sheet'!$A84,'Report Manager Back Up Sheet'!$A$2:$A$101,0))</f>
        <v>12526179</v>
      </c>
      <c r="AR84" s="3">
        <f>INDEX('Report Manager Back Up Sheet'!AR$2:AR$101,MATCH('Financial Report Back Up Sheet'!$A84,'Report Manager Back Up Sheet'!$A$2:$A$101,0))</f>
        <v>4828550</v>
      </c>
      <c r="AS84" s="3">
        <f>INDEX('Report Manager Back Up Sheet'!AS$2:AS$101,MATCH('Financial Report Back Up Sheet'!$A84,'Report Manager Back Up Sheet'!$A$2:$A$101,0))</f>
        <v>47955</v>
      </c>
      <c r="AT84" s="3">
        <f>INDEX('Report Manager Back Up Sheet'!AT$2:AT$101,MATCH('Financial Report Back Up Sheet'!$A84,'Report Manager Back Up Sheet'!$A$2:$A$101,0))</f>
        <v>0</v>
      </c>
      <c r="AU84" s="3">
        <f>INDEX('Report Manager Back Up Sheet'!AU$2:AU$101,MATCH('Financial Report Back Up Sheet'!$A84,'Report Manager Back Up Sheet'!$A$2:$A$101,0))</f>
        <v>0</v>
      </c>
      <c r="AV84" s="3">
        <f>INDEX('Report Manager Back Up Sheet'!AV$2:AV$101,MATCH('Financial Report Back Up Sheet'!$A84,'Report Manager Back Up Sheet'!$A$2:$A$101,0))</f>
        <v>1250</v>
      </c>
      <c r="AW84" s="4">
        <f>INDEX('Report Manager Back Up Sheet'!AW$2:AW$101,MATCH('Financial Report Back Up Sheet'!$A84,'Report Manager Back Up Sheet'!$A$2:$A$101,0))</f>
        <v>17403934</v>
      </c>
      <c r="AX84" s="3">
        <f>INDEX('Report Manager Back Up Sheet'!AX$2:AX$101,MATCH('Financial Report Back Up Sheet'!$A84,'Report Manager Back Up Sheet'!$A$2:$A$101,0))</f>
        <v>0</v>
      </c>
      <c r="AY84" s="3">
        <f>INDEX('Report Manager Back Up Sheet'!AY$2:AY$101,MATCH('Financial Report Back Up Sheet'!$A84,'Report Manager Back Up Sheet'!$A$2:$A$101,0))</f>
        <v>0</v>
      </c>
      <c r="AZ84" s="3">
        <f>INDEX('Report Manager Back Up Sheet'!AZ$2:AZ$101,MATCH('Financial Report Back Up Sheet'!$A84,'Report Manager Back Up Sheet'!$A$2:$A$101,0))</f>
        <v>0</v>
      </c>
      <c r="BA84" s="3">
        <f>INDEX('Report Manager Back Up Sheet'!BA$2:BA$101,MATCH('Financial Report Back Up Sheet'!$A84,'Report Manager Back Up Sheet'!$A$2:$A$101,0))</f>
        <v>0</v>
      </c>
      <c r="BB84" s="3">
        <f>INDEX('Report Manager Back Up Sheet'!BB$2:BB$101,MATCH('Financial Report Back Up Sheet'!$A84,'Report Manager Back Up Sheet'!$A$2:$A$101,0))</f>
        <v>0</v>
      </c>
      <c r="BC84" s="4">
        <f>INDEX('Report Manager Back Up Sheet'!BC$2:BC$101,MATCH('Financial Report Back Up Sheet'!$A84,'Report Manager Back Up Sheet'!$A$2:$A$101,0))</f>
        <v>0</v>
      </c>
      <c r="BD84" s="4">
        <f>INDEX('Report Manager Back Up Sheet'!BD$2:BD$101,MATCH('Financial Report Back Up Sheet'!$A84,'Report Manager Back Up Sheet'!$A$2:$A$101,0))</f>
        <v>17403934</v>
      </c>
      <c r="BE84" s="3">
        <f>INDEX('Report Manager Back Up Sheet'!BE$2:BE$101,MATCH('Financial Report Back Up Sheet'!$A84,'Report Manager Back Up Sheet'!$A$2:$A$101,0))</f>
        <v>17791014</v>
      </c>
      <c r="BF84" s="3">
        <f>INDEX('Report Manager Back Up Sheet'!BF$2:BF$101,MATCH('Financial Report Back Up Sheet'!$A84,'Report Manager Back Up Sheet'!$A$2:$A$101,0))</f>
        <v>0</v>
      </c>
      <c r="BG84" s="3">
        <f>INDEX('Report Manager Back Up Sheet'!BG$2:BG$101,MATCH('Financial Report Back Up Sheet'!$A84,'Report Manager Back Up Sheet'!$A$2:$A$101,0))</f>
        <v>178371</v>
      </c>
      <c r="BH84" s="3">
        <f>INDEX('Report Manager Back Up Sheet'!BH$2:BH$101,MATCH('Financial Report Back Up Sheet'!$A84,'Report Manager Back Up Sheet'!$A$2:$A$101,0))</f>
        <v>768</v>
      </c>
      <c r="BI84" s="3">
        <f>INDEX('Report Manager Back Up Sheet'!BI$2:BI$101,MATCH('Financial Report Back Up Sheet'!$A84,'Report Manager Back Up Sheet'!$A$2:$A$101,0))</f>
        <v>0</v>
      </c>
      <c r="BJ84" s="3">
        <f>INDEX('Report Manager Back Up Sheet'!BJ$2:BJ$101,MATCH('Financial Report Back Up Sheet'!$A84,'Report Manager Back Up Sheet'!$A$2:$A$101,0))</f>
        <v>3731945</v>
      </c>
      <c r="BK84" s="3">
        <f>INDEX('Report Manager Back Up Sheet'!BK$2:BK$101,MATCH('Financial Report Back Up Sheet'!$A84,'Report Manager Back Up Sheet'!$A$2:$A$101,0))</f>
        <v>0</v>
      </c>
      <c r="BL84" s="4">
        <f>INDEX('Report Manager Back Up Sheet'!BL$2:BL$101,MATCH('Financial Report Back Up Sheet'!$A84,'Report Manager Back Up Sheet'!$A$2:$A$101,0))</f>
        <v>21702098</v>
      </c>
      <c r="BM84" s="4">
        <f>INDEX('Report Manager Back Up Sheet'!BM$2:BM$101,MATCH('Financial Report Back Up Sheet'!$A84,'Report Manager Back Up Sheet'!$A$2:$A$101,0))</f>
        <v>-4298164</v>
      </c>
      <c r="BN84" s="3">
        <f>INDEX('Report Manager Back Up Sheet'!BN$2:BN$101,MATCH('Financial Report Back Up Sheet'!$A84,'Report Manager Back Up Sheet'!$A$2:$A$101,0))</f>
        <v>-17295354</v>
      </c>
      <c r="BO84" s="3">
        <f>INDEX('Report Manager Back Up Sheet'!BO$2:BO$101,MATCH('Financial Report Back Up Sheet'!$A84,'Report Manager Back Up Sheet'!$A$2:$A$101,0))</f>
        <v>17295355</v>
      </c>
      <c r="BP84" s="3">
        <f>INDEX('Report Manager Back Up Sheet'!BP$2:BP$101,MATCH('Financial Report Back Up Sheet'!$A84,'Report Manager Back Up Sheet'!$A$2:$A$101,0))</f>
        <v>-4298163</v>
      </c>
      <c r="BQ84" s="3">
        <f>INDEX('Report Manager Back Up Sheet'!BQ$2:BQ$101,MATCH('Financial Report Back Up Sheet'!$A84,'Report Manager Back Up Sheet'!$A$2:$A$101,0))</f>
        <v>0</v>
      </c>
      <c r="BR84" s="3">
        <f>INDEX('Report Manager Back Up Sheet'!BR$2:BR$101,MATCH('Financial Report Back Up Sheet'!$A84,'Report Manager Back Up Sheet'!$A$2:$A$101,0))</f>
        <v>0</v>
      </c>
      <c r="BS84" s="4">
        <f>INDEX('Report Manager Back Up Sheet'!BS$2:BS$101,MATCH('Financial Report Back Up Sheet'!$A84,'Report Manager Back Up Sheet'!$A$2:$A$101,0))</f>
        <v>-4298163</v>
      </c>
      <c r="BT84" s="5">
        <f>INDEX('Report Manager Back Up Sheet'!BT$2:BT$101,MATCH('Financial Report Back Up Sheet'!$A84,'Report Manager Back Up Sheet'!$A$2:$A$101,0))</f>
        <v>-0.247</v>
      </c>
      <c r="BU84" s="5">
        <f>INDEX('Report Manager Back Up Sheet'!BU$2:BU$101,MATCH('Financial Report Back Up Sheet'!$A84,'Report Manager Back Up Sheet'!$A$2:$A$101,0))</f>
        <v>0</v>
      </c>
      <c r="BV84" s="5">
        <f>INDEX('Report Manager Back Up Sheet'!BV$2:BV$101,MATCH('Financial Report Back Up Sheet'!$A84,'Report Manager Back Up Sheet'!$A$2:$A$101,0))</f>
        <v>-0.247</v>
      </c>
      <c r="BW84" s="6">
        <f>INDEX('Report Manager Back Up Sheet'!BW$2:BW$101,MATCH('Financial Report Back Up Sheet'!$A84,'Report Manager Back Up Sheet'!$A$2:$A$101,0))</f>
        <v>0</v>
      </c>
      <c r="BX84" s="7">
        <f>INDEX('Report Manager Back Up Sheet'!BX$2:BX$101,MATCH('Financial Report Back Up Sheet'!$A84,'Report Manager Back Up Sheet'!$A$2:$A$101,0))</f>
        <v>0</v>
      </c>
      <c r="BY84" s="7">
        <f>INDEX('Report Manager Back Up Sheet'!BY$2:BY$101,MATCH('Financial Report Back Up Sheet'!$A84,'Report Manager Back Up Sheet'!$A$2:$A$101,0))</f>
        <v>0</v>
      </c>
      <c r="BZ84" s="8">
        <f>INDEX('Report Manager Back Up Sheet'!BZ$2:BZ$101,MATCH('Financial Report Back Up Sheet'!$A84,'Report Manager Back Up Sheet'!$A$2:$A$101,0))</f>
        <v>-5363.3</v>
      </c>
      <c r="CA84" s="5">
        <f>INDEX('Report Manager Back Up Sheet'!CA$2:CA$101,MATCH('Financial Report Back Up Sheet'!$A84,'Report Manager Back Up Sheet'!$A$2:$A$101,0))</f>
        <v>0</v>
      </c>
      <c r="CB84" s="5">
        <f>INDEX('Report Manager Back Up Sheet'!CB$2:CB$101,MATCH('Financial Report Back Up Sheet'!$A84,'Report Manager Back Up Sheet'!$A$2:$A$101,0))</f>
        <v>0</v>
      </c>
      <c r="CC84" s="9">
        <f>INDEX('Report Manager Back Up Sheet'!CC$2:CC$101,MATCH('Financial Report Back Up Sheet'!$A84,'Report Manager Back Up Sheet'!$A$2:$A$101,0))</f>
        <v>0</v>
      </c>
      <c r="CD84" s="10">
        <f>INDEX('Report Manager Back Up Sheet'!CD$2:CD$101,MATCH('Financial Report Back Up Sheet'!$A84,'Report Manager Back Up Sheet'!$A$2:$A$101,0))</f>
        <v>0</v>
      </c>
      <c r="CE84" s="5" t="e">
        <f>INDEX('Report Manager Back Up Sheet'!CE$2:CE$101,MATCH('Financial Report Back Up Sheet'!$A84,'Report Manager Back Up Sheet'!$A$2:$A$101,0))</f>
        <v>#DIV/0!</v>
      </c>
      <c r="CF84" s="4">
        <f>INDEX('Report Manager Back Up Sheet'!CF$2:CF$101,MATCH('Financial Report Back Up Sheet'!$A84,'Report Manager Back Up Sheet'!$A$2:$A$101,0))</f>
        <v>-4298164</v>
      </c>
      <c r="CG84" s="5">
        <f>INDEX('Report Manager Back Up Sheet'!CG$2:CG$101,MATCH('Financial Report Back Up Sheet'!$A84,'Report Manager Back Up Sheet'!$A$2:$A$101,0))</f>
        <v>-0.247</v>
      </c>
      <c r="CH84" s="22">
        <f>INDEX('Report Manager Back Up Sheet'!CH$2:CH$101,MATCH('Financial Report Back Up Sheet'!$A84,'Report Manager Back Up Sheet'!$A$2:$A$101,0))</f>
        <v>0</v>
      </c>
      <c r="CI84" s="5">
        <f>INDEX('Report Manager Back Up Sheet'!CI$2:CI$101,MATCH('Financial Report Back Up Sheet'!$A84,'Report Manager Back Up Sheet'!$A$2:$A$101,0))</f>
        <v>-0.247</v>
      </c>
    </row>
    <row r="85" spans="1:87" ht="23.1" customHeight="1" x14ac:dyDescent="0.25">
      <c r="A85" s="11">
        <v>12759</v>
      </c>
      <c r="B85" s="11" t="str">
        <f>INDEX('Report Manager Back Up Sheet'!B$2:B$101,MATCH('Financial Report Back Up Sheet'!$A85,'Report Manager Back Up Sheet'!$A$2:$A$101,0))</f>
        <v>South Shore Health and Educational Corporation and Subsidiaries</v>
      </c>
      <c r="C85" s="11" t="str">
        <f>INDEX('Report Manager Back Up Sheet'!C$2:C$101,MATCH('Financial Report Back Up Sheet'!$A85,'Report Manager Back Up Sheet'!$A$2:$A$101,0))</f>
        <v>HHS</v>
      </c>
      <c r="D85" s="11">
        <f>INDEX('Report Manager Back Up Sheet'!D$2:D$101,MATCH('Financial Report Back Up Sheet'!$A85,'Report Manager Back Up Sheet'!$A$2:$A$101,0))</f>
        <v>12759</v>
      </c>
      <c r="E85" s="11">
        <f>INDEX('Report Manager Back Up Sheet'!E$2:E$101,MATCH('Financial Report Back Up Sheet'!$A85,'Report Manager Back Up Sheet'!$A$2:$A$101,0))</f>
        <v>2024</v>
      </c>
      <c r="F85" s="11" t="str">
        <f>INDEX('Report Manager Back Up Sheet'!F$2:F$101,MATCH('Financial Report Back Up Sheet'!$A85,'Report Manager Back Up Sheet'!$A$2:$A$101,0))</f>
        <v>Sep 30</v>
      </c>
      <c r="G85" s="11">
        <f>INDEX('Report Manager Back Up Sheet'!G$2:G$101,MATCH('Financial Report Back Up Sheet'!$A85,'Report Manager Back Up Sheet'!$A$2:$A$101,0))</f>
        <v>1</v>
      </c>
      <c r="H85" s="11">
        <f>INDEX('Report Manager Back Up Sheet'!H$2:H$101,MATCH('Financial Report Back Up Sheet'!$A85,'Report Manager Back Up Sheet'!$A$2:$A$101,0))</f>
        <v>3</v>
      </c>
      <c r="I85" s="11" t="str">
        <f>INDEX('Report Manager Back Up Sheet'!I$2:I$101,MATCH('Financial Report Back Up Sheet'!$A85,'Report Manager Back Up Sheet'!$A$2:$A$101,0))</f>
        <v xml:space="preserve">10/01/2023-12/31/2023
</v>
      </c>
      <c r="J85" s="12">
        <f>INDEX('Report Manager Back Up Sheet'!J$2:J$101,MATCH('Financial Report Back Up Sheet'!$A85,'Report Manager Back Up Sheet'!$A$2:$A$101,0))</f>
        <v>33133222</v>
      </c>
      <c r="K85" s="12">
        <f>INDEX('Report Manager Back Up Sheet'!K$2:K$101,MATCH('Financial Report Back Up Sheet'!$A85,'Report Manager Back Up Sheet'!$A$2:$A$101,0))</f>
        <v>48769560</v>
      </c>
      <c r="L85" s="12">
        <f>INDEX('Report Manager Back Up Sheet'!L$2:L$101,MATCH('Financial Report Back Up Sheet'!$A85,'Report Manager Back Up Sheet'!$A$2:$A$101,0))</f>
        <v>22679188</v>
      </c>
      <c r="M85" s="12">
        <f>INDEX('Report Manager Back Up Sheet'!M$2:M$101,MATCH('Financial Report Back Up Sheet'!$A85,'Report Manager Back Up Sheet'!$A$2:$A$101,0))</f>
        <v>110586513</v>
      </c>
      <c r="N85" s="13">
        <f>INDEX('Report Manager Back Up Sheet'!N$2:N$101,MATCH('Financial Report Back Up Sheet'!$A85,'Report Manager Back Up Sheet'!$A$2:$A$101,0))</f>
        <v>0</v>
      </c>
      <c r="O85" s="12">
        <f>INDEX('Report Manager Back Up Sheet'!O$2:O$101,MATCH('Financial Report Back Up Sheet'!$A85,'Report Manager Back Up Sheet'!$A$2:$A$101,0))</f>
        <v>6896827</v>
      </c>
      <c r="P85" s="12">
        <f>INDEX('Report Manager Back Up Sheet'!P$2:P$101,MATCH('Financial Report Back Up Sheet'!$A85,'Report Manager Back Up Sheet'!$A$2:$A$101,0))</f>
        <v>45744167</v>
      </c>
      <c r="Q85" s="4">
        <f>INDEX('Report Manager Back Up Sheet'!Q$2:Q$101,MATCH('Financial Report Back Up Sheet'!$A85,'Report Manager Back Up Sheet'!$A$2:$A$101,0))</f>
        <v>267809477</v>
      </c>
      <c r="R85" s="12">
        <f>INDEX('Report Manager Back Up Sheet'!R$2:R$101,MATCH('Financial Report Back Up Sheet'!$A85,'Report Manager Back Up Sheet'!$A$2:$A$101,0))</f>
        <v>245600503</v>
      </c>
      <c r="S85" s="12">
        <f>INDEX('Report Manager Back Up Sheet'!S$2:S$101,MATCH('Financial Report Back Up Sheet'!$A85,'Report Manager Back Up Sheet'!$A$2:$A$101,0))</f>
        <v>2506702</v>
      </c>
      <c r="T85" s="12">
        <f>INDEX('Report Manager Back Up Sheet'!T$2:T$101,MATCH('Financial Report Back Up Sheet'!$A85,'Report Manager Back Up Sheet'!$A$2:$A$101,0))</f>
        <v>0</v>
      </c>
      <c r="U85" s="12">
        <f>INDEX('Report Manager Back Up Sheet'!U$2:U$101,MATCH('Financial Report Back Up Sheet'!$A85,'Report Manager Back Up Sheet'!$A$2:$A$101,0))</f>
        <v>0</v>
      </c>
      <c r="V85" s="12">
        <f>INDEX('Report Manager Back Up Sheet'!V$2:V$101,MATCH('Financial Report Back Up Sheet'!$A85,'Report Manager Back Up Sheet'!$A$2:$A$101,0))</f>
        <v>708075865</v>
      </c>
      <c r="W85" s="12">
        <f>INDEX('Report Manager Back Up Sheet'!W$2:W$101,MATCH('Financial Report Back Up Sheet'!$A85,'Report Manager Back Up Sheet'!$A$2:$A$101,0))</f>
        <v>423177633</v>
      </c>
      <c r="X85" s="4">
        <f>INDEX('Report Manager Back Up Sheet'!X$2:X$101,MATCH('Financial Report Back Up Sheet'!$A85,'Report Manager Back Up Sheet'!$A$2:$A$101,0))</f>
        <v>284898232</v>
      </c>
      <c r="Y85" s="12">
        <f>INDEX('Report Manager Back Up Sheet'!Y$2:Y$101,MATCH('Financial Report Back Up Sheet'!$A85,'Report Manager Back Up Sheet'!$A$2:$A$101,0))</f>
        <v>89078079</v>
      </c>
      <c r="Z85" s="4">
        <f>INDEX('Report Manager Back Up Sheet'!Z$2:Z$101,MATCH('Financial Report Back Up Sheet'!$A85,'Report Manager Back Up Sheet'!$A$2:$A$101,0))</f>
        <v>622083516</v>
      </c>
      <c r="AA85" s="4">
        <f>INDEX('Report Manager Back Up Sheet'!AA$2:AA$101,MATCH('Financial Report Back Up Sheet'!$A85,'Report Manager Back Up Sheet'!$A$2:$A$101,0))</f>
        <v>889892993</v>
      </c>
      <c r="AB85" s="12">
        <f>INDEX('Report Manager Back Up Sheet'!AB$2:AB$101,MATCH('Financial Report Back Up Sheet'!$A85,'Report Manager Back Up Sheet'!$A$2:$A$101,0))</f>
        <v>20128202</v>
      </c>
      <c r="AC85" s="12">
        <f>INDEX('Report Manager Back Up Sheet'!AC$2:AC$101,MATCH('Financial Report Back Up Sheet'!$A85,'Report Manager Back Up Sheet'!$A$2:$A$101,0))</f>
        <v>2812526</v>
      </c>
      <c r="AD85" s="12">
        <f>INDEX('Report Manager Back Up Sheet'!AD$2:AD$101,MATCH('Financial Report Back Up Sheet'!$A85,'Report Manager Back Up Sheet'!$A$2:$A$101,0))</f>
        <v>0</v>
      </c>
      <c r="AE85" s="12">
        <f>INDEX('Report Manager Back Up Sheet'!AE$2:AE$101,MATCH('Financial Report Back Up Sheet'!$A85,'Report Manager Back Up Sheet'!$A$2:$A$101,0))</f>
        <v>134054963</v>
      </c>
      <c r="AF85" s="4">
        <f>INDEX('Report Manager Back Up Sheet'!AF$2:AF$101,MATCH('Financial Report Back Up Sheet'!$A85,'Report Manager Back Up Sheet'!$A$2:$A$101,0))</f>
        <v>156995691</v>
      </c>
      <c r="AG85" s="12">
        <f>INDEX('Report Manager Back Up Sheet'!AG$2:AG$101,MATCH('Financial Report Back Up Sheet'!$A85,'Report Manager Back Up Sheet'!$A$2:$A$101,0))</f>
        <v>262772089</v>
      </c>
      <c r="AH85" s="12">
        <f>INDEX('Report Manager Back Up Sheet'!AH$2:AH$101,MATCH('Financial Report Back Up Sheet'!$A85,'Report Manager Back Up Sheet'!$A$2:$A$101,0))</f>
        <v>0</v>
      </c>
      <c r="AI85" s="12">
        <f>INDEX('Report Manager Back Up Sheet'!AI$2:AI$101,MATCH('Financial Report Back Up Sheet'!$A85,'Report Manager Back Up Sheet'!$A$2:$A$101,0))</f>
        <v>41901875</v>
      </c>
      <c r="AJ85" s="4">
        <f>INDEX('Report Manager Back Up Sheet'!AJ$2:AJ$101,MATCH('Financial Report Back Up Sheet'!$A85,'Report Manager Back Up Sheet'!$A$2:$A$101,0))</f>
        <v>304673964</v>
      </c>
      <c r="AK85" s="4">
        <f>INDEX('Report Manager Back Up Sheet'!AK$2:AK$101,MATCH('Financial Report Back Up Sheet'!$A85,'Report Manager Back Up Sheet'!$A$2:$A$101,0))</f>
        <v>461669655</v>
      </c>
      <c r="AL85" s="12">
        <f>INDEX('Report Manager Back Up Sheet'!AL$2:AL$101,MATCH('Financial Report Back Up Sheet'!$A85,'Report Manager Back Up Sheet'!$A$2:$A$101,0))</f>
        <v>408998873</v>
      </c>
      <c r="AM85" s="12">
        <f>INDEX('Report Manager Back Up Sheet'!AM$2:AM$101,MATCH('Financial Report Back Up Sheet'!$A85,'Report Manager Back Up Sheet'!$A$2:$A$101,0))</f>
        <v>0</v>
      </c>
      <c r="AN85" s="12">
        <f>INDEX('Report Manager Back Up Sheet'!AN$2:AN$101,MATCH('Financial Report Back Up Sheet'!$A85,'Report Manager Back Up Sheet'!$A$2:$A$101,0))</f>
        <v>19224465</v>
      </c>
      <c r="AO85" s="4">
        <f>INDEX('Report Manager Back Up Sheet'!AO$2:AO$101,MATCH('Financial Report Back Up Sheet'!$A85,'Report Manager Back Up Sheet'!$A$2:$A$101,0))</f>
        <v>428223338</v>
      </c>
      <c r="AP85" s="4">
        <f>INDEX('Report Manager Back Up Sheet'!AP$2:AP$101,MATCH('Financial Report Back Up Sheet'!$A85,'Report Manager Back Up Sheet'!$A$2:$A$101,0))</f>
        <v>889892993</v>
      </c>
      <c r="AQ85" s="12">
        <f>INDEX('Report Manager Back Up Sheet'!AQ$2:AQ$101,MATCH('Financial Report Back Up Sheet'!$A85,'Report Manager Back Up Sheet'!$A$2:$A$101,0))</f>
        <v>227748732</v>
      </c>
      <c r="AR85" s="12">
        <f>INDEX('Report Manager Back Up Sheet'!AR$2:AR$101,MATCH('Financial Report Back Up Sheet'!$A85,'Report Manager Back Up Sheet'!$A$2:$A$101,0))</f>
        <v>0</v>
      </c>
      <c r="AS85" s="12">
        <f>INDEX('Report Manager Back Up Sheet'!AS$2:AS$101,MATCH('Financial Report Back Up Sheet'!$A85,'Report Manager Back Up Sheet'!$A$2:$A$101,0))</f>
        <v>13845108</v>
      </c>
      <c r="AT85" s="12">
        <f>INDEX('Report Manager Back Up Sheet'!AT$2:AT$101,MATCH('Financial Report Back Up Sheet'!$A85,'Report Manager Back Up Sheet'!$A$2:$A$101,0))</f>
        <v>0</v>
      </c>
      <c r="AU85" s="12">
        <f>INDEX('Report Manager Back Up Sheet'!AU$2:AU$101,MATCH('Financial Report Back Up Sheet'!$A85,'Report Manager Back Up Sheet'!$A$2:$A$101,0))</f>
        <v>83334</v>
      </c>
      <c r="AV85" s="12">
        <f>INDEX('Report Manager Back Up Sheet'!AV$2:AV$101,MATCH('Financial Report Back Up Sheet'!$A85,'Report Manager Back Up Sheet'!$A$2:$A$101,0))</f>
        <v>967407</v>
      </c>
      <c r="AW85" s="4">
        <f>INDEX('Report Manager Back Up Sheet'!AW$2:AW$101,MATCH('Financial Report Back Up Sheet'!$A85,'Report Manager Back Up Sheet'!$A$2:$A$101,0))</f>
        <v>242644581</v>
      </c>
      <c r="AX85" s="12">
        <f>INDEX('Report Manager Back Up Sheet'!AX$2:AX$101,MATCH('Financial Report Back Up Sheet'!$A85,'Report Manager Back Up Sheet'!$A$2:$A$101,0))</f>
        <v>1496508</v>
      </c>
      <c r="AY85" s="12">
        <f>INDEX('Report Manager Back Up Sheet'!AY$2:AY$101,MATCH('Financial Report Back Up Sheet'!$A85,'Report Manager Back Up Sheet'!$A$2:$A$101,0))</f>
        <v>213937</v>
      </c>
      <c r="AZ85" s="12">
        <f>INDEX('Report Manager Back Up Sheet'!AZ$2:AZ$101,MATCH('Financial Report Back Up Sheet'!$A85,'Report Manager Back Up Sheet'!$A$2:$A$101,0))</f>
        <v>18655813</v>
      </c>
      <c r="BA85" s="12">
        <f>INDEX('Report Manager Back Up Sheet'!BA$2:BA$101,MATCH('Financial Report Back Up Sheet'!$A85,'Report Manager Back Up Sheet'!$A$2:$A$101,0))</f>
        <v>1219154</v>
      </c>
      <c r="BB85" s="12">
        <f>INDEX('Report Manager Back Up Sheet'!BB$2:BB$101,MATCH('Financial Report Back Up Sheet'!$A85,'Report Manager Back Up Sheet'!$A$2:$A$101,0))</f>
        <v>-736166</v>
      </c>
      <c r="BC85" s="4">
        <f>INDEX('Report Manager Back Up Sheet'!BC$2:BC$101,MATCH('Financial Report Back Up Sheet'!$A85,'Report Manager Back Up Sheet'!$A$2:$A$101,0))</f>
        <v>20849246</v>
      </c>
      <c r="BD85" s="4">
        <f>INDEX('Report Manager Back Up Sheet'!BD$2:BD$101,MATCH('Financial Report Back Up Sheet'!$A85,'Report Manager Back Up Sheet'!$A$2:$A$101,0))</f>
        <v>263493827</v>
      </c>
      <c r="BE85" s="12">
        <f>INDEX('Report Manager Back Up Sheet'!BE$2:BE$101,MATCH('Financial Report Back Up Sheet'!$A85,'Report Manager Back Up Sheet'!$A$2:$A$101,0))</f>
        <v>155507060</v>
      </c>
      <c r="BF85" s="12">
        <f>INDEX('Report Manager Back Up Sheet'!BF$2:BF$101,MATCH('Financial Report Back Up Sheet'!$A85,'Report Manager Back Up Sheet'!$A$2:$A$101,0))</f>
        <v>0</v>
      </c>
      <c r="BG85" s="12">
        <f>INDEX('Report Manager Back Up Sheet'!BG$2:BG$101,MATCH('Financial Report Back Up Sheet'!$A85,'Report Manager Back Up Sheet'!$A$2:$A$101,0))</f>
        <v>8847895</v>
      </c>
      <c r="BH85" s="12">
        <f>INDEX('Report Manager Back Up Sheet'!BH$2:BH$101,MATCH('Financial Report Back Up Sheet'!$A85,'Report Manager Back Up Sheet'!$A$2:$A$101,0))</f>
        <v>2725948</v>
      </c>
      <c r="BI85" s="12">
        <f>INDEX('Report Manager Back Up Sheet'!BI$2:BI$101,MATCH('Financial Report Back Up Sheet'!$A85,'Report Manager Back Up Sheet'!$A$2:$A$101,0))</f>
        <v>1753983</v>
      </c>
      <c r="BJ85" s="12">
        <f>INDEX('Report Manager Back Up Sheet'!BJ$2:BJ$101,MATCH('Financial Report Back Up Sheet'!$A85,'Report Manager Back Up Sheet'!$A$2:$A$101,0))</f>
        <v>81438038</v>
      </c>
      <c r="BK85" s="12">
        <f>INDEX('Report Manager Back Up Sheet'!BK$2:BK$101,MATCH('Financial Report Back Up Sheet'!$A85,'Report Manager Back Up Sheet'!$A$2:$A$101,0))</f>
        <v>0</v>
      </c>
      <c r="BL85" s="4">
        <f>INDEX('Report Manager Back Up Sheet'!BL$2:BL$101,MATCH('Financial Report Back Up Sheet'!$A85,'Report Manager Back Up Sheet'!$A$2:$A$101,0))</f>
        <v>250272924</v>
      </c>
      <c r="BM85" s="4">
        <f>INDEX('Report Manager Back Up Sheet'!BM$2:BM$101,MATCH('Financial Report Back Up Sheet'!$A85,'Report Manager Back Up Sheet'!$A$2:$A$101,0))</f>
        <v>13220903</v>
      </c>
      <c r="BN85" s="12">
        <f>INDEX('Report Manager Back Up Sheet'!BN$2:BN$101,MATCH('Financial Report Back Up Sheet'!$A85,'Report Manager Back Up Sheet'!$A$2:$A$101,0))</f>
        <v>0</v>
      </c>
      <c r="BO85" s="12">
        <f>INDEX('Report Manager Back Up Sheet'!BO$2:BO$101,MATCH('Financial Report Back Up Sheet'!$A85,'Report Manager Back Up Sheet'!$A$2:$A$101,0))</f>
        <v>657632</v>
      </c>
      <c r="BP85" s="12">
        <f>INDEX('Report Manager Back Up Sheet'!BP$2:BP$101,MATCH('Financial Report Back Up Sheet'!$A85,'Report Manager Back Up Sheet'!$A$2:$A$101,0))</f>
        <v>13878535</v>
      </c>
      <c r="BQ85" s="12">
        <f>INDEX('Report Manager Back Up Sheet'!BQ$2:BQ$101,MATCH('Financial Report Back Up Sheet'!$A85,'Report Manager Back Up Sheet'!$A$2:$A$101,0))</f>
        <v>0</v>
      </c>
      <c r="BR85" s="12">
        <f>INDEX('Report Manager Back Up Sheet'!BR$2:BR$101,MATCH('Financial Report Back Up Sheet'!$A85,'Report Manager Back Up Sheet'!$A$2:$A$101,0))</f>
        <v>0</v>
      </c>
      <c r="BS85" s="4">
        <f>INDEX('Report Manager Back Up Sheet'!BS$2:BS$101,MATCH('Financial Report Back Up Sheet'!$A85,'Report Manager Back Up Sheet'!$A$2:$A$101,0))</f>
        <v>13878535</v>
      </c>
      <c r="BT85" s="5">
        <f>INDEX('Report Manager Back Up Sheet'!BT$2:BT$101,MATCH('Financial Report Back Up Sheet'!$A85,'Report Manager Back Up Sheet'!$A$2:$A$101,0))</f>
        <v>-2.9000000000000001E-2</v>
      </c>
      <c r="BU85" s="5">
        <f>INDEX('Report Manager Back Up Sheet'!BU$2:BU$101,MATCH('Financial Report Back Up Sheet'!$A85,'Report Manager Back Up Sheet'!$A$2:$A$101,0))</f>
        <v>7.9000000000000001E-2</v>
      </c>
      <c r="BV85" s="5">
        <f>INDEX('Report Manager Back Up Sheet'!BV$2:BV$101,MATCH('Financial Report Back Up Sheet'!$A85,'Report Manager Back Up Sheet'!$A$2:$A$101,0))</f>
        <v>0.05</v>
      </c>
      <c r="BW85" s="6">
        <f>INDEX('Report Manager Back Up Sheet'!BW$2:BW$101,MATCH('Financial Report Back Up Sheet'!$A85,'Report Manager Back Up Sheet'!$A$2:$A$101,0))</f>
        <v>1.7</v>
      </c>
      <c r="BX85" s="7">
        <f>INDEX('Report Manager Back Up Sheet'!BX$2:BX$101,MATCH('Financial Report Back Up Sheet'!$A85,'Report Manager Back Up Sheet'!$A$2:$A$101,0))</f>
        <v>44</v>
      </c>
      <c r="BY85" s="7">
        <f>INDEX('Report Manager Back Up Sheet'!BY$2:BY$101,MATCH('Financial Report Back Up Sheet'!$A85,'Report Manager Back Up Sheet'!$A$2:$A$101,0))</f>
        <v>58</v>
      </c>
      <c r="BZ85" s="8">
        <f>INDEX('Report Manager Back Up Sheet'!BZ$2:BZ$101,MATCH('Financial Report Back Up Sheet'!$A85,'Report Manager Back Up Sheet'!$A$2:$A$101,0))</f>
        <v>1.1000000000000001</v>
      </c>
      <c r="CA85" s="5">
        <f>INDEX('Report Manager Back Up Sheet'!CA$2:CA$101,MATCH('Financial Report Back Up Sheet'!$A85,'Report Manager Back Up Sheet'!$A$2:$A$101,0))</f>
        <v>5.2999999999999999E-2</v>
      </c>
      <c r="CB85" s="5">
        <f>INDEX('Report Manager Back Up Sheet'!CB$2:CB$101,MATCH('Financial Report Back Up Sheet'!$A85,'Report Manager Back Up Sheet'!$A$2:$A$101,0))</f>
        <v>0.48099999999999998</v>
      </c>
      <c r="CC85" s="9">
        <f>INDEX('Report Manager Back Up Sheet'!CC$2:CC$101,MATCH('Financial Report Back Up Sheet'!$A85,'Report Manager Back Up Sheet'!$A$2:$A$101,0))</f>
        <v>48</v>
      </c>
      <c r="CD85" s="10">
        <f>INDEX('Report Manager Back Up Sheet'!CD$2:CD$101,MATCH('Financial Report Back Up Sheet'!$A85,'Report Manager Back Up Sheet'!$A$2:$A$101,0))</f>
        <v>31</v>
      </c>
      <c r="CE85" s="5">
        <f>INDEX('Report Manager Back Up Sheet'!CE$2:CE$101,MATCH('Financial Report Back Up Sheet'!$A85,'Report Manager Back Up Sheet'!$A$2:$A$101,0))</f>
        <v>0.39116321464338616</v>
      </c>
      <c r="CF85" s="4">
        <f>INDEX('Report Manager Back Up Sheet'!CF$2:CF$101,MATCH('Financial Report Back Up Sheet'!$A85,'Report Manager Back Up Sheet'!$A$2:$A$101,0))</f>
        <v>13137569</v>
      </c>
      <c r="CG85" s="5">
        <f>INDEX('Report Manager Back Up Sheet'!CG$2:CG$101,MATCH('Financial Report Back Up Sheet'!$A85,'Report Manager Back Up Sheet'!$A$2:$A$101,0))</f>
        <v>-2.9000000000000001E-2</v>
      </c>
      <c r="CH85" s="22">
        <f>INDEX('Report Manager Back Up Sheet'!CH$2:CH$101,MATCH('Financial Report Back Up Sheet'!$A85,'Report Manager Back Up Sheet'!$A$2:$A$101,0))</f>
        <v>7.9151159707217894E-2</v>
      </c>
      <c r="CI85" s="5">
        <f>INDEX('Report Manager Back Up Sheet'!CI$2:CI$101,MATCH('Financial Report Back Up Sheet'!$A85,'Report Manager Back Up Sheet'!$A$2:$A$101,0))</f>
        <v>0.05</v>
      </c>
    </row>
    <row r="86" spans="1:87" ht="31.5" x14ac:dyDescent="0.25">
      <c r="A86" s="2">
        <v>122</v>
      </c>
      <c r="B86" s="2" t="str">
        <f>INDEX('Report Manager Back Up Sheet'!B$2:B$101,MATCH('Financial Report Back Up Sheet'!$A86,'Report Manager Back Up Sheet'!$A$2:$A$101,0))</f>
        <v>South Shore Hospital</v>
      </c>
      <c r="C86" s="2" t="str">
        <f>INDEX('Report Manager Back Up Sheet'!C$2:C$101,MATCH('Financial Report Back Up Sheet'!$A86,'Report Manager Back Up Sheet'!$A$2:$A$101,0))</f>
        <v>AcuteHospital</v>
      </c>
      <c r="D86" s="2">
        <f>INDEX('Report Manager Back Up Sheet'!D$2:D$101,MATCH('Financial Report Back Up Sheet'!$A86,'Report Manager Back Up Sheet'!$A$2:$A$101,0))</f>
        <v>12759</v>
      </c>
      <c r="E86" s="2">
        <f>INDEX('Report Manager Back Up Sheet'!E$2:E$101,MATCH('Financial Report Back Up Sheet'!$A86,'Report Manager Back Up Sheet'!$A$2:$A$101,0))</f>
        <v>2024</v>
      </c>
      <c r="F86" s="2" t="str">
        <f>INDEX('Report Manager Back Up Sheet'!F$2:F$101,MATCH('Financial Report Back Up Sheet'!$A86,'Report Manager Back Up Sheet'!$A$2:$A$101,0))</f>
        <v>Sep 30</v>
      </c>
      <c r="G86" s="2">
        <f>INDEX('Report Manager Back Up Sheet'!G$2:G$101,MATCH('Financial Report Back Up Sheet'!$A86,'Report Manager Back Up Sheet'!$A$2:$A$101,0))</f>
        <v>1</v>
      </c>
      <c r="H86" s="2">
        <f>INDEX('Report Manager Back Up Sheet'!H$2:H$101,MATCH('Financial Report Back Up Sheet'!$A86,'Report Manager Back Up Sheet'!$A$2:$A$101,0))</f>
        <v>3</v>
      </c>
      <c r="I86" s="2" t="str">
        <f>INDEX('Report Manager Back Up Sheet'!I$2:I$101,MATCH('Financial Report Back Up Sheet'!$A86,'Report Manager Back Up Sheet'!$A$2:$A$101,0))</f>
        <v xml:space="preserve">10/01/2023-12/31/2023
</v>
      </c>
      <c r="J86" s="3">
        <f>INDEX('Report Manager Back Up Sheet'!J$2:J$101,MATCH('Financial Report Back Up Sheet'!$A86,'Report Manager Back Up Sheet'!$A$2:$A$101,0))</f>
        <v>12993821</v>
      </c>
      <c r="K86" s="3">
        <f>INDEX('Report Manager Back Up Sheet'!K$2:K$101,MATCH('Financial Report Back Up Sheet'!$A86,'Report Manager Back Up Sheet'!$A$2:$A$101,0))</f>
        <v>0</v>
      </c>
      <c r="L86" s="3">
        <f>INDEX('Report Manager Back Up Sheet'!L$2:L$101,MATCH('Financial Report Back Up Sheet'!$A86,'Report Manager Back Up Sheet'!$A$2:$A$101,0))</f>
        <v>4130035</v>
      </c>
      <c r="M86" s="3">
        <f>INDEX('Report Manager Back Up Sheet'!M$2:M$101,MATCH('Financial Report Back Up Sheet'!$A86,'Report Manager Back Up Sheet'!$A$2:$A$101,0))</f>
        <v>103943596</v>
      </c>
      <c r="N86" s="14">
        <f>INDEX('Report Manager Back Up Sheet'!N$2:N$101,MATCH('Financial Report Back Up Sheet'!$A86,'Report Manager Back Up Sheet'!$A$2:$A$101,0))</f>
        <v>11235803</v>
      </c>
      <c r="O86" s="3">
        <f>INDEX('Report Manager Back Up Sheet'!O$2:O$101,MATCH('Financial Report Back Up Sheet'!$A86,'Report Manager Back Up Sheet'!$A$2:$A$101,0))</f>
        <v>144</v>
      </c>
      <c r="P86" s="3">
        <f>INDEX('Report Manager Back Up Sheet'!P$2:P$101,MATCH('Financial Report Back Up Sheet'!$A86,'Report Manager Back Up Sheet'!$A$2:$A$101,0))</f>
        <v>35181167</v>
      </c>
      <c r="Q86" s="4">
        <f>INDEX('Report Manager Back Up Sheet'!Q$2:Q$101,MATCH('Financial Report Back Up Sheet'!$A86,'Report Manager Back Up Sheet'!$A$2:$A$101,0))</f>
        <v>167484566</v>
      </c>
      <c r="R86" s="3">
        <f>INDEX('Report Manager Back Up Sheet'!R$2:R$101,MATCH('Financial Report Back Up Sheet'!$A86,'Report Manager Back Up Sheet'!$A$2:$A$101,0))</f>
        <v>235259461</v>
      </c>
      <c r="S86" s="3">
        <f>INDEX('Report Manager Back Up Sheet'!S$2:S$101,MATCH('Financial Report Back Up Sheet'!$A86,'Report Manager Back Up Sheet'!$A$2:$A$101,0))</f>
        <v>2506702</v>
      </c>
      <c r="T86" s="3">
        <f>INDEX('Report Manager Back Up Sheet'!T$2:T$101,MATCH('Financial Report Back Up Sheet'!$A86,'Report Manager Back Up Sheet'!$A$2:$A$101,0))</f>
        <v>0</v>
      </c>
      <c r="U86" s="3">
        <f>INDEX('Report Manager Back Up Sheet'!U$2:U$101,MATCH('Financial Report Back Up Sheet'!$A86,'Report Manager Back Up Sheet'!$A$2:$A$101,0))</f>
        <v>0</v>
      </c>
      <c r="V86" s="3">
        <f>INDEX('Report Manager Back Up Sheet'!V$2:V$101,MATCH('Financial Report Back Up Sheet'!$A86,'Report Manager Back Up Sheet'!$A$2:$A$101,0))</f>
        <v>613312601</v>
      </c>
      <c r="W86" s="3">
        <f>INDEX('Report Manager Back Up Sheet'!W$2:W$101,MATCH('Financial Report Back Up Sheet'!$A86,'Report Manager Back Up Sheet'!$A$2:$A$101,0))</f>
        <v>386399971</v>
      </c>
      <c r="X86" s="4">
        <f>INDEX('Report Manager Back Up Sheet'!X$2:X$101,MATCH('Financial Report Back Up Sheet'!$A86,'Report Manager Back Up Sheet'!$A$2:$A$101,0))</f>
        <v>226912630</v>
      </c>
      <c r="Y86" s="3">
        <f>INDEX('Report Manager Back Up Sheet'!Y$2:Y$101,MATCH('Financial Report Back Up Sheet'!$A86,'Report Manager Back Up Sheet'!$A$2:$A$101,0))</f>
        <v>52184804</v>
      </c>
      <c r="Z86" s="4">
        <f>INDEX('Report Manager Back Up Sheet'!Z$2:Z$101,MATCH('Financial Report Back Up Sheet'!$A86,'Report Manager Back Up Sheet'!$A$2:$A$101,0))</f>
        <v>516863597</v>
      </c>
      <c r="AA86" s="4">
        <f>INDEX('Report Manager Back Up Sheet'!AA$2:AA$101,MATCH('Financial Report Back Up Sheet'!$A86,'Report Manager Back Up Sheet'!$A$2:$A$101,0))</f>
        <v>684348163</v>
      </c>
      <c r="AB86" s="3">
        <f>INDEX('Report Manager Back Up Sheet'!AB$2:AB$101,MATCH('Financial Report Back Up Sheet'!$A86,'Report Manager Back Up Sheet'!$A$2:$A$101,0))</f>
        <v>12605483</v>
      </c>
      <c r="AC86" s="3">
        <f>INDEX('Report Manager Back Up Sheet'!AC$2:AC$101,MATCH('Financial Report Back Up Sheet'!$A86,'Report Manager Back Up Sheet'!$A$2:$A$101,0))</f>
        <v>2726556</v>
      </c>
      <c r="AD86" s="3">
        <f>INDEX('Report Manager Back Up Sheet'!AD$2:AD$101,MATCH('Financial Report Back Up Sheet'!$A86,'Report Manager Back Up Sheet'!$A$2:$A$101,0))</f>
        <v>0</v>
      </c>
      <c r="AE86" s="3">
        <f>INDEX('Report Manager Back Up Sheet'!AE$2:AE$101,MATCH('Financial Report Back Up Sheet'!$A86,'Report Manager Back Up Sheet'!$A$2:$A$101,0))</f>
        <v>91269613</v>
      </c>
      <c r="AF86" s="4">
        <f>INDEX('Report Manager Back Up Sheet'!AF$2:AF$101,MATCH('Financial Report Back Up Sheet'!$A86,'Report Manager Back Up Sheet'!$A$2:$A$101,0))</f>
        <v>106601652</v>
      </c>
      <c r="AG86" s="3">
        <f>INDEX('Report Manager Back Up Sheet'!AG$2:AG$101,MATCH('Financial Report Back Up Sheet'!$A86,'Report Manager Back Up Sheet'!$A$2:$A$101,0))</f>
        <v>181206857</v>
      </c>
      <c r="AH86" s="3">
        <f>INDEX('Report Manager Back Up Sheet'!AH$2:AH$101,MATCH('Financial Report Back Up Sheet'!$A86,'Report Manager Back Up Sheet'!$A$2:$A$101,0))</f>
        <v>0</v>
      </c>
      <c r="AI86" s="3">
        <f>INDEX('Report Manager Back Up Sheet'!AI$2:AI$101,MATCH('Financial Report Back Up Sheet'!$A86,'Report Manager Back Up Sheet'!$A$2:$A$101,0))</f>
        <v>35200469</v>
      </c>
      <c r="AJ86" s="4">
        <f>INDEX('Report Manager Back Up Sheet'!AJ$2:AJ$101,MATCH('Financial Report Back Up Sheet'!$A86,'Report Manager Back Up Sheet'!$A$2:$A$101,0))</f>
        <v>216407326</v>
      </c>
      <c r="AK86" s="4">
        <f>INDEX('Report Manager Back Up Sheet'!AK$2:AK$101,MATCH('Financial Report Back Up Sheet'!$A86,'Report Manager Back Up Sheet'!$A$2:$A$101,0))</f>
        <v>323008978</v>
      </c>
      <c r="AL86" s="3">
        <f>INDEX('Report Manager Back Up Sheet'!AL$2:AL$101,MATCH('Financial Report Back Up Sheet'!$A86,'Report Manager Back Up Sheet'!$A$2:$A$101,0))</f>
        <v>345151222</v>
      </c>
      <c r="AM86" s="3">
        <f>INDEX('Report Manager Back Up Sheet'!AM$2:AM$101,MATCH('Financial Report Back Up Sheet'!$A86,'Report Manager Back Up Sheet'!$A$2:$A$101,0))</f>
        <v>16187963</v>
      </c>
      <c r="AN86" s="3">
        <f>INDEX('Report Manager Back Up Sheet'!AN$2:AN$101,MATCH('Financial Report Back Up Sheet'!$A86,'Report Manager Back Up Sheet'!$A$2:$A$101,0))</f>
        <v>0</v>
      </c>
      <c r="AO86" s="4">
        <f>INDEX('Report Manager Back Up Sheet'!AO$2:AO$101,MATCH('Financial Report Back Up Sheet'!$A86,'Report Manager Back Up Sheet'!$A$2:$A$101,0))</f>
        <v>361339185</v>
      </c>
      <c r="AP86" s="4">
        <f>INDEX('Report Manager Back Up Sheet'!AP$2:AP$101,MATCH('Financial Report Back Up Sheet'!$A86,'Report Manager Back Up Sheet'!$A$2:$A$101,0))</f>
        <v>684348163</v>
      </c>
      <c r="AQ86" s="3">
        <f>INDEX('Report Manager Back Up Sheet'!AQ$2:AQ$101,MATCH('Financial Report Back Up Sheet'!$A86,'Report Manager Back Up Sheet'!$A$2:$A$101,0))</f>
        <v>203931038</v>
      </c>
      <c r="AR86" s="3">
        <f>INDEX('Report Manager Back Up Sheet'!AR$2:AR$101,MATCH('Financial Report Back Up Sheet'!$A86,'Report Manager Back Up Sheet'!$A$2:$A$101,0))</f>
        <v>0</v>
      </c>
      <c r="AS86" s="3">
        <f>INDEX('Report Manager Back Up Sheet'!AS$2:AS$101,MATCH('Financial Report Back Up Sheet'!$A86,'Report Manager Back Up Sheet'!$A$2:$A$101,0))</f>
        <v>11574385</v>
      </c>
      <c r="AT86" s="3">
        <f>INDEX('Report Manager Back Up Sheet'!AT$2:AT$101,MATCH('Financial Report Back Up Sheet'!$A86,'Report Manager Back Up Sheet'!$A$2:$A$101,0))</f>
        <v>0</v>
      </c>
      <c r="AU86" s="3">
        <f>INDEX('Report Manager Back Up Sheet'!AU$2:AU$101,MATCH('Financial Report Back Up Sheet'!$A86,'Report Manager Back Up Sheet'!$A$2:$A$101,0))</f>
        <v>83334</v>
      </c>
      <c r="AV86" s="3">
        <f>INDEX('Report Manager Back Up Sheet'!AV$2:AV$101,MATCH('Financial Report Back Up Sheet'!$A86,'Report Manager Back Up Sheet'!$A$2:$A$101,0))</f>
        <v>967408</v>
      </c>
      <c r="AW86" s="4">
        <f>INDEX('Report Manager Back Up Sheet'!AW$2:AW$101,MATCH('Financial Report Back Up Sheet'!$A86,'Report Manager Back Up Sheet'!$A$2:$A$101,0))</f>
        <v>216556165</v>
      </c>
      <c r="AX86" s="3">
        <f>INDEX('Report Manager Back Up Sheet'!AX$2:AX$101,MATCH('Financial Report Back Up Sheet'!$A86,'Report Manager Back Up Sheet'!$A$2:$A$101,0))</f>
        <v>1266932</v>
      </c>
      <c r="AY86" s="3">
        <f>INDEX('Report Manager Back Up Sheet'!AY$2:AY$101,MATCH('Financial Report Back Up Sheet'!$A86,'Report Manager Back Up Sheet'!$A$2:$A$101,0))</f>
        <v>218701</v>
      </c>
      <c r="AZ86" s="3">
        <f>INDEX('Report Manager Back Up Sheet'!AZ$2:AZ$101,MATCH('Financial Report Back Up Sheet'!$A86,'Report Manager Back Up Sheet'!$A$2:$A$101,0))</f>
        <v>15994903</v>
      </c>
      <c r="BA86" s="3">
        <f>INDEX('Report Manager Back Up Sheet'!BA$2:BA$101,MATCH('Financial Report Back Up Sheet'!$A86,'Report Manager Back Up Sheet'!$A$2:$A$101,0))</f>
        <v>471770</v>
      </c>
      <c r="BB86" s="3">
        <f>INDEX('Report Manager Back Up Sheet'!BB$2:BB$101,MATCH('Financial Report Back Up Sheet'!$A86,'Report Manager Back Up Sheet'!$A$2:$A$101,0))</f>
        <v>-778046</v>
      </c>
      <c r="BC86" s="4">
        <f>INDEX('Report Manager Back Up Sheet'!BC$2:BC$101,MATCH('Financial Report Back Up Sheet'!$A86,'Report Manager Back Up Sheet'!$A$2:$A$101,0))</f>
        <v>17174260</v>
      </c>
      <c r="BD86" s="4">
        <f>INDEX('Report Manager Back Up Sheet'!BD$2:BD$101,MATCH('Financial Report Back Up Sheet'!$A86,'Report Manager Back Up Sheet'!$A$2:$A$101,0))</f>
        <v>233730425</v>
      </c>
      <c r="BE86" s="3">
        <f>INDEX('Report Manager Back Up Sheet'!BE$2:BE$101,MATCH('Financial Report Back Up Sheet'!$A86,'Report Manager Back Up Sheet'!$A$2:$A$101,0))</f>
        <v>119254234</v>
      </c>
      <c r="BF86" s="3">
        <f>INDEX('Report Manager Back Up Sheet'!BF$2:BF$101,MATCH('Financial Report Back Up Sheet'!$A86,'Report Manager Back Up Sheet'!$A$2:$A$101,0))</f>
        <v>0</v>
      </c>
      <c r="BG86" s="3">
        <f>INDEX('Report Manager Back Up Sheet'!BG$2:BG$101,MATCH('Financial Report Back Up Sheet'!$A86,'Report Manager Back Up Sheet'!$A$2:$A$101,0))</f>
        <v>7576745</v>
      </c>
      <c r="BH86" s="3">
        <f>INDEX('Report Manager Back Up Sheet'!BH$2:BH$101,MATCH('Financial Report Back Up Sheet'!$A86,'Report Manager Back Up Sheet'!$A$2:$A$101,0))</f>
        <v>1985378</v>
      </c>
      <c r="BI86" s="3">
        <f>INDEX('Report Manager Back Up Sheet'!BI$2:BI$101,MATCH('Financial Report Back Up Sheet'!$A86,'Report Manager Back Up Sheet'!$A$2:$A$101,0))</f>
        <v>1753983</v>
      </c>
      <c r="BJ86" s="3">
        <f>INDEX('Report Manager Back Up Sheet'!BJ$2:BJ$101,MATCH('Financial Report Back Up Sheet'!$A86,'Report Manager Back Up Sheet'!$A$2:$A$101,0))</f>
        <v>90881473</v>
      </c>
      <c r="BK86" s="3">
        <f>INDEX('Report Manager Back Up Sheet'!BK$2:BK$101,MATCH('Financial Report Back Up Sheet'!$A86,'Report Manager Back Up Sheet'!$A$2:$A$101,0))</f>
        <v>0</v>
      </c>
      <c r="BL86" s="4">
        <f>INDEX('Report Manager Back Up Sheet'!BL$2:BL$101,MATCH('Financial Report Back Up Sheet'!$A86,'Report Manager Back Up Sheet'!$A$2:$A$101,0))</f>
        <v>221451813</v>
      </c>
      <c r="BM86" s="4">
        <f>INDEX('Report Manager Back Up Sheet'!BM$2:BM$101,MATCH('Financial Report Back Up Sheet'!$A86,'Report Manager Back Up Sheet'!$A$2:$A$101,0))</f>
        <v>12278612</v>
      </c>
      <c r="BN86" s="3">
        <f>INDEX('Report Manager Back Up Sheet'!BN$2:BN$101,MATCH('Financial Report Back Up Sheet'!$A86,'Report Manager Back Up Sheet'!$A$2:$A$101,0))</f>
        <v>0</v>
      </c>
      <c r="BO86" s="3">
        <f>INDEX('Report Manager Back Up Sheet'!BO$2:BO$101,MATCH('Financial Report Back Up Sheet'!$A86,'Report Manager Back Up Sheet'!$A$2:$A$101,0))</f>
        <v>657632</v>
      </c>
      <c r="BP86" s="3">
        <f>INDEX('Report Manager Back Up Sheet'!BP$2:BP$101,MATCH('Financial Report Back Up Sheet'!$A86,'Report Manager Back Up Sheet'!$A$2:$A$101,0))</f>
        <v>12936244</v>
      </c>
      <c r="BQ86" s="3">
        <f>INDEX('Report Manager Back Up Sheet'!BQ$2:BQ$101,MATCH('Financial Report Back Up Sheet'!$A86,'Report Manager Back Up Sheet'!$A$2:$A$101,0))</f>
        <v>0</v>
      </c>
      <c r="BR86" s="3">
        <f>INDEX('Report Manager Back Up Sheet'!BR$2:BR$101,MATCH('Financial Report Back Up Sheet'!$A86,'Report Manager Back Up Sheet'!$A$2:$A$101,0))</f>
        <v>0</v>
      </c>
      <c r="BS86" s="4">
        <f>INDEX('Report Manager Back Up Sheet'!BS$2:BS$101,MATCH('Financial Report Back Up Sheet'!$A86,'Report Manager Back Up Sheet'!$A$2:$A$101,0))</f>
        <v>12936244</v>
      </c>
      <c r="BT86" s="5">
        <f>INDEX('Report Manager Back Up Sheet'!BT$2:BT$101,MATCH('Financial Report Back Up Sheet'!$A86,'Report Manager Back Up Sheet'!$A$2:$A$101,0))</f>
        <v>-2.1000000000000001E-2</v>
      </c>
      <c r="BU86" s="5">
        <f>INDEX('Report Manager Back Up Sheet'!BU$2:BU$101,MATCH('Financial Report Back Up Sheet'!$A86,'Report Manager Back Up Sheet'!$A$2:$A$101,0))</f>
        <v>7.2999999999999995E-2</v>
      </c>
      <c r="BV86" s="5">
        <f>INDEX('Report Manager Back Up Sheet'!BV$2:BV$101,MATCH('Financial Report Back Up Sheet'!$A86,'Report Manager Back Up Sheet'!$A$2:$A$101,0))</f>
        <v>5.2999999999999999E-2</v>
      </c>
      <c r="BW86" s="6">
        <f>INDEX('Report Manager Back Up Sheet'!BW$2:BW$101,MATCH('Financial Report Back Up Sheet'!$A86,'Report Manager Back Up Sheet'!$A$2:$A$101,0))</f>
        <v>1.6</v>
      </c>
      <c r="BX86" s="7">
        <f>INDEX('Report Manager Back Up Sheet'!BX$2:BX$101,MATCH('Financial Report Back Up Sheet'!$A86,'Report Manager Back Up Sheet'!$A$2:$A$101,0))</f>
        <v>47</v>
      </c>
      <c r="BY86" s="7">
        <f>INDEX('Report Manager Back Up Sheet'!BY$2:BY$101,MATCH('Financial Report Back Up Sheet'!$A86,'Report Manager Back Up Sheet'!$A$2:$A$101,0))</f>
        <v>44</v>
      </c>
      <c r="BZ86" s="8">
        <f>INDEX('Report Manager Back Up Sheet'!BZ$2:BZ$101,MATCH('Financial Report Back Up Sheet'!$A86,'Report Manager Back Up Sheet'!$A$2:$A$101,0))</f>
        <v>1.5</v>
      </c>
      <c r="CA86" s="5">
        <f>INDEX('Report Manager Back Up Sheet'!CA$2:CA$101,MATCH('Financial Report Back Up Sheet'!$A86,'Report Manager Back Up Sheet'!$A$2:$A$101,0))</f>
        <v>6.9000000000000006E-2</v>
      </c>
      <c r="CB86" s="5">
        <f>INDEX('Report Manager Back Up Sheet'!CB$2:CB$101,MATCH('Financial Report Back Up Sheet'!$A86,'Report Manager Back Up Sheet'!$A$2:$A$101,0))</f>
        <v>0.52800000000000002</v>
      </c>
      <c r="CC86" s="9">
        <f>INDEX('Report Manager Back Up Sheet'!CC$2:CC$101,MATCH('Financial Report Back Up Sheet'!$A86,'Report Manager Back Up Sheet'!$A$2:$A$101,0))</f>
        <v>51</v>
      </c>
      <c r="CD86" s="10">
        <f>INDEX('Report Manager Back Up Sheet'!CD$2:CD$101,MATCH('Financial Report Back Up Sheet'!$A86,'Report Manager Back Up Sheet'!$A$2:$A$101,0))</f>
        <v>6</v>
      </c>
      <c r="CE86" s="5">
        <f>INDEX('Report Manager Back Up Sheet'!CE$2:CE$101,MATCH('Financial Report Back Up Sheet'!$A86,'Report Manager Back Up Sheet'!$A$2:$A$101,0))</f>
        <v>0.3442653665433717</v>
      </c>
      <c r="CF86" s="4">
        <f>INDEX('Report Manager Back Up Sheet'!CF$2:CF$101,MATCH('Financial Report Back Up Sheet'!$A86,'Report Manager Back Up Sheet'!$A$2:$A$101,0))</f>
        <v>12195278</v>
      </c>
      <c r="CG86" s="5">
        <f>INDEX('Report Manager Back Up Sheet'!CG$2:CG$101,MATCH('Financial Report Back Up Sheet'!$A86,'Report Manager Back Up Sheet'!$A$2:$A$101,0))</f>
        <v>-2.1000000000000001E-2</v>
      </c>
      <c r="CH86" s="22">
        <f>INDEX('Report Manager Back Up Sheet'!CH$2:CH$101,MATCH('Financial Report Back Up Sheet'!$A86,'Report Manager Back Up Sheet'!$A$2:$A$101,0))</f>
        <v>7.3505130864222917E-2</v>
      </c>
      <c r="CI86" s="5">
        <f>INDEX('Report Manager Back Up Sheet'!CI$2:CI$101,MATCH('Financial Report Back Up Sheet'!$A86,'Report Manager Back Up Sheet'!$A$2:$A$101,0))</f>
        <v>5.1999999999999998E-2</v>
      </c>
    </row>
    <row r="87" spans="1:87" ht="31.5" x14ac:dyDescent="0.25">
      <c r="A87" s="11">
        <v>13120</v>
      </c>
      <c r="B87" s="11" t="str">
        <f>INDEX('Report Manager Back Up Sheet'!B$2:B$101,MATCH('Financial Report Back Up Sheet'!$A87,'Report Manager Back Up Sheet'!$A$2:$A$101,0))</f>
        <v>Coastal Medical Associates, Inc</v>
      </c>
      <c r="C87" s="11" t="str">
        <f>INDEX('Report Manager Back Up Sheet'!C$2:C$101,MATCH('Financial Report Back Up Sheet'!$A87,'Report Manager Back Up Sheet'!$A$2:$A$101,0))</f>
        <v>PhysicianOrganization</v>
      </c>
      <c r="D87" s="11">
        <f>INDEX('Report Manager Back Up Sheet'!D$2:D$101,MATCH('Financial Report Back Up Sheet'!$A87,'Report Manager Back Up Sheet'!$A$2:$A$101,0))</f>
        <v>12759</v>
      </c>
      <c r="E87" s="11">
        <f>INDEX('Report Manager Back Up Sheet'!E$2:E$101,MATCH('Financial Report Back Up Sheet'!$A87,'Report Manager Back Up Sheet'!$A$2:$A$101,0))</f>
        <v>2024</v>
      </c>
      <c r="F87" s="11" t="str">
        <f>INDEX('Report Manager Back Up Sheet'!F$2:F$101,MATCH('Financial Report Back Up Sheet'!$A87,'Report Manager Back Up Sheet'!$A$2:$A$101,0))</f>
        <v>Sep 30</v>
      </c>
      <c r="G87" s="11">
        <f>INDEX('Report Manager Back Up Sheet'!G$2:G$101,MATCH('Financial Report Back Up Sheet'!$A87,'Report Manager Back Up Sheet'!$A$2:$A$101,0))</f>
        <v>1</v>
      </c>
      <c r="H87" s="11">
        <f>INDEX('Report Manager Back Up Sheet'!H$2:H$101,MATCH('Financial Report Back Up Sheet'!$A87,'Report Manager Back Up Sheet'!$A$2:$A$101,0))</f>
        <v>3</v>
      </c>
      <c r="I87" s="11" t="str">
        <f>INDEX('Report Manager Back Up Sheet'!I$2:I$101,MATCH('Financial Report Back Up Sheet'!$A87,'Report Manager Back Up Sheet'!$A$2:$A$101,0))</f>
        <v xml:space="preserve">10/01/2023-12/31/2023
</v>
      </c>
      <c r="J87" s="12">
        <f>INDEX('Report Manager Back Up Sheet'!J$2:J$101,MATCH('Financial Report Back Up Sheet'!$A87,'Report Manager Back Up Sheet'!$A$2:$A$101,0))</f>
        <v>0</v>
      </c>
      <c r="K87" s="12">
        <f>INDEX('Report Manager Back Up Sheet'!K$2:K$101,MATCH('Financial Report Back Up Sheet'!$A87,'Report Manager Back Up Sheet'!$A$2:$A$101,0))</f>
        <v>0</v>
      </c>
      <c r="L87" s="12">
        <f>INDEX('Report Manager Back Up Sheet'!L$2:L$101,MATCH('Financial Report Back Up Sheet'!$A87,'Report Manager Back Up Sheet'!$A$2:$A$101,0))</f>
        <v>0</v>
      </c>
      <c r="M87" s="12">
        <f>INDEX('Report Manager Back Up Sheet'!M$2:M$101,MATCH('Financial Report Back Up Sheet'!$A87,'Report Manager Back Up Sheet'!$A$2:$A$101,0))</f>
        <v>0</v>
      </c>
      <c r="N87" s="13">
        <f>INDEX('Report Manager Back Up Sheet'!N$2:N$101,MATCH('Financial Report Back Up Sheet'!$A87,'Report Manager Back Up Sheet'!$A$2:$A$101,0))</f>
        <v>0</v>
      </c>
      <c r="O87" s="12">
        <f>INDEX('Report Manager Back Up Sheet'!O$2:O$101,MATCH('Financial Report Back Up Sheet'!$A87,'Report Manager Back Up Sheet'!$A$2:$A$101,0))</f>
        <v>0</v>
      </c>
      <c r="P87" s="12">
        <f>INDEX('Report Manager Back Up Sheet'!P$2:P$101,MATCH('Financial Report Back Up Sheet'!$A87,'Report Manager Back Up Sheet'!$A$2:$A$101,0))</f>
        <v>0</v>
      </c>
      <c r="Q87" s="4">
        <f>INDEX('Report Manager Back Up Sheet'!Q$2:Q$101,MATCH('Financial Report Back Up Sheet'!$A87,'Report Manager Back Up Sheet'!$A$2:$A$101,0))</f>
        <v>0</v>
      </c>
      <c r="R87" s="12">
        <f>INDEX('Report Manager Back Up Sheet'!R$2:R$101,MATCH('Financial Report Back Up Sheet'!$A87,'Report Manager Back Up Sheet'!$A$2:$A$101,0))</f>
        <v>0</v>
      </c>
      <c r="S87" s="12">
        <f>INDEX('Report Manager Back Up Sheet'!S$2:S$101,MATCH('Financial Report Back Up Sheet'!$A87,'Report Manager Back Up Sheet'!$A$2:$A$101,0))</f>
        <v>0</v>
      </c>
      <c r="T87" s="12">
        <f>INDEX('Report Manager Back Up Sheet'!T$2:T$101,MATCH('Financial Report Back Up Sheet'!$A87,'Report Manager Back Up Sheet'!$A$2:$A$101,0))</f>
        <v>0</v>
      </c>
      <c r="U87" s="12">
        <f>INDEX('Report Manager Back Up Sheet'!U$2:U$101,MATCH('Financial Report Back Up Sheet'!$A87,'Report Manager Back Up Sheet'!$A$2:$A$101,0))</f>
        <v>0</v>
      </c>
      <c r="V87" s="12">
        <f>INDEX('Report Manager Back Up Sheet'!V$2:V$101,MATCH('Financial Report Back Up Sheet'!$A87,'Report Manager Back Up Sheet'!$A$2:$A$101,0))</f>
        <v>0</v>
      </c>
      <c r="W87" s="12">
        <f>INDEX('Report Manager Back Up Sheet'!W$2:W$101,MATCH('Financial Report Back Up Sheet'!$A87,'Report Manager Back Up Sheet'!$A$2:$A$101,0))</f>
        <v>0</v>
      </c>
      <c r="X87" s="4">
        <f>INDEX('Report Manager Back Up Sheet'!X$2:X$101,MATCH('Financial Report Back Up Sheet'!$A87,'Report Manager Back Up Sheet'!$A$2:$A$101,0))</f>
        <v>0</v>
      </c>
      <c r="Y87" s="12">
        <f>INDEX('Report Manager Back Up Sheet'!Y$2:Y$101,MATCH('Financial Report Back Up Sheet'!$A87,'Report Manager Back Up Sheet'!$A$2:$A$101,0))</f>
        <v>0</v>
      </c>
      <c r="Z87" s="4">
        <f>INDEX('Report Manager Back Up Sheet'!Z$2:Z$101,MATCH('Financial Report Back Up Sheet'!$A87,'Report Manager Back Up Sheet'!$A$2:$A$101,0))</f>
        <v>0</v>
      </c>
      <c r="AA87" s="4">
        <f>INDEX('Report Manager Back Up Sheet'!AA$2:AA$101,MATCH('Financial Report Back Up Sheet'!$A87,'Report Manager Back Up Sheet'!$A$2:$A$101,0))</f>
        <v>0</v>
      </c>
      <c r="AB87" s="12">
        <f>INDEX('Report Manager Back Up Sheet'!AB$2:AB$101,MATCH('Financial Report Back Up Sheet'!$A87,'Report Manager Back Up Sheet'!$A$2:$A$101,0))</f>
        <v>0</v>
      </c>
      <c r="AC87" s="12">
        <f>INDEX('Report Manager Back Up Sheet'!AC$2:AC$101,MATCH('Financial Report Back Up Sheet'!$A87,'Report Manager Back Up Sheet'!$A$2:$A$101,0))</f>
        <v>0</v>
      </c>
      <c r="AD87" s="12">
        <f>INDEX('Report Manager Back Up Sheet'!AD$2:AD$101,MATCH('Financial Report Back Up Sheet'!$A87,'Report Manager Back Up Sheet'!$A$2:$A$101,0))</f>
        <v>0</v>
      </c>
      <c r="AE87" s="12">
        <f>INDEX('Report Manager Back Up Sheet'!AE$2:AE$101,MATCH('Financial Report Back Up Sheet'!$A87,'Report Manager Back Up Sheet'!$A$2:$A$101,0))</f>
        <v>0</v>
      </c>
      <c r="AF87" s="4">
        <f>INDEX('Report Manager Back Up Sheet'!AF$2:AF$101,MATCH('Financial Report Back Up Sheet'!$A87,'Report Manager Back Up Sheet'!$A$2:$A$101,0))</f>
        <v>0</v>
      </c>
      <c r="AG87" s="12">
        <f>INDEX('Report Manager Back Up Sheet'!AG$2:AG$101,MATCH('Financial Report Back Up Sheet'!$A87,'Report Manager Back Up Sheet'!$A$2:$A$101,0))</f>
        <v>0</v>
      </c>
      <c r="AH87" s="12">
        <f>INDEX('Report Manager Back Up Sheet'!AH$2:AH$101,MATCH('Financial Report Back Up Sheet'!$A87,'Report Manager Back Up Sheet'!$A$2:$A$101,0))</f>
        <v>0</v>
      </c>
      <c r="AI87" s="12">
        <f>INDEX('Report Manager Back Up Sheet'!AI$2:AI$101,MATCH('Financial Report Back Up Sheet'!$A87,'Report Manager Back Up Sheet'!$A$2:$A$101,0))</f>
        <v>0</v>
      </c>
      <c r="AJ87" s="4">
        <f>INDEX('Report Manager Back Up Sheet'!AJ$2:AJ$101,MATCH('Financial Report Back Up Sheet'!$A87,'Report Manager Back Up Sheet'!$A$2:$A$101,0))</f>
        <v>0</v>
      </c>
      <c r="AK87" s="4">
        <f>INDEX('Report Manager Back Up Sheet'!AK$2:AK$101,MATCH('Financial Report Back Up Sheet'!$A87,'Report Manager Back Up Sheet'!$A$2:$A$101,0))</f>
        <v>0</v>
      </c>
      <c r="AL87" s="12">
        <f>INDEX('Report Manager Back Up Sheet'!AL$2:AL$101,MATCH('Financial Report Back Up Sheet'!$A87,'Report Manager Back Up Sheet'!$A$2:$A$101,0))</f>
        <v>0</v>
      </c>
      <c r="AM87" s="12">
        <f>INDEX('Report Manager Back Up Sheet'!AM$2:AM$101,MATCH('Financial Report Back Up Sheet'!$A87,'Report Manager Back Up Sheet'!$A$2:$A$101,0))</f>
        <v>0</v>
      </c>
      <c r="AN87" s="12">
        <f>INDEX('Report Manager Back Up Sheet'!AN$2:AN$101,MATCH('Financial Report Back Up Sheet'!$A87,'Report Manager Back Up Sheet'!$A$2:$A$101,0))</f>
        <v>0</v>
      </c>
      <c r="AO87" s="4">
        <f>INDEX('Report Manager Back Up Sheet'!AO$2:AO$101,MATCH('Financial Report Back Up Sheet'!$A87,'Report Manager Back Up Sheet'!$A$2:$A$101,0))</f>
        <v>0</v>
      </c>
      <c r="AP87" s="4">
        <f>INDEX('Report Manager Back Up Sheet'!AP$2:AP$101,MATCH('Financial Report Back Up Sheet'!$A87,'Report Manager Back Up Sheet'!$A$2:$A$101,0))</f>
        <v>0</v>
      </c>
      <c r="AQ87" s="12">
        <f>INDEX('Report Manager Back Up Sheet'!AQ$2:AQ$101,MATCH('Financial Report Back Up Sheet'!$A87,'Report Manager Back Up Sheet'!$A$2:$A$101,0))</f>
        <v>23817694</v>
      </c>
      <c r="AR87" s="12">
        <f>INDEX('Report Manager Back Up Sheet'!AR$2:AR$101,MATCH('Financial Report Back Up Sheet'!$A87,'Report Manager Back Up Sheet'!$A$2:$A$101,0))</f>
        <v>0</v>
      </c>
      <c r="AS87" s="12">
        <f>INDEX('Report Manager Back Up Sheet'!AS$2:AS$101,MATCH('Financial Report Back Up Sheet'!$A87,'Report Manager Back Up Sheet'!$A$2:$A$101,0))</f>
        <v>2625275</v>
      </c>
      <c r="AT87" s="12">
        <f>INDEX('Report Manager Back Up Sheet'!AT$2:AT$101,MATCH('Financial Report Back Up Sheet'!$A87,'Report Manager Back Up Sheet'!$A$2:$A$101,0))</f>
        <v>0</v>
      </c>
      <c r="AU87" s="12">
        <f>INDEX('Report Manager Back Up Sheet'!AU$2:AU$101,MATCH('Financial Report Back Up Sheet'!$A87,'Report Manager Back Up Sheet'!$A$2:$A$101,0))</f>
        <v>0</v>
      </c>
      <c r="AV87" s="12">
        <f>INDEX('Report Manager Back Up Sheet'!AV$2:AV$101,MATCH('Financial Report Back Up Sheet'!$A87,'Report Manager Back Up Sheet'!$A$2:$A$101,0))</f>
        <v>0</v>
      </c>
      <c r="AW87" s="4">
        <f>INDEX('Report Manager Back Up Sheet'!AW$2:AW$101,MATCH('Financial Report Back Up Sheet'!$A87,'Report Manager Back Up Sheet'!$A$2:$A$101,0))</f>
        <v>26442969</v>
      </c>
      <c r="AX87" s="12">
        <f>INDEX('Report Manager Back Up Sheet'!AX$2:AX$101,MATCH('Financial Report Back Up Sheet'!$A87,'Report Manager Back Up Sheet'!$A$2:$A$101,0))</f>
        <v>0</v>
      </c>
      <c r="AY87" s="12">
        <f>INDEX('Report Manager Back Up Sheet'!AY$2:AY$101,MATCH('Financial Report Back Up Sheet'!$A87,'Report Manager Back Up Sheet'!$A$2:$A$101,0))</f>
        <v>0</v>
      </c>
      <c r="AZ87" s="12">
        <f>INDEX('Report Manager Back Up Sheet'!AZ$2:AZ$101,MATCH('Financial Report Back Up Sheet'!$A87,'Report Manager Back Up Sheet'!$A$2:$A$101,0))</f>
        <v>3738</v>
      </c>
      <c r="BA87" s="12">
        <f>INDEX('Report Manager Back Up Sheet'!BA$2:BA$101,MATCH('Financial Report Back Up Sheet'!$A87,'Report Manager Back Up Sheet'!$A$2:$A$101,0))</f>
        <v>0</v>
      </c>
      <c r="BB87" s="12">
        <f>INDEX('Report Manager Back Up Sheet'!BB$2:BB$101,MATCH('Financial Report Back Up Sheet'!$A87,'Report Manager Back Up Sheet'!$A$2:$A$101,0))</f>
        <v>0</v>
      </c>
      <c r="BC87" s="4">
        <f>INDEX('Report Manager Back Up Sheet'!BC$2:BC$101,MATCH('Financial Report Back Up Sheet'!$A87,'Report Manager Back Up Sheet'!$A$2:$A$101,0))</f>
        <v>3738</v>
      </c>
      <c r="BD87" s="4">
        <f>INDEX('Report Manager Back Up Sheet'!BD$2:BD$101,MATCH('Financial Report Back Up Sheet'!$A87,'Report Manager Back Up Sheet'!$A$2:$A$101,0))</f>
        <v>26446707</v>
      </c>
      <c r="BE87" s="12">
        <f>INDEX('Report Manager Back Up Sheet'!BE$2:BE$101,MATCH('Financial Report Back Up Sheet'!$A87,'Report Manager Back Up Sheet'!$A$2:$A$101,0))</f>
        <v>19390588</v>
      </c>
      <c r="BF87" s="12">
        <f>INDEX('Report Manager Back Up Sheet'!BF$2:BF$101,MATCH('Financial Report Back Up Sheet'!$A87,'Report Manager Back Up Sheet'!$A$2:$A$101,0))</f>
        <v>0</v>
      </c>
      <c r="BG87" s="12">
        <f>INDEX('Report Manager Back Up Sheet'!BG$2:BG$101,MATCH('Financial Report Back Up Sheet'!$A87,'Report Manager Back Up Sheet'!$A$2:$A$101,0))</f>
        <v>618927</v>
      </c>
      <c r="BH87" s="12">
        <f>INDEX('Report Manager Back Up Sheet'!BH$2:BH$101,MATCH('Financial Report Back Up Sheet'!$A87,'Report Manager Back Up Sheet'!$A$2:$A$101,0))</f>
        <v>483294</v>
      </c>
      <c r="BI87" s="12">
        <f>INDEX('Report Manager Back Up Sheet'!BI$2:BI$101,MATCH('Financial Report Back Up Sheet'!$A87,'Report Manager Back Up Sheet'!$A$2:$A$101,0))</f>
        <v>0</v>
      </c>
      <c r="BJ87" s="12">
        <f>INDEX('Report Manager Back Up Sheet'!BJ$2:BJ$101,MATCH('Financial Report Back Up Sheet'!$A87,'Report Manager Back Up Sheet'!$A$2:$A$101,0))</f>
        <v>9069527</v>
      </c>
      <c r="BK87" s="12">
        <f>INDEX('Report Manager Back Up Sheet'!BK$2:BK$101,MATCH('Financial Report Back Up Sheet'!$A87,'Report Manager Back Up Sheet'!$A$2:$A$101,0))</f>
        <v>0</v>
      </c>
      <c r="BL87" s="4">
        <f>INDEX('Report Manager Back Up Sheet'!BL$2:BL$101,MATCH('Financial Report Back Up Sheet'!$A87,'Report Manager Back Up Sheet'!$A$2:$A$101,0))</f>
        <v>29562336</v>
      </c>
      <c r="BM87" s="4">
        <f>INDEX('Report Manager Back Up Sheet'!BM$2:BM$101,MATCH('Financial Report Back Up Sheet'!$A87,'Report Manager Back Up Sheet'!$A$2:$A$101,0))</f>
        <v>-3115629</v>
      </c>
      <c r="BN87" s="12">
        <f>INDEX('Report Manager Back Up Sheet'!BN$2:BN$101,MATCH('Financial Report Back Up Sheet'!$A87,'Report Manager Back Up Sheet'!$A$2:$A$101,0))</f>
        <v>0</v>
      </c>
      <c r="BO87" s="12">
        <f>INDEX('Report Manager Back Up Sheet'!BO$2:BO$101,MATCH('Financial Report Back Up Sheet'!$A87,'Report Manager Back Up Sheet'!$A$2:$A$101,0))</f>
        <v>0</v>
      </c>
      <c r="BP87" s="12">
        <f>INDEX('Report Manager Back Up Sheet'!BP$2:BP$101,MATCH('Financial Report Back Up Sheet'!$A87,'Report Manager Back Up Sheet'!$A$2:$A$101,0))</f>
        <v>-3115629</v>
      </c>
      <c r="BQ87" s="12">
        <f>INDEX('Report Manager Back Up Sheet'!BQ$2:BQ$101,MATCH('Financial Report Back Up Sheet'!$A87,'Report Manager Back Up Sheet'!$A$2:$A$101,0))</f>
        <v>0</v>
      </c>
      <c r="BR87" s="12">
        <f>INDEX('Report Manager Back Up Sheet'!BR$2:BR$101,MATCH('Financial Report Back Up Sheet'!$A87,'Report Manager Back Up Sheet'!$A$2:$A$101,0))</f>
        <v>0</v>
      </c>
      <c r="BS87" s="4">
        <f>INDEX('Report Manager Back Up Sheet'!BS$2:BS$101,MATCH('Financial Report Back Up Sheet'!$A87,'Report Manager Back Up Sheet'!$A$2:$A$101,0))</f>
        <v>-3115629</v>
      </c>
      <c r="BT87" s="5">
        <f>INDEX('Report Manager Back Up Sheet'!BT$2:BT$101,MATCH('Financial Report Back Up Sheet'!$A87,'Report Manager Back Up Sheet'!$A$2:$A$101,0))</f>
        <v>-0.11799999999999999</v>
      </c>
      <c r="BU87" s="5">
        <f>INDEX('Report Manager Back Up Sheet'!BU$2:BU$101,MATCH('Financial Report Back Up Sheet'!$A87,'Report Manager Back Up Sheet'!$A$2:$A$101,0))</f>
        <v>0</v>
      </c>
      <c r="BV87" s="5">
        <f>INDEX('Report Manager Back Up Sheet'!BV$2:BV$101,MATCH('Financial Report Back Up Sheet'!$A87,'Report Manager Back Up Sheet'!$A$2:$A$101,0))</f>
        <v>-0.11799999999999999</v>
      </c>
      <c r="BW87" s="6">
        <f>INDEX('Report Manager Back Up Sheet'!BW$2:BW$101,MATCH('Financial Report Back Up Sheet'!$A87,'Report Manager Back Up Sheet'!$A$2:$A$101,0))</f>
        <v>0</v>
      </c>
      <c r="BX87" s="7">
        <f>INDEX('Report Manager Back Up Sheet'!BX$2:BX$101,MATCH('Financial Report Back Up Sheet'!$A87,'Report Manager Back Up Sheet'!$A$2:$A$101,0))</f>
        <v>0</v>
      </c>
      <c r="BY87" s="7">
        <f>INDEX('Report Manager Back Up Sheet'!BY$2:BY$101,MATCH('Financial Report Back Up Sheet'!$A87,'Report Manager Back Up Sheet'!$A$2:$A$101,0))</f>
        <v>0</v>
      </c>
      <c r="BZ87" s="8">
        <f>INDEX('Report Manager Back Up Sheet'!BZ$2:BZ$101,MATCH('Financial Report Back Up Sheet'!$A87,'Report Manager Back Up Sheet'!$A$2:$A$101,0))</f>
        <v>-4.2</v>
      </c>
      <c r="CA87" s="5">
        <f>INDEX('Report Manager Back Up Sheet'!CA$2:CA$101,MATCH('Financial Report Back Up Sheet'!$A87,'Report Manager Back Up Sheet'!$A$2:$A$101,0))</f>
        <v>0</v>
      </c>
      <c r="CB87" s="5">
        <f>INDEX('Report Manager Back Up Sheet'!CB$2:CB$101,MATCH('Financial Report Back Up Sheet'!$A87,'Report Manager Back Up Sheet'!$A$2:$A$101,0))</f>
        <v>0</v>
      </c>
      <c r="CC87" s="9">
        <f>INDEX('Report Manager Back Up Sheet'!CC$2:CC$101,MATCH('Financial Report Back Up Sheet'!$A87,'Report Manager Back Up Sheet'!$A$2:$A$101,0))</f>
        <v>0</v>
      </c>
      <c r="CD87" s="10">
        <f>INDEX('Report Manager Back Up Sheet'!CD$2:CD$101,MATCH('Financial Report Back Up Sheet'!$A87,'Report Manager Back Up Sheet'!$A$2:$A$101,0))</f>
        <v>0</v>
      </c>
      <c r="CE87" s="5" t="e">
        <f>INDEX('Report Manager Back Up Sheet'!CE$2:CE$101,MATCH('Financial Report Back Up Sheet'!$A87,'Report Manager Back Up Sheet'!$A$2:$A$101,0))</f>
        <v>#DIV/0!</v>
      </c>
      <c r="CF87" s="4">
        <f>INDEX('Report Manager Back Up Sheet'!CF$2:CF$101,MATCH('Financial Report Back Up Sheet'!$A87,'Report Manager Back Up Sheet'!$A$2:$A$101,0))</f>
        <v>-3115629</v>
      </c>
      <c r="CG87" s="5">
        <f>INDEX('Report Manager Back Up Sheet'!CG$2:CG$101,MATCH('Financial Report Back Up Sheet'!$A87,'Report Manager Back Up Sheet'!$A$2:$A$101,0))</f>
        <v>-0.11799999999999999</v>
      </c>
      <c r="CH87" s="22">
        <f>INDEX('Report Manager Back Up Sheet'!CH$2:CH$101,MATCH('Financial Report Back Up Sheet'!$A87,'Report Manager Back Up Sheet'!$A$2:$A$101,0))</f>
        <v>1.4134084821978025E-4</v>
      </c>
      <c r="CI87" s="5">
        <f>INDEX('Report Manager Back Up Sheet'!CI$2:CI$101,MATCH('Financial Report Back Up Sheet'!$A87,'Report Manager Back Up Sheet'!$A$2:$A$101,0))</f>
        <v>-0.11799999999999999</v>
      </c>
    </row>
    <row r="88" spans="1:87" ht="31.5" x14ac:dyDescent="0.25">
      <c r="A88" s="2">
        <v>4027</v>
      </c>
      <c r="B88" s="2" t="str">
        <f>INDEX('Report Manager Back Up Sheet'!B$2:B$101,MATCH('Financial Report Back Up Sheet'!$A88,'Report Manager Back Up Sheet'!$A$2:$A$101,0))</f>
        <v>Southcoast Health Systems, Inc.</v>
      </c>
      <c r="C88" s="2" t="str">
        <f>INDEX('Report Manager Back Up Sheet'!C$2:C$101,MATCH('Financial Report Back Up Sheet'!$A88,'Report Manager Back Up Sheet'!$A$2:$A$101,0))</f>
        <v>HHS</v>
      </c>
      <c r="D88" s="2">
        <f>INDEX('Report Manager Back Up Sheet'!D$2:D$101,MATCH('Financial Report Back Up Sheet'!$A88,'Report Manager Back Up Sheet'!$A$2:$A$101,0))</f>
        <v>4027</v>
      </c>
      <c r="E88" s="2">
        <f>INDEX('Report Manager Back Up Sheet'!E$2:E$101,MATCH('Financial Report Back Up Sheet'!$A88,'Report Manager Back Up Sheet'!$A$2:$A$101,0))</f>
        <v>2024</v>
      </c>
      <c r="F88" s="2" t="str">
        <f>INDEX('Report Manager Back Up Sheet'!F$2:F$101,MATCH('Financial Report Back Up Sheet'!$A88,'Report Manager Back Up Sheet'!$A$2:$A$101,0))</f>
        <v>Sep 30</v>
      </c>
      <c r="G88" s="2">
        <f>INDEX('Report Manager Back Up Sheet'!G$2:G$101,MATCH('Financial Report Back Up Sheet'!$A88,'Report Manager Back Up Sheet'!$A$2:$A$101,0))</f>
        <v>1</v>
      </c>
      <c r="H88" s="2">
        <f>INDEX('Report Manager Back Up Sheet'!H$2:H$101,MATCH('Financial Report Back Up Sheet'!$A88,'Report Manager Back Up Sheet'!$A$2:$A$101,0))</f>
        <v>3</v>
      </c>
      <c r="I88" s="2" t="str">
        <f>INDEX('Report Manager Back Up Sheet'!I$2:I$101,MATCH('Financial Report Back Up Sheet'!$A88,'Report Manager Back Up Sheet'!$A$2:$A$101,0))</f>
        <v xml:space="preserve">10/01/2023-12/31/2023
</v>
      </c>
      <c r="J88" s="3">
        <f>INDEX('Report Manager Back Up Sheet'!J$2:J$101,MATCH('Financial Report Back Up Sheet'!$A88,'Report Manager Back Up Sheet'!$A$2:$A$101,0))</f>
        <v>99254480.581</v>
      </c>
      <c r="K88" s="3">
        <f>INDEX('Report Manager Back Up Sheet'!K$2:K$101,MATCH('Financial Report Back Up Sheet'!$A88,'Report Manager Back Up Sheet'!$A$2:$A$101,0))</f>
        <v>4814149.83</v>
      </c>
      <c r="L88" s="3">
        <f>INDEX('Report Manager Back Up Sheet'!L$2:L$101,MATCH('Financial Report Back Up Sheet'!$A88,'Report Manager Back Up Sheet'!$A$2:$A$101,0))</f>
        <v>9950004.9600000009</v>
      </c>
      <c r="M88" s="3">
        <f>INDEX('Report Manager Back Up Sheet'!M$2:M$101,MATCH('Financial Report Back Up Sheet'!$A88,'Report Manager Back Up Sheet'!$A$2:$A$101,0))</f>
        <v>119745792.241</v>
      </c>
      <c r="N88" s="14">
        <f>INDEX('Report Manager Back Up Sheet'!N$2:N$101,MATCH('Financial Report Back Up Sheet'!$A88,'Report Manager Back Up Sheet'!$A$2:$A$101,0))</f>
        <v>0</v>
      </c>
      <c r="O88" s="3">
        <f>INDEX('Report Manager Back Up Sheet'!O$2:O$101,MATCH('Financial Report Back Up Sheet'!$A88,'Report Manager Back Up Sheet'!$A$2:$A$101,0))</f>
        <v>15467458.77</v>
      </c>
      <c r="P88" s="3">
        <f>INDEX('Report Manager Back Up Sheet'!P$2:P$101,MATCH('Financial Report Back Up Sheet'!$A88,'Report Manager Back Up Sheet'!$A$2:$A$101,0))</f>
        <v>44085437.417999998</v>
      </c>
      <c r="Q88" s="4">
        <f>INDEX('Report Manager Back Up Sheet'!Q$2:Q$101,MATCH('Financial Report Back Up Sheet'!$A88,'Report Manager Back Up Sheet'!$A$2:$A$101,0))</f>
        <v>293317323.80000001</v>
      </c>
      <c r="R88" s="3">
        <f>INDEX('Report Manager Back Up Sheet'!R$2:R$101,MATCH('Financial Report Back Up Sheet'!$A88,'Report Manager Back Up Sheet'!$A$2:$A$101,0))</f>
        <v>138045262.447</v>
      </c>
      <c r="S88" s="3">
        <f>INDEX('Report Manager Back Up Sheet'!S$2:S$101,MATCH('Financial Report Back Up Sheet'!$A88,'Report Manager Back Up Sheet'!$A$2:$A$101,0))</f>
        <v>720290.16</v>
      </c>
      <c r="T88" s="3">
        <f>INDEX('Report Manager Back Up Sheet'!T$2:T$101,MATCH('Financial Report Back Up Sheet'!$A88,'Report Manager Back Up Sheet'!$A$2:$A$101,0))</f>
        <v>0</v>
      </c>
      <c r="U88" s="3">
        <f>INDEX('Report Manager Back Up Sheet'!U$2:U$101,MATCH('Financial Report Back Up Sheet'!$A88,'Report Manager Back Up Sheet'!$A$2:$A$101,0))</f>
        <v>0</v>
      </c>
      <c r="V88" s="3">
        <f>INDEX('Report Manager Back Up Sheet'!V$2:V$101,MATCH('Financial Report Back Up Sheet'!$A88,'Report Manager Back Up Sheet'!$A$2:$A$101,0))</f>
        <v>1028718366.158</v>
      </c>
      <c r="W88" s="3">
        <f>INDEX('Report Manager Back Up Sheet'!W$2:W$101,MATCH('Financial Report Back Up Sheet'!$A88,'Report Manager Back Up Sheet'!$A$2:$A$101,0))</f>
        <v>690980271.21000004</v>
      </c>
      <c r="X88" s="4">
        <f>INDEX('Report Manager Back Up Sheet'!X$2:X$101,MATCH('Financial Report Back Up Sheet'!$A88,'Report Manager Back Up Sheet'!$A$2:$A$101,0))</f>
        <v>337738094.94800001</v>
      </c>
      <c r="Y88" s="3">
        <f>INDEX('Report Manager Back Up Sheet'!Y$2:Y$101,MATCH('Financial Report Back Up Sheet'!$A88,'Report Manager Back Up Sheet'!$A$2:$A$101,0))</f>
        <v>684963617.42499995</v>
      </c>
      <c r="Z88" s="4">
        <f>INDEX('Report Manager Back Up Sheet'!Z$2:Z$101,MATCH('Financial Report Back Up Sheet'!$A88,'Report Manager Back Up Sheet'!$A$2:$A$101,0))</f>
        <v>1161467264.98</v>
      </c>
      <c r="AA88" s="4">
        <f>INDEX('Report Manager Back Up Sheet'!AA$2:AA$101,MATCH('Financial Report Back Up Sheet'!$A88,'Report Manager Back Up Sheet'!$A$2:$A$101,0))</f>
        <v>1454784588.78</v>
      </c>
      <c r="AB88" s="3">
        <f>INDEX('Report Manager Back Up Sheet'!AB$2:AB$101,MATCH('Financial Report Back Up Sheet'!$A88,'Report Manager Back Up Sheet'!$A$2:$A$101,0))</f>
        <v>11438335.960000001</v>
      </c>
      <c r="AC88" s="3">
        <f>INDEX('Report Manager Back Up Sheet'!AC$2:AC$101,MATCH('Financial Report Back Up Sheet'!$A88,'Report Manager Back Up Sheet'!$A$2:$A$101,0))</f>
        <v>7848213.392</v>
      </c>
      <c r="AD88" s="3">
        <f>INDEX('Report Manager Back Up Sheet'!AD$2:AD$101,MATCH('Financial Report Back Up Sheet'!$A88,'Report Manager Back Up Sheet'!$A$2:$A$101,0))</f>
        <v>0</v>
      </c>
      <c r="AE88" s="3">
        <f>INDEX('Report Manager Back Up Sheet'!AE$2:AE$101,MATCH('Financial Report Back Up Sheet'!$A88,'Report Manager Back Up Sheet'!$A$2:$A$101,0))</f>
        <v>166083411.005</v>
      </c>
      <c r="AF88" s="4">
        <f>INDEX('Report Manager Back Up Sheet'!AF$2:AF$101,MATCH('Financial Report Back Up Sheet'!$A88,'Report Manager Back Up Sheet'!$A$2:$A$101,0))</f>
        <v>185369960.35699999</v>
      </c>
      <c r="AG88" s="3">
        <f>INDEX('Report Manager Back Up Sheet'!AG$2:AG$101,MATCH('Financial Report Back Up Sheet'!$A88,'Report Manager Back Up Sheet'!$A$2:$A$101,0))</f>
        <v>223689879.16</v>
      </c>
      <c r="AH88" s="3">
        <f>INDEX('Report Manager Back Up Sheet'!AH$2:AH$101,MATCH('Financial Report Back Up Sheet'!$A88,'Report Manager Back Up Sheet'!$A$2:$A$101,0))</f>
        <v>0</v>
      </c>
      <c r="AI88" s="3">
        <f>INDEX('Report Manager Back Up Sheet'!AI$2:AI$101,MATCH('Financial Report Back Up Sheet'!$A88,'Report Manager Back Up Sheet'!$A$2:$A$101,0))</f>
        <v>140953668.22</v>
      </c>
      <c r="AJ88" s="4">
        <f>INDEX('Report Manager Back Up Sheet'!AJ$2:AJ$101,MATCH('Financial Report Back Up Sheet'!$A88,'Report Manager Back Up Sheet'!$A$2:$A$101,0))</f>
        <v>364643547.38</v>
      </c>
      <c r="AK88" s="4">
        <f>INDEX('Report Manager Back Up Sheet'!AK$2:AK$101,MATCH('Financial Report Back Up Sheet'!$A88,'Report Manager Back Up Sheet'!$A$2:$A$101,0))</f>
        <v>550013507.73699999</v>
      </c>
      <c r="AL88" s="3">
        <f>INDEX('Report Manager Back Up Sheet'!AL$2:AL$101,MATCH('Financial Report Back Up Sheet'!$A88,'Report Manager Back Up Sheet'!$A$2:$A$101,0))</f>
        <v>813585858.08399999</v>
      </c>
      <c r="AM88" s="3">
        <f>INDEX('Report Manager Back Up Sheet'!AM$2:AM$101,MATCH('Financial Report Back Up Sheet'!$A88,'Report Manager Back Up Sheet'!$A$2:$A$101,0))</f>
        <v>28214714.030999999</v>
      </c>
      <c r="AN88" s="3">
        <f>INDEX('Report Manager Back Up Sheet'!AN$2:AN$101,MATCH('Financial Report Back Up Sheet'!$A88,'Report Manager Back Up Sheet'!$A$2:$A$101,0))</f>
        <v>62970508.925999999</v>
      </c>
      <c r="AO88" s="4">
        <f>INDEX('Report Manager Back Up Sheet'!AO$2:AO$101,MATCH('Financial Report Back Up Sheet'!$A88,'Report Manager Back Up Sheet'!$A$2:$A$101,0))</f>
        <v>904771081.04100001</v>
      </c>
      <c r="AP88" s="4">
        <f>INDEX('Report Manager Back Up Sheet'!AP$2:AP$101,MATCH('Financial Report Back Up Sheet'!$A88,'Report Manager Back Up Sheet'!$A$2:$A$101,0))</f>
        <v>1454784588.7780001</v>
      </c>
      <c r="AQ88" s="3">
        <f>INDEX('Report Manager Back Up Sheet'!AQ$2:AQ$101,MATCH('Financial Report Back Up Sheet'!$A88,'Report Manager Back Up Sheet'!$A$2:$A$101,0))</f>
        <v>302563429.05000001</v>
      </c>
      <c r="AR88" s="3">
        <f>INDEX('Report Manager Back Up Sheet'!AR$2:AR$101,MATCH('Financial Report Back Up Sheet'!$A88,'Report Manager Back Up Sheet'!$A$2:$A$101,0))</f>
        <v>0</v>
      </c>
      <c r="AS88" s="3">
        <f>INDEX('Report Manager Back Up Sheet'!AS$2:AS$101,MATCH('Financial Report Back Up Sheet'!$A88,'Report Manager Back Up Sheet'!$A$2:$A$101,0))</f>
        <v>40152811.350000001</v>
      </c>
      <c r="AT88" s="3">
        <f>INDEX('Report Manager Back Up Sheet'!AT$2:AT$101,MATCH('Financial Report Back Up Sheet'!$A88,'Report Manager Back Up Sheet'!$A$2:$A$101,0))</f>
        <v>3670009.62</v>
      </c>
      <c r="AU88" s="3">
        <f>INDEX('Report Manager Back Up Sheet'!AU$2:AU$101,MATCH('Financial Report Back Up Sheet'!$A88,'Report Manager Back Up Sheet'!$A$2:$A$101,0))</f>
        <v>0</v>
      </c>
      <c r="AV88" s="3">
        <f>INDEX('Report Manager Back Up Sheet'!AV$2:AV$101,MATCH('Financial Report Back Up Sheet'!$A88,'Report Manager Back Up Sheet'!$A$2:$A$101,0))</f>
        <v>677858.89</v>
      </c>
      <c r="AW88" s="4">
        <f>INDEX('Report Manager Back Up Sheet'!AW$2:AW$101,MATCH('Financial Report Back Up Sheet'!$A88,'Report Manager Back Up Sheet'!$A$2:$A$101,0))</f>
        <v>347064108.91000003</v>
      </c>
      <c r="AX88" s="3">
        <f>INDEX('Report Manager Back Up Sheet'!AX$2:AX$101,MATCH('Financial Report Back Up Sheet'!$A88,'Report Manager Back Up Sheet'!$A$2:$A$101,0))</f>
        <v>4913433.5199999996</v>
      </c>
      <c r="AY88" s="3">
        <f>INDEX('Report Manager Back Up Sheet'!AY$2:AY$101,MATCH('Financial Report Back Up Sheet'!$A88,'Report Manager Back Up Sheet'!$A$2:$A$101,0))</f>
        <v>521301.98</v>
      </c>
      <c r="AZ88" s="3">
        <f>INDEX('Report Manager Back Up Sheet'!AZ$2:AZ$101,MATCH('Financial Report Back Up Sheet'!$A88,'Report Manager Back Up Sheet'!$A$2:$A$101,0))</f>
        <v>34046062.359999999</v>
      </c>
      <c r="BA88" s="3">
        <f>INDEX('Report Manager Back Up Sheet'!BA$2:BA$101,MATCH('Financial Report Back Up Sheet'!$A88,'Report Manager Back Up Sheet'!$A$2:$A$101,0))</f>
        <v>3985981.29</v>
      </c>
      <c r="BB88" s="3">
        <f>INDEX('Report Manager Back Up Sheet'!BB$2:BB$101,MATCH('Financial Report Back Up Sheet'!$A88,'Report Manager Back Up Sheet'!$A$2:$A$101,0))</f>
        <v>0</v>
      </c>
      <c r="BC88" s="4">
        <f>INDEX('Report Manager Back Up Sheet'!BC$2:BC$101,MATCH('Financial Report Back Up Sheet'!$A88,'Report Manager Back Up Sheet'!$A$2:$A$101,0))</f>
        <v>43466779.149999999</v>
      </c>
      <c r="BD88" s="4">
        <f>INDEX('Report Manager Back Up Sheet'!BD$2:BD$101,MATCH('Financial Report Back Up Sheet'!$A88,'Report Manager Back Up Sheet'!$A$2:$A$101,0))</f>
        <v>390530888.06</v>
      </c>
      <c r="BE88" s="3">
        <f>INDEX('Report Manager Back Up Sheet'!BE$2:BE$101,MATCH('Financial Report Back Up Sheet'!$A88,'Report Manager Back Up Sheet'!$A$2:$A$101,0))</f>
        <v>217920307.15000001</v>
      </c>
      <c r="BF88" s="3">
        <f>INDEX('Report Manager Back Up Sheet'!BF$2:BF$101,MATCH('Financial Report Back Up Sheet'!$A88,'Report Manager Back Up Sheet'!$A$2:$A$101,0))</f>
        <v>0</v>
      </c>
      <c r="BG88" s="3">
        <f>INDEX('Report Manager Back Up Sheet'!BG$2:BG$101,MATCH('Financial Report Back Up Sheet'!$A88,'Report Manager Back Up Sheet'!$A$2:$A$101,0))</f>
        <v>14871238.76</v>
      </c>
      <c r="BH88" s="3">
        <f>INDEX('Report Manager Back Up Sheet'!BH$2:BH$101,MATCH('Financial Report Back Up Sheet'!$A88,'Report Manager Back Up Sheet'!$A$2:$A$101,0))</f>
        <v>1823359.84</v>
      </c>
      <c r="BI88" s="3">
        <f>INDEX('Report Manager Back Up Sheet'!BI$2:BI$101,MATCH('Financial Report Back Up Sheet'!$A88,'Report Manager Back Up Sheet'!$A$2:$A$101,0))</f>
        <v>6575786</v>
      </c>
      <c r="BJ88" s="3">
        <f>INDEX('Report Manager Back Up Sheet'!BJ$2:BJ$101,MATCH('Financial Report Back Up Sheet'!$A88,'Report Manager Back Up Sheet'!$A$2:$A$101,0))</f>
        <v>112352441.14</v>
      </c>
      <c r="BK88" s="3">
        <f>INDEX('Report Manager Back Up Sheet'!BK$2:BK$101,MATCH('Financial Report Back Up Sheet'!$A88,'Report Manager Back Up Sheet'!$A$2:$A$101,0))</f>
        <v>0</v>
      </c>
      <c r="BL88" s="4">
        <f>INDEX('Report Manager Back Up Sheet'!BL$2:BL$101,MATCH('Financial Report Back Up Sheet'!$A88,'Report Manager Back Up Sheet'!$A$2:$A$101,0))</f>
        <v>353543132.88999999</v>
      </c>
      <c r="BM88" s="4">
        <f>INDEX('Report Manager Back Up Sheet'!BM$2:BM$101,MATCH('Financial Report Back Up Sheet'!$A88,'Report Manager Back Up Sheet'!$A$2:$A$101,0))</f>
        <v>36987755.170000002</v>
      </c>
      <c r="BN88" s="3">
        <f>INDEX('Report Manager Back Up Sheet'!BN$2:BN$101,MATCH('Financial Report Back Up Sheet'!$A88,'Report Manager Back Up Sheet'!$A$2:$A$101,0))</f>
        <v>0</v>
      </c>
      <c r="BO88" s="3">
        <f>INDEX('Report Manager Back Up Sheet'!BO$2:BO$101,MATCH('Financial Report Back Up Sheet'!$A88,'Report Manager Back Up Sheet'!$A$2:$A$101,0))</f>
        <v>-3407078.08</v>
      </c>
      <c r="BP88" s="3">
        <f>INDEX('Report Manager Back Up Sheet'!BP$2:BP$101,MATCH('Financial Report Back Up Sheet'!$A88,'Report Manager Back Up Sheet'!$A$2:$A$101,0))</f>
        <v>33580677.090000004</v>
      </c>
      <c r="BQ88" s="3">
        <f>INDEX('Report Manager Back Up Sheet'!BQ$2:BQ$101,MATCH('Financial Report Back Up Sheet'!$A88,'Report Manager Back Up Sheet'!$A$2:$A$101,0))</f>
        <v>0</v>
      </c>
      <c r="BR88" s="3">
        <f>INDEX('Report Manager Back Up Sheet'!BR$2:BR$101,MATCH('Financial Report Back Up Sheet'!$A88,'Report Manager Back Up Sheet'!$A$2:$A$101,0))</f>
        <v>0</v>
      </c>
      <c r="BS88" s="4">
        <f>INDEX('Report Manager Back Up Sheet'!BS$2:BS$101,MATCH('Financial Report Back Up Sheet'!$A88,'Report Manager Back Up Sheet'!$A$2:$A$101,0))</f>
        <v>33580677.090000004</v>
      </c>
      <c r="BT88" s="5">
        <f>INDEX('Report Manager Back Up Sheet'!BT$2:BT$101,MATCH('Financial Report Back Up Sheet'!$A88,'Report Manager Back Up Sheet'!$A$2:$A$101,0))</f>
        <v>-1.7000000000000001E-2</v>
      </c>
      <c r="BU88" s="5">
        <f>INDEX('Report Manager Back Up Sheet'!BU$2:BU$101,MATCH('Financial Report Back Up Sheet'!$A88,'Report Manager Back Up Sheet'!$A$2:$A$101,0))</f>
        <v>0.111</v>
      </c>
      <c r="BV88" s="5">
        <f>INDEX('Report Manager Back Up Sheet'!BV$2:BV$101,MATCH('Financial Report Back Up Sheet'!$A88,'Report Manager Back Up Sheet'!$A$2:$A$101,0))</f>
        <v>9.5000000000000001E-2</v>
      </c>
      <c r="BW88" s="6">
        <f>INDEX('Report Manager Back Up Sheet'!BW$2:BW$101,MATCH('Financial Report Back Up Sheet'!$A88,'Report Manager Back Up Sheet'!$A$2:$A$101,0))</f>
        <v>1.6</v>
      </c>
      <c r="BX88" s="7">
        <f>INDEX('Report Manager Back Up Sheet'!BX$2:BX$101,MATCH('Financial Report Back Up Sheet'!$A88,'Report Manager Back Up Sheet'!$A$2:$A$101,0))</f>
        <v>36</v>
      </c>
      <c r="BY88" s="7">
        <f>INDEX('Report Manager Back Up Sheet'!BY$2:BY$101,MATCH('Financial Report Back Up Sheet'!$A88,'Report Manager Back Up Sheet'!$A$2:$A$101,0))</f>
        <v>48</v>
      </c>
      <c r="BZ88" s="8">
        <f>INDEX('Report Manager Back Up Sheet'!BZ$2:BZ$101,MATCH('Financial Report Back Up Sheet'!$A88,'Report Manager Back Up Sheet'!$A$2:$A$101,0))</f>
        <v>4</v>
      </c>
      <c r="CA88" s="5">
        <f>INDEX('Report Manager Back Up Sheet'!CA$2:CA$101,MATCH('Financial Report Back Up Sheet'!$A88,'Report Manager Back Up Sheet'!$A$2:$A$101,0))</f>
        <v>0.127</v>
      </c>
      <c r="CB88" s="5">
        <f>INDEX('Report Manager Back Up Sheet'!CB$2:CB$101,MATCH('Financial Report Back Up Sheet'!$A88,'Report Manager Back Up Sheet'!$A$2:$A$101,0))</f>
        <v>0.622</v>
      </c>
      <c r="CC88" s="9">
        <f>INDEX('Report Manager Back Up Sheet'!CC$2:CC$101,MATCH('Financial Report Back Up Sheet'!$A88,'Report Manager Back Up Sheet'!$A$2:$A$101,0))</f>
        <v>46</v>
      </c>
      <c r="CD88" s="10">
        <f>INDEX('Report Manager Back Up Sheet'!CD$2:CD$101,MATCH('Financial Report Back Up Sheet'!$A88,'Report Manager Back Up Sheet'!$A$2:$A$101,0))</f>
        <v>28</v>
      </c>
      <c r="CE88" s="5">
        <f>INDEX('Report Manager Back Up Sheet'!CE$2:CE$101,MATCH('Financial Report Back Up Sheet'!$A88,'Report Manager Back Up Sheet'!$A$2:$A$101,0))</f>
        <v>0.21565131731928391</v>
      </c>
      <c r="CF88" s="4">
        <f>INDEX('Report Manager Back Up Sheet'!CF$2:CF$101,MATCH('Financial Report Back Up Sheet'!$A88,'Report Manager Back Up Sheet'!$A$2:$A$101,0))</f>
        <v>33317745.550000001</v>
      </c>
      <c r="CG88" s="5">
        <f>INDEX('Report Manager Back Up Sheet'!CG$2:CG$101,MATCH('Financial Report Back Up Sheet'!$A88,'Report Manager Back Up Sheet'!$A$2:$A$101,0))</f>
        <v>-2.5999999999999999E-2</v>
      </c>
      <c r="CH88" s="22">
        <f>INDEX('Report Manager Back Up Sheet'!CH$2:CH$101,MATCH('Financial Report Back Up Sheet'!$A88,'Report Manager Back Up Sheet'!$A$2:$A$101,0))</f>
        <v>0.11235764992644884</v>
      </c>
      <c r="CI88" s="5">
        <f>INDEX('Report Manager Back Up Sheet'!CI$2:CI$101,MATCH('Financial Report Back Up Sheet'!$A88,'Report Manager Back Up Sheet'!$A$2:$A$101,0))</f>
        <v>8.5999999999999993E-2</v>
      </c>
    </row>
    <row r="89" spans="1:87" ht="31.5" x14ac:dyDescent="0.25">
      <c r="A89" s="11">
        <v>3113</v>
      </c>
      <c r="B89" s="11" t="str">
        <f>INDEX('Report Manager Back Up Sheet'!B$2:B$101,MATCH('Financial Report Back Up Sheet'!$A89,'Report Manager Back Up Sheet'!$A$2:$A$101,0))</f>
        <v>Southcoast Hospitals Group</v>
      </c>
      <c r="C89" s="11" t="str">
        <f>INDEX('Report Manager Back Up Sheet'!C$2:C$101,MATCH('Financial Report Back Up Sheet'!$A89,'Report Manager Back Up Sheet'!$A$2:$A$101,0))</f>
        <v>AcuteHospital</v>
      </c>
      <c r="D89" s="11">
        <f>INDEX('Report Manager Back Up Sheet'!D$2:D$101,MATCH('Financial Report Back Up Sheet'!$A89,'Report Manager Back Up Sheet'!$A$2:$A$101,0))</f>
        <v>4027</v>
      </c>
      <c r="E89" s="11">
        <f>INDEX('Report Manager Back Up Sheet'!E$2:E$101,MATCH('Financial Report Back Up Sheet'!$A89,'Report Manager Back Up Sheet'!$A$2:$A$101,0))</f>
        <v>2024</v>
      </c>
      <c r="F89" s="11" t="str">
        <f>INDEX('Report Manager Back Up Sheet'!F$2:F$101,MATCH('Financial Report Back Up Sheet'!$A89,'Report Manager Back Up Sheet'!$A$2:$A$101,0))</f>
        <v>Sep 30</v>
      </c>
      <c r="G89" s="11">
        <f>INDEX('Report Manager Back Up Sheet'!G$2:G$101,MATCH('Financial Report Back Up Sheet'!$A89,'Report Manager Back Up Sheet'!$A$2:$A$101,0))</f>
        <v>1</v>
      </c>
      <c r="H89" s="11">
        <f>INDEX('Report Manager Back Up Sheet'!H$2:H$101,MATCH('Financial Report Back Up Sheet'!$A89,'Report Manager Back Up Sheet'!$A$2:$A$101,0))</f>
        <v>3</v>
      </c>
      <c r="I89" s="11" t="str">
        <f>INDEX('Report Manager Back Up Sheet'!I$2:I$101,MATCH('Financial Report Back Up Sheet'!$A89,'Report Manager Back Up Sheet'!$A$2:$A$101,0))</f>
        <v xml:space="preserve">10/01/2023-12/31/2023
</v>
      </c>
      <c r="J89" s="12">
        <f>INDEX('Report Manager Back Up Sheet'!J$2:J$101,MATCH('Financial Report Back Up Sheet'!$A89,'Report Manager Back Up Sheet'!$A$2:$A$101,0))</f>
        <v>38476058.831</v>
      </c>
      <c r="K89" s="12">
        <f>INDEX('Report Manager Back Up Sheet'!K$2:K$101,MATCH('Financial Report Back Up Sheet'!$A89,'Report Manager Back Up Sheet'!$A$2:$A$101,0))</f>
        <v>2096411.19</v>
      </c>
      <c r="L89" s="12">
        <f>INDEX('Report Manager Back Up Sheet'!L$2:L$101,MATCH('Financial Report Back Up Sheet'!$A89,'Report Manager Back Up Sheet'!$A$2:$A$101,0))</f>
        <v>3712004.96</v>
      </c>
      <c r="M89" s="12">
        <f>INDEX('Report Manager Back Up Sheet'!M$2:M$101,MATCH('Financial Report Back Up Sheet'!$A89,'Report Manager Back Up Sheet'!$A$2:$A$101,0))</f>
        <v>96737375.953999996</v>
      </c>
      <c r="N89" s="13">
        <f>INDEX('Report Manager Back Up Sheet'!N$2:N$101,MATCH('Financial Report Back Up Sheet'!$A89,'Report Manager Back Up Sheet'!$A$2:$A$101,0))</f>
        <v>22159990.488000002</v>
      </c>
      <c r="O89" s="12">
        <f>INDEX('Report Manager Back Up Sheet'!O$2:O$101,MATCH('Financial Report Back Up Sheet'!$A89,'Report Manager Back Up Sheet'!$A$2:$A$101,0))</f>
        <v>12423307.93</v>
      </c>
      <c r="P89" s="12">
        <f>INDEX('Report Manager Back Up Sheet'!P$2:P$101,MATCH('Financial Report Back Up Sheet'!$A89,'Report Manager Back Up Sheet'!$A$2:$A$101,0))</f>
        <v>39399995.640000001</v>
      </c>
      <c r="Q89" s="4">
        <f>INDEX('Report Manager Back Up Sheet'!Q$2:Q$101,MATCH('Financial Report Back Up Sheet'!$A89,'Report Manager Back Up Sheet'!$A$2:$A$101,0))</f>
        <v>215005144.993</v>
      </c>
      <c r="R89" s="12">
        <f>INDEX('Report Manager Back Up Sheet'!R$2:R$101,MATCH('Financial Report Back Up Sheet'!$A89,'Report Manager Back Up Sheet'!$A$2:$A$101,0))</f>
        <v>96090126.496999994</v>
      </c>
      <c r="S89" s="12">
        <f>INDEX('Report Manager Back Up Sheet'!S$2:S$101,MATCH('Financial Report Back Up Sheet'!$A89,'Report Manager Back Up Sheet'!$A$2:$A$101,0))</f>
        <v>720290.16</v>
      </c>
      <c r="T89" s="12">
        <f>INDEX('Report Manager Back Up Sheet'!T$2:T$101,MATCH('Financial Report Back Up Sheet'!$A89,'Report Manager Back Up Sheet'!$A$2:$A$101,0))</f>
        <v>0</v>
      </c>
      <c r="U89" s="12">
        <f>INDEX('Report Manager Back Up Sheet'!U$2:U$101,MATCH('Financial Report Back Up Sheet'!$A89,'Report Manager Back Up Sheet'!$A$2:$A$101,0))</f>
        <v>0</v>
      </c>
      <c r="V89" s="12">
        <f>INDEX('Report Manager Back Up Sheet'!V$2:V$101,MATCH('Financial Report Back Up Sheet'!$A89,'Report Manager Back Up Sheet'!$A$2:$A$101,0))</f>
        <v>971469331.72000003</v>
      </c>
      <c r="W89" s="12">
        <f>INDEX('Report Manager Back Up Sheet'!W$2:W$101,MATCH('Financial Report Back Up Sheet'!$A89,'Report Manager Back Up Sheet'!$A$2:$A$101,0))</f>
        <v>656620788.94000006</v>
      </c>
      <c r="X89" s="4">
        <f>INDEX('Report Manager Back Up Sheet'!X$2:X$101,MATCH('Financial Report Back Up Sheet'!$A89,'Report Manager Back Up Sheet'!$A$2:$A$101,0))</f>
        <v>314848542.77999997</v>
      </c>
      <c r="Y89" s="12">
        <f>INDEX('Report Manager Back Up Sheet'!Y$2:Y$101,MATCH('Financial Report Back Up Sheet'!$A89,'Report Manager Back Up Sheet'!$A$2:$A$101,0))</f>
        <v>432790059.83999997</v>
      </c>
      <c r="Z89" s="4">
        <f>INDEX('Report Manager Back Up Sheet'!Z$2:Z$101,MATCH('Financial Report Back Up Sheet'!$A89,'Report Manager Back Up Sheet'!$A$2:$A$101,0))</f>
        <v>844449019.27699995</v>
      </c>
      <c r="AA89" s="4">
        <f>INDEX('Report Manager Back Up Sheet'!AA$2:AA$101,MATCH('Financial Report Back Up Sheet'!$A89,'Report Manager Back Up Sheet'!$A$2:$A$101,0))</f>
        <v>1059454164.27</v>
      </c>
      <c r="AB89" s="12">
        <f>INDEX('Report Manager Back Up Sheet'!AB$2:AB$101,MATCH('Financial Report Back Up Sheet'!$A89,'Report Manager Back Up Sheet'!$A$2:$A$101,0))</f>
        <v>11438335.960000001</v>
      </c>
      <c r="AC89" s="12">
        <f>INDEX('Report Manager Back Up Sheet'!AC$2:AC$101,MATCH('Financial Report Back Up Sheet'!$A89,'Report Manager Back Up Sheet'!$A$2:$A$101,0))</f>
        <v>7569467.7620000001</v>
      </c>
      <c r="AD89" s="12">
        <f>INDEX('Report Manager Back Up Sheet'!AD$2:AD$101,MATCH('Financial Report Back Up Sheet'!$A89,'Report Manager Back Up Sheet'!$A$2:$A$101,0))</f>
        <v>10259493.376</v>
      </c>
      <c r="AE89" s="12">
        <f>INDEX('Report Manager Back Up Sheet'!AE$2:AE$101,MATCH('Financial Report Back Up Sheet'!$A89,'Report Manager Back Up Sheet'!$A$2:$A$101,0))</f>
        <v>114771272.13</v>
      </c>
      <c r="AF89" s="4">
        <f>INDEX('Report Manager Back Up Sheet'!AF$2:AF$101,MATCH('Financial Report Back Up Sheet'!$A89,'Report Manager Back Up Sheet'!$A$2:$A$101,0))</f>
        <v>144038569.22799999</v>
      </c>
      <c r="AG89" s="12">
        <f>INDEX('Report Manager Back Up Sheet'!AG$2:AG$101,MATCH('Financial Report Back Up Sheet'!$A89,'Report Manager Back Up Sheet'!$A$2:$A$101,0))</f>
        <v>223689879.16</v>
      </c>
      <c r="AH89" s="12">
        <f>INDEX('Report Manager Back Up Sheet'!AH$2:AH$101,MATCH('Financial Report Back Up Sheet'!$A89,'Report Manager Back Up Sheet'!$A$2:$A$101,0))</f>
        <v>0</v>
      </c>
      <c r="AI89" s="12">
        <f>INDEX('Report Manager Back Up Sheet'!AI$2:AI$101,MATCH('Financial Report Back Up Sheet'!$A89,'Report Manager Back Up Sheet'!$A$2:$A$101,0))</f>
        <v>71822604.840000004</v>
      </c>
      <c r="AJ89" s="4">
        <f>INDEX('Report Manager Back Up Sheet'!AJ$2:AJ$101,MATCH('Financial Report Back Up Sheet'!$A89,'Report Manager Back Up Sheet'!$A$2:$A$101,0))</f>
        <v>295512484</v>
      </c>
      <c r="AK89" s="4">
        <f>INDEX('Report Manager Back Up Sheet'!AK$2:AK$101,MATCH('Financial Report Back Up Sheet'!$A89,'Report Manager Back Up Sheet'!$A$2:$A$101,0))</f>
        <v>439551053.22799999</v>
      </c>
      <c r="AL89" s="12">
        <f>INDEX('Report Manager Back Up Sheet'!AL$2:AL$101,MATCH('Financial Report Back Up Sheet'!$A89,'Report Manager Back Up Sheet'!$A$2:$A$101,0))</f>
        <v>531320891.50300002</v>
      </c>
      <c r="AM89" s="12">
        <f>INDEX('Report Manager Back Up Sheet'!AM$2:AM$101,MATCH('Financial Report Back Up Sheet'!$A89,'Report Manager Back Up Sheet'!$A$2:$A$101,0))</f>
        <v>27709400.120999999</v>
      </c>
      <c r="AN89" s="12">
        <f>INDEX('Report Manager Back Up Sheet'!AN$2:AN$101,MATCH('Financial Report Back Up Sheet'!$A89,'Report Manager Back Up Sheet'!$A$2:$A$101,0))</f>
        <v>60872819.416000001</v>
      </c>
      <c r="AO89" s="4">
        <f>INDEX('Report Manager Back Up Sheet'!AO$2:AO$101,MATCH('Financial Report Back Up Sheet'!$A89,'Report Manager Back Up Sheet'!$A$2:$A$101,0))</f>
        <v>619903111.03999996</v>
      </c>
      <c r="AP89" s="4">
        <f>INDEX('Report Manager Back Up Sheet'!AP$2:AP$101,MATCH('Financial Report Back Up Sheet'!$A89,'Report Manager Back Up Sheet'!$A$2:$A$101,0))</f>
        <v>1059454164.268</v>
      </c>
      <c r="AQ89" s="12">
        <f>INDEX('Report Manager Back Up Sheet'!AQ$2:AQ$101,MATCH('Financial Report Back Up Sheet'!$A89,'Report Manager Back Up Sheet'!$A$2:$A$101,0))</f>
        <v>238386470.56999999</v>
      </c>
      <c r="AR89" s="12">
        <f>INDEX('Report Manager Back Up Sheet'!AR$2:AR$101,MATCH('Financial Report Back Up Sheet'!$A89,'Report Manager Back Up Sheet'!$A$2:$A$101,0))</f>
        <v>0</v>
      </c>
      <c r="AS89" s="12">
        <f>INDEX('Report Manager Back Up Sheet'!AS$2:AS$101,MATCH('Financial Report Back Up Sheet'!$A89,'Report Manager Back Up Sheet'!$A$2:$A$101,0))</f>
        <v>39586303.280000001</v>
      </c>
      <c r="AT89" s="12">
        <f>INDEX('Report Manager Back Up Sheet'!AT$2:AT$101,MATCH('Financial Report Back Up Sheet'!$A89,'Report Manager Back Up Sheet'!$A$2:$A$101,0))</f>
        <v>3041421.71</v>
      </c>
      <c r="AU89" s="12">
        <f>INDEX('Report Manager Back Up Sheet'!AU$2:AU$101,MATCH('Financial Report Back Up Sheet'!$A89,'Report Manager Back Up Sheet'!$A$2:$A$101,0))</f>
        <v>0</v>
      </c>
      <c r="AV89" s="12">
        <f>INDEX('Report Manager Back Up Sheet'!AV$2:AV$101,MATCH('Financial Report Back Up Sheet'!$A89,'Report Manager Back Up Sheet'!$A$2:$A$101,0))</f>
        <v>617791.5</v>
      </c>
      <c r="AW89" s="4">
        <f>INDEX('Report Manager Back Up Sheet'!AW$2:AW$101,MATCH('Financial Report Back Up Sheet'!$A89,'Report Manager Back Up Sheet'!$A$2:$A$101,0))</f>
        <v>281631987.06</v>
      </c>
      <c r="AX89" s="12">
        <f>INDEX('Report Manager Back Up Sheet'!AX$2:AX$101,MATCH('Financial Report Back Up Sheet'!$A89,'Report Manager Back Up Sheet'!$A$2:$A$101,0))</f>
        <v>3352546.75</v>
      </c>
      <c r="AY89" s="12">
        <f>INDEX('Report Manager Back Up Sheet'!AY$2:AY$101,MATCH('Financial Report Back Up Sheet'!$A89,'Report Manager Back Up Sheet'!$A$2:$A$101,0))</f>
        <v>490572.11</v>
      </c>
      <c r="AZ89" s="12">
        <f>INDEX('Report Manager Back Up Sheet'!AZ$2:AZ$101,MATCH('Financial Report Back Up Sheet'!$A89,'Report Manager Back Up Sheet'!$A$2:$A$101,0))</f>
        <v>22216478.370000001</v>
      </c>
      <c r="BA89" s="12">
        <f>INDEX('Report Manager Back Up Sheet'!BA$2:BA$101,MATCH('Financial Report Back Up Sheet'!$A89,'Report Manager Back Up Sheet'!$A$2:$A$101,0))</f>
        <v>2780945.06</v>
      </c>
      <c r="BB89" s="12">
        <f>INDEX('Report Manager Back Up Sheet'!BB$2:BB$101,MATCH('Financial Report Back Up Sheet'!$A89,'Report Manager Back Up Sheet'!$A$2:$A$101,0))</f>
        <v>0</v>
      </c>
      <c r="BC89" s="4">
        <f>INDEX('Report Manager Back Up Sheet'!BC$2:BC$101,MATCH('Financial Report Back Up Sheet'!$A89,'Report Manager Back Up Sheet'!$A$2:$A$101,0))</f>
        <v>28840542.289999999</v>
      </c>
      <c r="BD89" s="4">
        <f>INDEX('Report Manager Back Up Sheet'!BD$2:BD$101,MATCH('Financial Report Back Up Sheet'!$A89,'Report Manager Back Up Sheet'!$A$2:$A$101,0))</f>
        <v>310472529.35000002</v>
      </c>
      <c r="BE89" s="12">
        <f>INDEX('Report Manager Back Up Sheet'!BE$2:BE$101,MATCH('Financial Report Back Up Sheet'!$A89,'Report Manager Back Up Sheet'!$A$2:$A$101,0))</f>
        <v>136599491.44</v>
      </c>
      <c r="BF89" s="12">
        <f>INDEX('Report Manager Back Up Sheet'!BF$2:BF$101,MATCH('Financial Report Back Up Sheet'!$A89,'Report Manager Back Up Sheet'!$A$2:$A$101,0))</f>
        <v>0</v>
      </c>
      <c r="BG89" s="12">
        <f>INDEX('Report Manager Back Up Sheet'!BG$2:BG$101,MATCH('Financial Report Back Up Sheet'!$A89,'Report Manager Back Up Sheet'!$A$2:$A$101,0))</f>
        <v>14023990.210000001</v>
      </c>
      <c r="BH89" s="12">
        <f>INDEX('Report Manager Back Up Sheet'!BH$2:BH$101,MATCH('Financial Report Back Up Sheet'!$A89,'Report Manager Back Up Sheet'!$A$2:$A$101,0))</f>
        <v>1823359.84</v>
      </c>
      <c r="BI89" s="12">
        <f>INDEX('Report Manager Back Up Sheet'!BI$2:BI$101,MATCH('Financial Report Back Up Sheet'!$A89,'Report Manager Back Up Sheet'!$A$2:$A$101,0))</f>
        <v>6575786</v>
      </c>
      <c r="BJ89" s="12">
        <f>INDEX('Report Manager Back Up Sheet'!BJ$2:BJ$101,MATCH('Financial Report Back Up Sheet'!$A89,'Report Manager Back Up Sheet'!$A$2:$A$101,0))</f>
        <v>112713851.14</v>
      </c>
      <c r="BK89" s="12">
        <f>INDEX('Report Manager Back Up Sheet'!BK$2:BK$101,MATCH('Financial Report Back Up Sheet'!$A89,'Report Manager Back Up Sheet'!$A$2:$A$101,0))</f>
        <v>0</v>
      </c>
      <c r="BL89" s="4">
        <f>INDEX('Report Manager Back Up Sheet'!BL$2:BL$101,MATCH('Financial Report Back Up Sheet'!$A89,'Report Manager Back Up Sheet'!$A$2:$A$101,0))</f>
        <v>271736478.63</v>
      </c>
      <c r="BM89" s="4">
        <f>INDEX('Report Manager Back Up Sheet'!BM$2:BM$101,MATCH('Financial Report Back Up Sheet'!$A89,'Report Manager Back Up Sheet'!$A$2:$A$101,0))</f>
        <v>38736050.719999999</v>
      </c>
      <c r="BN89" s="12">
        <f>INDEX('Report Manager Back Up Sheet'!BN$2:BN$101,MATCH('Financial Report Back Up Sheet'!$A89,'Report Manager Back Up Sheet'!$A$2:$A$101,0))</f>
        <v>-22667014.57</v>
      </c>
      <c r="BO89" s="12">
        <f>INDEX('Report Manager Back Up Sheet'!BO$2:BO$101,MATCH('Financial Report Back Up Sheet'!$A89,'Report Manager Back Up Sheet'!$A$2:$A$101,0))</f>
        <v>381442.41</v>
      </c>
      <c r="BP89" s="12">
        <f>INDEX('Report Manager Back Up Sheet'!BP$2:BP$101,MATCH('Financial Report Back Up Sheet'!$A89,'Report Manager Back Up Sheet'!$A$2:$A$101,0))</f>
        <v>16450478.560000001</v>
      </c>
      <c r="BQ89" s="12">
        <f>INDEX('Report Manager Back Up Sheet'!BQ$2:BQ$101,MATCH('Financial Report Back Up Sheet'!$A89,'Report Manager Back Up Sheet'!$A$2:$A$101,0))</f>
        <v>0</v>
      </c>
      <c r="BR89" s="12">
        <f>INDEX('Report Manager Back Up Sheet'!BR$2:BR$101,MATCH('Financial Report Back Up Sheet'!$A89,'Report Manager Back Up Sheet'!$A$2:$A$101,0))</f>
        <v>0</v>
      </c>
      <c r="BS89" s="4">
        <f>INDEX('Report Manager Back Up Sheet'!BS$2:BS$101,MATCH('Financial Report Back Up Sheet'!$A89,'Report Manager Back Up Sheet'!$A$2:$A$101,0))</f>
        <v>16450478.560000001</v>
      </c>
      <c r="BT89" s="5">
        <f>INDEX('Report Manager Back Up Sheet'!BT$2:BT$101,MATCH('Financial Report Back Up Sheet'!$A89,'Report Manager Back Up Sheet'!$A$2:$A$101,0))</f>
        <v>3.2000000000000001E-2</v>
      </c>
      <c r="BU89" s="5">
        <f>INDEX('Report Manager Back Up Sheet'!BU$2:BU$101,MATCH('Financial Report Back Up Sheet'!$A89,'Report Manager Back Up Sheet'!$A$2:$A$101,0))</f>
        <v>9.2999999999999999E-2</v>
      </c>
      <c r="BV89" s="5">
        <f>INDEX('Report Manager Back Up Sheet'!BV$2:BV$101,MATCH('Financial Report Back Up Sheet'!$A89,'Report Manager Back Up Sheet'!$A$2:$A$101,0))</f>
        <v>0.125</v>
      </c>
      <c r="BW89" s="6">
        <f>INDEX('Report Manager Back Up Sheet'!BW$2:BW$101,MATCH('Financial Report Back Up Sheet'!$A89,'Report Manager Back Up Sheet'!$A$2:$A$101,0))</f>
        <v>1.5</v>
      </c>
      <c r="BX89" s="7">
        <f>INDEX('Report Manager Back Up Sheet'!BX$2:BX$101,MATCH('Financial Report Back Up Sheet'!$A89,'Report Manager Back Up Sheet'!$A$2:$A$101,0))</f>
        <v>37</v>
      </c>
      <c r="BY89" s="7">
        <f>INDEX('Report Manager Back Up Sheet'!BY$2:BY$101,MATCH('Financial Report Back Up Sheet'!$A89,'Report Manager Back Up Sheet'!$A$2:$A$101,0))</f>
        <v>48</v>
      </c>
      <c r="BZ89" s="8">
        <f>INDEX('Report Manager Back Up Sheet'!BZ$2:BZ$101,MATCH('Financial Report Back Up Sheet'!$A89,'Report Manager Back Up Sheet'!$A$2:$A$101,0))</f>
        <v>4.0999999999999996</v>
      </c>
      <c r="CA89" s="5">
        <f>INDEX('Report Manager Back Up Sheet'!CA$2:CA$101,MATCH('Financial Report Back Up Sheet'!$A89,'Report Manager Back Up Sheet'!$A$2:$A$101,0))</f>
        <v>0.14299999999999999</v>
      </c>
      <c r="CB89" s="5">
        <f>INDEX('Report Manager Back Up Sheet'!CB$2:CB$101,MATCH('Financial Report Back Up Sheet'!$A89,'Report Manager Back Up Sheet'!$A$2:$A$101,0))</f>
        <v>0.58499999999999996</v>
      </c>
      <c r="CC89" s="9">
        <f>INDEX('Report Manager Back Up Sheet'!CC$2:CC$101,MATCH('Financial Report Back Up Sheet'!$A89,'Report Manager Back Up Sheet'!$A$2:$A$101,0))</f>
        <v>47</v>
      </c>
      <c r="CD89" s="10">
        <f>INDEX('Report Manager Back Up Sheet'!CD$2:CD$101,MATCH('Financial Report Back Up Sheet'!$A89,'Report Manager Back Up Sheet'!$A$2:$A$101,0))</f>
        <v>14</v>
      </c>
      <c r="CE89" s="5">
        <f>INDEX('Report Manager Back Up Sheet'!CE$2:CE$101,MATCH('Financial Report Back Up Sheet'!$A89,'Report Manager Back Up Sheet'!$A$2:$A$101,0))</f>
        <v>0.29627375906647069</v>
      </c>
      <c r="CF89" s="4">
        <f>INDEX('Report Manager Back Up Sheet'!CF$2:CF$101,MATCH('Financial Report Back Up Sheet'!$A89,'Report Manager Back Up Sheet'!$A$2:$A$101,0))</f>
        <v>35694629.010000102</v>
      </c>
      <c r="CG89" s="5">
        <f>INDEX('Report Manager Back Up Sheet'!CG$2:CG$101,MATCH('Financial Report Back Up Sheet'!$A89,'Report Manager Back Up Sheet'!$A$2:$A$101,0))</f>
        <v>2.1999999999999999E-2</v>
      </c>
      <c r="CH89" s="22">
        <f>INDEX('Report Manager Back Up Sheet'!CH$2:CH$101,MATCH('Financial Report Back Up Sheet'!$A89,'Report Manager Back Up Sheet'!$A$2:$A$101,0))</f>
        <v>9.3811398955020844E-2</v>
      </c>
      <c r="CI89" s="5">
        <f>INDEX('Report Manager Back Up Sheet'!CI$2:CI$101,MATCH('Financial Report Back Up Sheet'!$A89,'Report Manager Back Up Sheet'!$A$2:$A$101,0))</f>
        <v>0.11600000000000001</v>
      </c>
    </row>
    <row r="90" spans="1:87" ht="31.5" x14ac:dyDescent="0.25">
      <c r="A90" s="2">
        <v>11497</v>
      </c>
      <c r="B90" s="2" t="str">
        <f>INDEX('Report Manager Back Up Sheet'!B$2:B$101,MATCH('Financial Report Back Up Sheet'!$A90,'Report Manager Back Up Sheet'!$A$2:$A$101,0))</f>
        <v>Southcoast Physician Group</v>
      </c>
      <c r="C90" s="2" t="str">
        <f>INDEX('Report Manager Back Up Sheet'!C$2:C$101,MATCH('Financial Report Back Up Sheet'!$A90,'Report Manager Back Up Sheet'!$A$2:$A$101,0))</f>
        <v>PhysicianOrganization</v>
      </c>
      <c r="D90" s="2">
        <f>INDEX('Report Manager Back Up Sheet'!D$2:D$101,MATCH('Financial Report Back Up Sheet'!$A90,'Report Manager Back Up Sheet'!$A$2:$A$101,0))</f>
        <v>4027</v>
      </c>
      <c r="E90" s="2">
        <f>INDEX('Report Manager Back Up Sheet'!E$2:E$101,MATCH('Financial Report Back Up Sheet'!$A90,'Report Manager Back Up Sheet'!$A$2:$A$101,0))</f>
        <v>2024</v>
      </c>
      <c r="F90" s="2" t="str">
        <f>INDEX('Report Manager Back Up Sheet'!F$2:F$101,MATCH('Financial Report Back Up Sheet'!$A90,'Report Manager Back Up Sheet'!$A$2:$A$101,0))</f>
        <v>Sep 30</v>
      </c>
      <c r="G90" s="2">
        <f>INDEX('Report Manager Back Up Sheet'!G$2:G$101,MATCH('Financial Report Back Up Sheet'!$A90,'Report Manager Back Up Sheet'!$A$2:$A$101,0))</f>
        <v>1</v>
      </c>
      <c r="H90" s="2">
        <f>INDEX('Report Manager Back Up Sheet'!H$2:H$101,MATCH('Financial Report Back Up Sheet'!$A90,'Report Manager Back Up Sheet'!$A$2:$A$101,0))</f>
        <v>3</v>
      </c>
      <c r="I90" s="2" t="str">
        <f>INDEX('Report Manager Back Up Sheet'!I$2:I$101,MATCH('Financial Report Back Up Sheet'!$A90,'Report Manager Back Up Sheet'!$A$2:$A$101,0))</f>
        <v xml:space="preserve">10/01/2023-12/31/2023
</v>
      </c>
      <c r="J90" s="3">
        <f>INDEX('Report Manager Back Up Sheet'!J$2:J$101,MATCH('Financial Report Back Up Sheet'!$A90,'Report Manager Back Up Sheet'!$A$2:$A$101,0))</f>
        <v>0</v>
      </c>
      <c r="K90" s="3">
        <f>INDEX('Report Manager Back Up Sheet'!K$2:K$101,MATCH('Financial Report Back Up Sheet'!$A90,'Report Manager Back Up Sheet'!$A$2:$A$101,0))</f>
        <v>0</v>
      </c>
      <c r="L90" s="3">
        <f>INDEX('Report Manager Back Up Sheet'!L$2:L$101,MATCH('Financial Report Back Up Sheet'!$A90,'Report Manager Back Up Sheet'!$A$2:$A$101,0))</f>
        <v>0</v>
      </c>
      <c r="M90" s="3">
        <f>INDEX('Report Manager Back Up Sheet'!M$2:M$101,MATCH('Financial Report Back Up Sheet'!$A90,'Report Manager Back Up Sheet'!$A$2:$A$101,0))</f>
        <v>0</v>
      </c>
      <c r="N90" s="14">
        <f>INDEX('Report Manager Back Up Sheet'!N$2:N$101,MATCH('Financial Report Back Up Sheet'!$A90,'Report Manager Back Up Sheet'!$A$2:$A$101,0))</f>
        <v>0</v>
      </c>
      <c r="O90" s="3">
        <f>INDEX('Report Manager Back Up Sheet'!O$2:O$101,MATCH('Financial Report Back Up Sheet'!$A90,'Report Manager Back Up Sheet'!$A$2:$A$101,0))</f>
        <v>0</v>
      </c>
      <c r="P90" s="3">
        <f>INDEX('Report Manager Back Up Sheet'!P$2:P$101,MATCH('Financial Report Back Up Sheet'!$A90,'Report Manager Back Up Sheet'!$A$2:$A$101,0))</f>
        <v>0</v>
      </c>
      <c r="Q90" s="4">
        <f>INDEX('Report Manager Back Up Sheet'!Q$2:Q$101,MATCH('Financial Report Back Up Sheet'!$A90,'Report Manager Back Up Sheet'!$A$2:$A$101,0))</f>
        <v>0</v>
      </c>
      <c r="R90" s="3">
        <f>INDEX('Report Manager Back Up Sheet'!R$2:R$101,MATCH('Financial Report Back Up Sheet'!$A90,'Report Manager Back Up Sheet'!$A$2:$A$101,0))</f>
        <v>0</v>
      </c>
      <c r="S90" s="3">
        <f>INDEX('Report Manager Back Up Sheet'!S$2:S$101,MATCH('Financial Report Back Up Sheet'!$A90,'Report Manager Back Up Sheet'!$A$2:$A$101,0))</f>
        <v>0</v>
      </c>
      <c r="T90" s="3">
        <f>INDEX('Report Manager Back Up Sheet'!T$2:T$101,MATCH('Financial Report Back Up Sheet'!$A90,'Report Manager Back Up Sheet'!$A$2:$A$101,0))</f>
        <v>0</v>
      </c>
      <c r="U90" s="3">
        <f>INDEX('Report Manager Back Up Sheet'!U$2:U$101,MATCH('Financial Report Back Up Sheet'!$A90,'Report Manager Back Up Sheet'!$A$2:$A$101,0))</f>
        <v>0</v>
      </c>
      <c r="V90" s="3">
        <f>INDEX('Report Manager Back Up Sheet'!V$2:V$101,MATCH('Financial Report Back Up Sheet'!$A90,'Report Manager Back Up Sheet'!$A$2:$A$101,0))</f>
        <v>0</v>
      </c>
      <c r="W90" s="3">
        <f>INDEX('Report Manager Back Up Sheet'!W$2:W$101,MATCH('Financial Report Back Up Sheet'!$A90,'Report Manager Back Up Sheet'!$A$2:$A$101,0))</f>
        <v>0</v>
      </c>
      <c r="X90" s="4">
        <f>INDEX('Report Manager Back Up Sheet'!X$2:X$101,MATCH('Financial Report Back Up Sheet'!$A90,'Report Manager Back Up Sheet'!$A$2:$A$101,0))</f>
        <v>0</v>
      </c>
      <c r="Y90" s="3">
        <f>INDEX('Report Manager Back Up Sheet'!Y$2:Y$101,MATCH('Financial Report Back Up Sheet'!$A90,'Report Manager Back Up Sheet'!$A$2:$A$101,0))</f>
        <v>0</v>
      </c>
      <c r="Z90" s="4">
        <f>INDEX('Report Manager Back Up Sheet'!Z$2:Z$101,MATCH('Financial Report Back Up Sheet'!$A90,'Report Manager Back Up Sheet'!$A$2:$A$101,0))</f>
        <v>0</v>
      </c>
      <c r="AA90" s="4">
        <f>INDEX('Report Manager Back Up Sheet'!AA$2:AA$101,MATCH('Financial Report Back Up Sheet'!$A90,'Report Manager Back Up Sheet'!$A$2:$A$101,0))</f>
        <v>0</v>
      </c>
      <c r="AB90" s="3">
        <f>INDEX('Report Manager Back Up Sheet'!AB$2:AB$101,MATCH('Financial Report Back Up Sheet'!$A90,'Report Manager Back Up Sheet'!$A$2:$A$101,0))</f>
        <v>0</v>
      </c>
      <c r="AC90" s="3">
        <f>INDEX('Report Manager Back Up Sheet'!AC$2:AC$101,MATCH('Financial Report Back Up Sheet'!$A90,'Report Manager Back Up Sheet'!$A$2:$A$101,0))</f>
        <v>0</v>
      </c>
      <c r="AD90" s="3">
        <f>INDEX('Report Manager Back Up Sheet'!AD$2:AD$101,MATCH('Financial Report Back Up Sheet'!$A90,'Report Manager Back Up Sheet'!$A$2:$A$101,0))</f>
        <v>0</v>
      </c>
      <c r="AE90" s="3">
        <f>INDEX('Report Manager Back Up Sheet'!AE$2:AE$101,MATCH('Financial Report Back Up Sheet'!$A90,'Report Manager Back Up Sheet'!$A$2:$A$101,0))</f>
        <v>0</v>
      </c>
      <c r="AF90" s="4">
        <f>INDEX('Report Manager Back Up Sheet'!AF$2:AF$101,MATCH('Financial Report Back Up Sheet'!$A90,'Report Manager Back Up Sheet'!$A$2:$A$101,0))</f>
        <v>0</v>
      </c>
      <c r="AG90" s="3">
        <f>INDEX('Report Manager Back Up Sheet'!AG$2:AG$101,MATCH('Financial Report Back Up Sheet'!$A90,'Report Manager Back Up Sheet'!$A$2:$A$101,0))</f>
        <v>0</v>
      </c>
      <c r="AH90" s="3">
        <f>INDEX('Report Manager Back Up Sheet'!AH$2:AH$101,MATCH('Financial Report Back Up Sheet'!$A90,'Report Manager Back Up Sheet'!$A$2:$A$101,0))</f>
        <v>0</v>
      </c>
      <c r="AI90" s="3">
        <f>INDEX('Report Manager Back Up Sheet'!AI$2:AI$101,MATCH('Financial Report Back Up Sheet'!$A90,'Report Manager Back Up Sheet'!$A$2:$A$101,0))</f>
        <v>0</v>
      </c>
      <c r="AJ90" s="4">
        <f>INDEX('Report Manager Back Up Sheet'!AJ$2:AJ$101,MATCH('Financial Report Back Up Sheet'!$A90,'Report Manager Back Up Sheet'!$A$2:$A$101,0))</f>
        <v>0</v>
      </c>
      <c r="AK90" s="4">
        <f>INDEX('Report Manager Back Up Sheet'!AK$2:AK$101,MATCH('Financial Report Back Up Sheet'!$A90,'Report Manager Back Up Sheet'!$A$2:$A$101,0))</f>
        <v>0</v>
      </c>
      <c r="AL90" s="3">
        <f>INDEX('Report Manager Back Up Sheet'!AL$2:AL$101,MATCH('Financial Report Back Up Sheet'!$A90,'Report Manager Back Up Sheet'!$A$2:$A$101,0))</f>
        <v>0</v>
      </c>
      <c r="AM90" s="3">
        <f>INDEX('Report Manager Back Up Sheet'!AM$2:AM$101,MATCH('Financial Report Back Up Sheet'!$A90,'Report Manager Back Up Sheet'!$A$2:$A$101,0))</f>
        <v>0</v>
      </c>
      <c r="AN90" s="3">
        <f>INDEX('Report Manager Back Up Sheet'!AN$2:AN$101,MATCH('Financial Report Back Up Sheet'!$A90,'Report Manager Back Up Sheet'!$A$2:$A$101,0))</f>
        <v>0</v>
      </c>
      <c r="AO90" s="4">
        <f>INDEX('Report Manager Back Up Sheet'!AO$2:AO$101,MATCH('Financial Report Back Up Sheet'!$A90,'Report Manager Back Up Sheet'!$A$2:$A$101,0))</f>
        <v>0</v>
      </c>
      <c r="AP90" s="4">
        <f>INDEX('Report Manager Back Up Sheet'!AP$2:AP$101,MATCH('Financial Report Back Up Sheet'!$A90,'Report Manager Back Up Sheet'!$A$2:$A$101,0))</f>
        <v>0</v>
      </c>
      <c r="AQ90" s="3">
        <f>INDEX('Report Manager Back Up Sheet'!AQ$2:AQ$101,MATCH('Financial Report Back Up Sheet'!$A90,'Report Manager Back Up Sheet'!$A$2:$A$101,0))</f>
        <v>53900738.409999996</v>
      </c>
      <c r="AR90" s="3">
        <f>INDEX('Report Manager Back Up Sheet'!AR$2:AR$101,MATCH('Financial Report Back Up Sheet'!$A90,'Report Manager Back Up Sheet'!$A$2:$A$101,0))</f>
        <v>0</v>
      </c>
      <c r="AS90" s="3">
        <f>INDEX('Report Manager Back Up Sheet'!AS$2:AS$101,MATCH('Financial Report Back Up Sheet'!$A90,'Report Manager Back Up Sheet'!$A$2:$A$101,0))</f>
        <v>17988544.27</v>
      </c>
      <c r="AT90" s="3">
        <f>INDEX('Report Manager Back Up Sheet'!AT$2:AT$101,MATCH('Financial Report Back Up Sheet'!$A90,'Report Manager Back Up Sheet'!$A$2:$A$101,0))</f>
        <v>586852.44999999995</v>
      </c>
      <c r="AU90" s="3">
        <f>INDEX('Report Manager Back Up Sheet'!AU$2:AU$101,MATCH('Financial Report Back Up Sheet'!$A90,'Report Manager Back Up Sheet'!$A$2:$A$101,0))</f>
        <v>0</v>
      </c>
      <c r="AV90" s="3">
        <f>INDEX('Report Manager Back Up Sheet'!AV$2:AV$101,MATCH('Financial Report Back Up Sheet'!$A90,'Report Manager Back Up Sheet'!$A$2:$A$101,0))</f>
        <v>0</v>
      </c>
      <c r="AW90" s="4">
        <f>INDEX('Report Manager Back Up Sheet'!AW$2:AW$101,MATCH('Financial Report Back Up Sheet'!$A90,'Report Manager Back Up Sheet'!$A$2:$A$101,0))</f>
        <v>72476135.129999995</v>
      </c>
      <c r="AX90" s="3">
        <f>INDEX('Report Manager Back Up Sheet'!AX$2:AX$101,MATCH('Financial Report Back Up Sheet'!$A90,'Report Manager Back Up Sheet'!$A$2:$A$101,0))</f>
        <v>0</v>
      </c>
      <c r="AY90" s="3">
        <f>INDEX('Report Manager Back Up Sheet'!AY$2:AY$101,MATCH('Financial Report Back Up Sheet'!$A90,'Report Manager Back Up Sheet'!$A$2:$A$101,0))</f>
        <v>0</v>
      </c>
      <c r="AZ90" s="3">
        <f>INDEX('Report Manager Back Up Sheet'!AZ$2:AZ$101,MATCH('Financial Report Back Up Sheet'!$A90,'Report Manager Back Up Sheet'!$A$2:$A$101,0))</f>
        <v>0</v>
      </c>
      <c r="BA90" s="3">
        <f>INDEX('Report Manager Back Up Sheet'!BA$2:BA$101,MATCH('Financial Report Back Up Sheet'!$A90,'Report Manager Back Up Sheet'!$A$2:$A$101,0))</f>
        <v>0</v>
      </c>
      <c r="BB90" s="3">
        <f>INDEX('Report Manager Back Up Sheet'!BB$2:BB$101,MATCH('Financial Report Back Up Sheet'!$A90,'Report Manager Back Up Sheet'!$A$2:$A$101,0))</f>
        <v>0</v>
      </c>
      <c r="BC90" s="4">
        <f>INDEX('Report Manager Back Up Sheet'!BC$2:BC$101,MATCH('Financial Report Back Up Sheet'!$A90,'Report Manager Back Up Sheet'!$A$2:$A$101,0))</f>
        <v>0</v>
      </c>
      <c r="BD90" s="4">
        <f>INDEX('Report Manager Back Up Sheet'!BD$2:BD$101,MATCH('Financial Report Back Up Sheet'!$A90,'Report Manager Back Up Sheet'!$A$2:$A$101,0))</f>
        <v>72476135.129999995</v>
      </c>
      <c r="BE90" s="3">
        <f>INDEX('Report Manager Back Up Sheet'!BE$2:BE$101,MATCH('Financial Report Back Up Sheet'!$A90,'Report Manager Back Up Sheet'!$A$2:$A$101,0))</f>
        <v>76122529.650000006</v>
      </c>
      <c r="BF90" s="3">
        <f>INDEX('Report Manager Back Up Sheet'!BF$2:BF$101,MATCH('Financial Report Back Up Sheet'!$A90,'Report Manager Back Up Sheet'!$A$2:$A$101,0))</f>
        <v>0</v>
      </c>
      <c r="BG90" s="3">
        <f>INDEX('Report Manager Back Up Sheet'!BG$2:BG$101,MATCH('Financial Report Back Up Sheet'!$A90,'Report Manager Back Up Sheet'!$A$2:$A$101,0))</f>
        <v>760362.91</v>
      </c>
      <c r="BH90" s="3">
        <f>INDEX('Report Manager Back Up Sheet'!BH$2:BH$101,MATCH('Financial Report Back Up Sheet'!$A90,'Report Manager Back Up Sheet'!$A$2:$A$101,0))</f>
        <v>0</v>
      </c>
      <c r="BI90" s="3">
        <f>INDEX('Report Manager Back Up Sheet'!BI$2:BI$101,MATCH('Financial Report Back Up Sheet'!$A90,'Report Manager Back Up Sheet'!$A$2:$A$101,0))</f>
        <v>0</v>
      </c>
      <c r="BJ90" s="3">
        <f>INDEX('Report Manager Back Up Sheet'!BJ$2:BJ$101,MATCH('Financial Report Back Up Sheet'!$A90,'Report Manager Back Up Sheet'!$A$2:$A$101,0))</f>
        <v>13729516.359999999</v>
      </c>
      <c r="BK90" s="3">
        <f>INDEX('Report Manager Back Up Sheet'!BK$2:BK$101,MATCH('Financial Report Back Up Sheet'!$A90,'Report Manager Back Up Sheet'!$A$2:$A$101,0))</f>
        <v>0</v>
      </c>
      <c r="BL90" s="4">
        <f>INDEX('Report Manager Back Up Sheet'!BL$2:BL$101,MATCH('Financial Report Back Up Sheet'!$A90,'Report Manager Back Up Sheet'!$A$2:$A$101,0))</f>
        <v>90612408.920000002</v>
      </c>
      <c r="BM90" s="4">
        <f>INDEX('Report Manager Back Up Sheet'!BM$2:BM$101,MATCH('Financial Report Back Up Sheet'!$A90,'Report Manager Back Up Sheet'!$A$2:$A$101,0))</f>
        <v>-18136273.789999999</v>
      </c>
      <c r="BN90" s="3">
        <f>INDEX('Report Manager Back Up Sheet'!BN$2:BN$101,MATCH('Financial Report Back Up Sheet'!$A90,'Report Manager Back Up Sheet'!$A$2:$A$101,0))</f>
        <v>18136273.789999999</v>
      </c>
      <c r="BO90" s="3">
        <f>INDEX('Report Manager Back Up Sheet'!BO$2:BO$101,MATCH('Financial Report Back Up Sheet'!$A90,'Report Manager Back Up Sheet'!$A$2:$A$101,0))</f>
        <v>0</v>
      </c>
      <c r="BP90" s="3">
        <f>INDEX('Report Manager Back Up Sheet'!BP$2:BP$101,MATCH('Financial Report Back Up Sheet'!$A90,'Report Manager Back Up Sheet'!$A$2:$A$101,0))</f>
        <v>2.2351741790771501E-8</v>
      </c>
      <c r="BQ90" s="3">
        <f>INDEX('Report Manager Back Up Sheet'!BQ$2:BQ$101,MATCH('Financial Report Back Up Sheet'!$A90,'Report Manager Back Up Sheet'!$A$2:$A$101,0))</f>
        <v>0</v>
      </c>
      <c r="BR90" s="3">
        <f>INDEX('Report Manager Back Up Sheet'!BR$2:BR$101,MATCH('Financial Report Back Up Sheet'!$A90,'Report Manager Back Up Sheet'!$A$2:$A$101,0))</f>
        <v>0</v>
      </c>
      <c r="BS90" s="4">
        <f>INDEX('Report Manager Back Up Sheet'!BS$2:BS$101,MATCH('Financial Report Back Up Sheet'!$A90,'Report Manager Back Up Sheet'!$A$2:$A$101,0))</f>
        <v>2.2351741790771501E-8</v>
      </c>
      <c r="BT90" s="5">
        <f>INDEX('Report Manager Back Up Sheet'!BT$2:BT$101,MATCH('Financial Report Back Up Sheet'!$A90,'Report Manager Back Up Sheet'!$A$2:$A$101,0))</f>
        <v>-0.25</v>
      </c>
      <c r="BU90" s="5">
        <f>INDEX('Report Manager Back Up Sheet'!BU$2:BU$101,MATCH('Financial Report Back Up Sheet'!$A90,'Report Manager Back Up Sheet'!$A$2:$A$101,0))</f>
        <v>0</v>
      </c>
      <c r="BV90" s="5">
        <f>INDEX('Report Manager Back Up Sheet'!BV$2:BV$101,MATCH('Financial Report Back Up Sheet'!$A90,'Report Manager Back Up Sheet'!$A$2:$A$101,0))</f>
        <v>-0.25</v>
      </c>
      <c r="BW90" s="6">
        <f>INDEX('Report Manager Back Up Sheet'!BW$2:BW$101,MATCH('Financial Report Back Up Sheet'!$A90,'Report Manager Back Up Sheet'!$A$2:$A$101,0))</f>
        <v>0</v>
      </c>
      <c r="BX90" s="7">
        <f>INDEX('Report Manager Back Up Sheet'!BX$2:BX$101,MATCH('Financial Report Back Up Sheet'!$A90,'Report Manager Back Up Sheet'!$A$2:$A$101,0))</f>
        <v>0</v>
      </c>
      <c r="BY90" s="7">
        <f>INDEX('Report Manager Back Up Sheet'!BY$2:BY$101,MATCH('Financial Report Back Up Sheet'!$A90,'Report Manager Back Up Sheet'!$A$2:$A$101,0))</f>
        <v>0</v>
      </c>
      <c r="BZ90" s="8">
        <f>INDEX('Report Manager Back Up Sheet'!BZ$2:BZ$101,MATCH('Financial Report Back Up Sheet'!$A90,'Report Manager Back Up Sheet'!$A$2:$A$101,0))</f>
        <v>0</v>
      </c>
      <c r="CA90" s="5">
        <f>INDEX('Report Manager Back Up Sheet'!CA$2:CA$101,MATCH('Financial Report Back Up Sheet'!$A90,'Report Manager Back Up Sheet'!$A$2:$A$101,0))</f>
        <v>0</v>
      </c>
      <c r="CB90" s="5">
        <f>INDEX('Report Manager Back Up Sheet'!CB$2:CB$101,MATCH('Financial Report Back Up Sheet'!$A90,'Report Manager Back Up Sheet'!$A$2:$A$101,0))</f>
        <v>0</v>
      </c>
      <c r="CC90" s="9">
        <f>INDEX('Report Manager Back Up Sheet'!CC$2:CC$101,MATCH('Financial Report Back Up Sheet'!$A90,'Report Manager Back Up Sheet'!$A$2:$A$101,0))</f>
        <v>0</v>
      </c>
      <c r="CD90" s="10">
        <f>INDEX('Report Manager Back Up Sheet'!CD$2:CD$101,MATCH('Financial Report Back Up Sheet'!$A90,'Report Manager Back Up Sheet'!$A$2:$A$101,0))</f>
        <v>0</v>
      </c>
      <c r="CE90" s="5" t="e">
        <f>INDEX('Report Manager Back Up Sheet'!CE$2:CE$101,MATCH('Financial Report Back Up Sheet'!$A90,'Report Manager Back Up Sheet'!$A$2:$A$101,0))</f>
        <v>#DIV/0!</v>
      </c>
      <c r="CF90" s="4">
        <f>INDEX('Report Manager Back Up Sheet'!CF$2:CF$101,MATCH('Financial Report Back Up Sheet'!$A90,'Report Manager Back Up Sheet'!$A$2:$A$101,0))</f>
        <v>-18723126.239999998</v>
      </c>
      <c r="CG90" s="5">
        <f>INDEX('Report Manager Back Up Sheet'!CG$2:CG$101,MATCH('Financial Report Back Up Sheet'!$A90,'Report Manager Back Up Sheet'!$A$2:$A$101,0))</f>
        <v>-0.26</v>
      </c>
      <c r="CH90" s="22">
        <f>INDEX('Report Manager Back Up Sheet'!CH$2:CH$101,MATCH('Financial Report Back Up Sheet'!$A90,'Report Manager Back Up Sheet'!$A$2:$A$101,0))</f>
        <v>0</v>
      </c>
      <c r="CI90" s="5">
        <f>INDEX('Report Manager Back Up Sheet'!CI$2:CI$101,MATCH('Financial Report Back Up Sheet'!$A90,'Report Manager Back Up Sheet'!$A$2:$A$101,0))</f>
        <v>-0.26</v>
      </c>
    </row>
    <row r="91" spans="1:87" x14ac:dyDescent="0.25">
      <c r="A91" s="11">
        <v>11273</v>
      </c>
      <c r="B91" s="11" t="e">
        <f>INDEX('Report Manager Back Up Sheet'!B$2:B$101,MATCH('Financial Report Back Up Sheet'!$A91,'Report Manager Back Up Sheet'!$A$2:$A$101,0))</f>
        <v>#N/A</v>
      </c>
      <c r="C91" s="11" t="e">
        <f>INDEX('Report Manager Back Up Sheet'!C$2:C$101,MATCH('Financial Report Back Up Sheet'!$A91,'Report Manager Back Up Sheet'!$A$2:$A$101,0))</f>
        <v>#N/A</v>
      </c>
      <c r="D91" s="11" t="e">
        <f>INDEX('Report Manager Back Up Sheet'!D$2:D$101,MATCH('Financial Report Back Up Sheet'!$A91,'Report Manager Back Up Sheet'!$A$2:$A$101,0))</f>
        <v>#N/A</v>
      </c>
      <c r="E91" s="11" t="e">
        <f>INDEX('Report Manager Back Up Sheet'!E$2:E$101,MATCH('Financial Report Back Up Sheet'!$A91,'Report Manager Back Up Sheet'!$A$2:$A$101,0))</f>
        <v>#N/A</v>
      </c>
      <c r="F91" s="11" t="e">
        <f>INDEX('Report Manager Back Up Sheet'!F$2:F$101,MATCH('Financial Report Back Up Sheet'!$A91,'Report Manager Back Up Sheet'!$A$2:$A$101,0))</f>
        <v>#N/A</v>
      </c>
      <c r="G91" s="11" t="e">
        <f>INDEX('Report Manager Back Up Sheet'!G$2:G$101,MATCH('Financial Report Back Up Sheet'!$A91,'Report Manager Back Up Sheet'!$A$2:$A$101,0))</f>
        <v>#N/A</v>
      </c>
      <c r="H91" s="11" t="e">
        <f>INDEX('Report Manager Back Up Sheet'!H$2:H$101,MATCH('Financial Report Back Up Sheet'!$A91,'Report Manager Back Up Sheet'!$A$2:$A$101,0))</f>
        <v>#N/A</v>
      </c>
      <c r="I91" s="11" t="e">
        <f>INDEX('Report Manager Back Up Sheet'!I$2:I$101,MATCH('Financial Report Back Up Sheet'!$A91,'Report Manager Back Up Sheet'!$A$2:$A$101,0))</f>
        <v>#N/A</v>
      </c>
      <c r="J91" s="12" t="e">
        <f>INDEX('Report Manager Back Up Sheet'!J$2:J$101,MATCH('Financial Report Back Up Sheet'!$A91,'Report Manager Back Up Sheet'!$A$2:$A$101,0))</f>
        <v>#N/A</v>
      </c>
      <c r="K91" s="12" t="e">
        <f>INDEX('Report Manager Back Up Sheet'!K$2:K$101,MATCH('Financial Report Back Up Sheet'!$A91,'Report Manager Back Up Sheet'!$A$2:$A$101,0))</f>
        <v>#N/A</v>
      </c>
      <c r="L91" s="12" t="e">
        <f>INDEX('Report Manager Back Up Sheet'!L$2:L$101,MATCH('Financial Report Back Up Sheet'!$A91,'Report Manager Back Up Sheet'!$A$2:$A$101,0))</f>
        <v>#N/A</v>
      </c>
      <c r="M91" s="12" t="e">
        <f>INDEX('Report Manager Back Up Sheet'!M$2:M$101,MATCH('Financial Report Back Up Sheet'!$A91,'Report Manager Back Up Sheet'!$A$2:$A$101,0))</f>
        <v>#N/A</v>
      </c>
      <c r="N91" s="13" t="e">
        <f>INDEX('Report Manager Back Up Sheet'!N$2:N$101,MATCH('Financial Report Back Up Sheet'!$A91,'Report Manager Back Up Sheet'!$A$2:$A$101,0))</f>
        <v>#N/A</v>
      </c>
      <c r="O91" s="12" t="e">
        <f>INDEX('Report Manager Back Up Sheet'!O$2:O$101,MATCH('Financial Report Back Up Sheet'!$A91,'Report Manager Back Up Sheet'!$A$2:$A$101,0))</f>
        <v>#N/A</v>
      </c>
      <c r="P91" s="12" t="e">
        <f>INDEX('Report Manager Back Up Sheet'!P$2:P$101,MATCH('Financial Report Back Up Sheet'!$A91,'Report Manager Back Up Sheet'!$A$2:$A$101,0))</f>
        <v>#N/A</v>
      </c>
      <c r="Q91" s="4" t="e">
        <f>INDEX('Report Manager Back Up Sheet'!Q$2:Q$101,MATCH('Financial Report Back Up Sheet'!$A91,'Report Manager Back Up Sheet'!$A$2:$A$101,0))</f>
        <v>#N/A</v>
      </c>
      <c r="R91" s="12" t="e">
        <f>INDEX('Report Manager Back Up Sheet'!R$2:R$101,MATCH('Financial Report Back Up Sheet'!$A91,'Report Manager Back Up Sheet'!$A$2:$A$101,0))</f>
        <v>#N/A</v>
      </c>
      <c r="S91" s="12" t="e">
        <f>INDEX('Report Manager Back Up Sheet'!S$2:S$101,MATCH('Financial Report Back Up Sheet'!$A91,'Report Manager Back Up Sheet'!$A$2:$A$101,0))</f>
        <v>#N/A</v>
      </c>
      <c r="T91" s="12" t="e">
        <f>INDEX('Report Manager Back Up Sheet'!T$2:T$101,MATCH('Financial Report Back Up Sheet'!$A91,'Report Manager Back Up Sheet'!$A$2:$A$101,0))</f>
        <v>#N/A</v>
      </c>
      <c r="U91" s="12" t="e">
        <f>INDEX('Report Manager Back Up Sheet'!U$2:U$101,MATCH('Financial Report Back Up Sheet'!$A91,'Report Manager Back Up Sheet'!$A$2:$A$101,0))</f>
        <v>#N/A</v>
      </c>
      <c r="V91" s="12" t="e">
        <f>INDEX('Report Manager Back Up Sheet'!V$2:V$101,MATCH('Financial Report Back Up Sheet'!$A91,'Report Manager Back Up Sheet'!$A$2:$A$101,0))</f>
        <v>#N/A</v>
      </c>
      <c r="W91" s="12" t="e">
        <f>INDEX('Report Manager Back Up Sheet'!W$2:W$101,MATCH('Financial Report Back Up Sheet'!$A91,'Report Manager Back Up Sheet'!$A$2:$A$101,0))</f>
        <v>#N/A</v>
      </c>
      <c r="X91" s="4" t="e">
        <f>INDEX('Report Manager Back Up Sheet'!X$2:X$101,MATCH('Financial Report Back Up Sheet'!$A91,'Report Manager Back Up Sheet'!$A$2:$A$101,0))</f>
        <v>#N/A</v>
      </c>
      <c r="Y91" s="12" t="e">
        <f>INDEX('Report Manager Back Up Sheet'!Y$2:Y$101,MATCH('Financial Report Back Up Sheet'!$A91,'Report Manager Back Up Sheet'!$A$2:$A$101,0))</f>
        <v>#N/A</v>
      </c>
      <c r="Z91" s="4" t="e">
        <f>INDEX('Report Manager Back Up Sheet'!Z$2:Z$101,MATCH('Financial Report Back Up Sheet'!$A91,'Report Manager Back Up Sheet'!$A$2:$A$101,0))</f>
        <v>#N/A</v>
      </c>
      <c r="AA91" s="4" t="e">
        <f>INDEX('Report Manager Back Up Sheet'!AA$2:AA$101,MATCH('Financial Report Back Up Sheet'!$A91,'Report Manager Back Up Sheet'!$A$2:$A$101,0))</f>
        <v>#N/A</v>
      </c>
      <c r="AB91" s="12" t="e">
        <f>INDEX('Report Manager Back Up Sheet'!AB$2:AB$101,MATCH('Financial Report Back Up Sheet'!$A91,'Report Manager Back Up Sheet'!$A$2:$A$101,0))</f>
        <v>#N/A</v>
      </c>
      <c r="AC91" s="12" t="e">
        <f>INDEX('Report Manager Back Up Sheet'!AC$2:AC$101,MATCH('Financial Report Back Up Sheet'!$A91,'Report Manager Back Up Sheet'!$A$2:$A$101,0))</f>
        <v>#N/A</v>
      </c>
      <c r="AD91" s="12" t="e">
        <f>INDEX('Report Manager Back Up Sheet'!AD$2:AD$101,MATCH('Financial Report Back Up Sheet'!$A91,'Report Manager Back Up Sheet'!$A$2:$A$101,0))</f>
        <v>#N/A</v>
      </c>
      <c r="AE91" s="12" t="e">
        <f>INDEX('Report Manager Back Up Sheet'!AE$2:AE$101,MATCH('Financial Report Back Up Sheet'!$A91,'Report Manager Back Up Sheet'!$A$2:$A$101,0))</f>
        <v>#N/A</v>
      </c>
      <c r="AF91" s="4" t="e">
        <f>INDEX('Report Manager Back Up Sheet'!AF$2:AF$101,MATCH('Financial Report Back Up Sheet'!$A91,'Report Manager Back Up Sheet'!$A$2:$A$101,0))</f>
        <v>#N/A</v>
      </c>
      <c r="AG91" s="12" t="e">
        <f>INDEX('Report Manager Back Up Sheet'!AG$2:AG$101,MATCH('Financial Report Back Up Sheet'!$A91,'Report Manager Back Up Sheet'!$A$2:$A$101,0))</f>
        <v>#N/A</v>
      </c>
      <c r="AH91" s="12" t="e">
        <f>INDEX('Report Manager Back Up Sheet'!AH$2:AH$101,MATCH('Financial Report Back Up Sheet'!$A91,'Report Manager Back Up Sheet'!$A$2:$A$101,0))</f>
        <v>#N/A</v>
      </c>
      <c r="AI91" s="12" t="e">
        <f>INDEX('Report Manager Back Up Sheet'!AI$2:AI$101,MATCH('Financial Report Back Up Sheet'!$A91,'Report Manager Back Up Sheet'!$A$2:$A$101,0))</f>
        <v>#N/A</v>
      </c>
      <c r="AJ91" s="4" t="e">
        <f>INDEX('Report Manager Back Up Sheet'!AJ$2:AJ$101,MATCH('Financial Report Back Up Sheet'!$A91,'Report Manager Back Up Sheet'!$A$2:$A$101,0))</f>
        <v>#N/A</v>
      </c>
      <c r="AK91" s="4" t="e">
        <f>INDEX('Report Manager Back Up Sheet'!AK$2:AK$101,MATCH('Financial Report Back Up Sheet'!$A91,'Report Manager Back Up Sheet'!$A$2:$A$101,0))</f>
        <v>#N/A</v>
      </c>
      <c r="AL91" s="12" t="e">
        <f>INDEX('Report Manager Back Up Sheet'!AL$2:AL$101,MATCH('Financial Report Back Up Sheet'!$A91,'Report Manager Back Up Sheet'!$A$2:$A$101,0))</f>
        <v>#N/A</v>
      </c>
      <c r="AM91" s="12" t="e">
        <f>INDEX('Report Manager Back Up Sheet'!AM$2:AM$101,MATCH('Financial Report Back Up Sheet'!$A91,'Report Manager Back Up Sheet'!$A$2:$A$101,0))</f>
        <v>#N/A</v>
      </c>
      <c r="AN91" s="12" t="e">
        <f>INDEX('Report Manager Back Up Sheet'!AN$2:AN$101,MATCH('Financial Report Back Up Sheet'!$A91,'Report Manager Back Up Sheet'!$A$2:$A$101,0))</f>
        <v>#N/A</v>
      </c>
      <c r="AO91" s="4" t="e">
        <f>INDEX('Report Manager Back Up Sheet'!AO$2:AO$101,MATCH('Financial Report Back Up Sheet'!$A91,'Report Manager Back Up Sheet'!$A$2:$A$101,0))</f>
        <v>#N/A</v>
      </c>
      <c r="AP91" s="4" t="e">
        <f>INDEX('Report Manager Back Up Sheet'!AP$2:AP$101,MATCH('Financial Report Back Up Sheet'!$A91,'Report Manager Back Up Sheet'!$A$2:$A$101,0))</f>
        <v>#N/A</v>
      </c>
      <c r="AQ91" s="12" t="e">
        <f>INDEX('Report Manager Back Up Sheet'!AQ$2:AQ$101,MATCH('Financial Report Back Up Sheet'!$A91,'Report Manager Back Up Sheet'!$A$2:$A$101,0))</f>
        <v>#N/A</v>
      </c>
      <c r="AR91" s="12" t="e">
        <f>INDEX('Report Manager Back Up Sheet'!AR$2:AR$101,MATCH('Financial Report Back Up Sheet'!$A91,'Report Manager Back Up Sheet'!$A$2:$A$101,0))</f>
        <v>#N/A</v>
      </c>
      <c r="AS91" s="12" t="e">
        <f>INDEX('Report Manager Back Up Sheet'!AS$2:AS$101,MATCH('Financial Report Back Up Sheet'!$A91,'Report Manager Back Up Sheet'!$A$2:$A$101,0))</f>
        <v>#N/A</v>
      </c>
      <c r="AT91" s="12" t="e">
        <f>INDEX('Report Manager Back Up Sheet'!AT$2:AT$101,MATCH('Financial Report Back Up Sheet'!$A91,'Report Manager Back Up Sheet'!$A$2:$A$101,0))</f>
        <v>#N/A</v>
      </c>
      <c r="AU91" s="12" t="e">
        <f>INDEX('Report Manager Back Up Sheet'!AU$2:AU$101,MATCH('Financial Report Back Up Sheet'!$A91,'Report Manager Back Up Sheet'!$A$2:$A$101,0))</f>
        <v>#N/A</v>
      </c>
      <c r="AV91" s="12" t="e">
        <f>INDEX('Report Manager Back Up Sheet'!AV$2:AV$101,MATCH('Financial Report Back Up Sheet'!$A91,'Report Manager Back Up Sheet'!$A$2:$A$101,0))</f>
        <v>#N/A</v>
      </c>
      <c r="AW91" s="4" t="e">
        <f>INDEX('Report Manager Back Up Sheet'!AW$2:AW$101,MATCH('Financial Report Back Up Sheet'!$A91,'Report Manager Back Up Sheet'!$A$2:$A$101,0))</f>
        <v>#N/A</v>
      </c>
      <c r="AX91" s="12" t="e">
        <f>INDEX('Report Manager Back Up Sheet'!AX$2:AX$101,MATCH('Financial Report Back Up Sheet'!$A91,'Report Manager Back Up Sheet'!$A$2:$A$101,0))</f>
        <v>#N/A</v>
      </c>
      <c r="AY91" s="12" t="e">
        <f>INDEX('Report Manager Back Up Sheet'!AY$2:AY$101,MATCH('Financial Report Back Up Sheet'!$A91,'Report Manager Back Up Sheet'!$A$2:$A$101,0))</f>
        <v>#N/A</v>
      </c>
      <c r="AZ91" s="12" t="e">
        <f>INDEX('Report Manager Back Up Sheet'!AZ$2:AZ$101,MATCH('Financial Report Back Up Sheet'!$A91,'Report Manager Back Up Sheet'!$A$2:$A$101,0))</f>
        <v>#N/A</v>
      </c>
      <c r="BA91" s="12" t="e">
        <f>INDEX('Report Manager Back Up Sheet'!BA$2:BA$101,MATCH('Financial Report Back Up Sheet'!$A91,'Report Manager Back Up Sheet'!$A$2:$A$101,0))</f>
        <v>#N/A</v>
      </c>
      <c r="BB91" s="12" t="e">
        <f>INDEX('Report Manager Back Up Sheet'!BB$2:BB$101,MATCH('Financial Report Back Up Sheet'!$A91,'Report Manager Back Up Sheet'!$A$2:$A$101,0))</f>
        <v>#N/A</v>
      </c>
      <c r="BC91" s="4" t="e">
        <f>INDEX('Report Manager Back Up Sheet'!BC$2:BC$101,MATCH('Financial Report Back Up Sheet'!$A91,'Report Manager Back Up Sheet'!$A$2:$A$101,0))</f>
        <v>#N/A</v>
      </c>
      <c r="BD91" s="4" t="e">
        <f>INDEX('Report Manager Back Up Sheet'!BD$2:BD$101,MATCH('Financial Report Back Up Sheet'!$A91,'Report Manager Back Up Sheet'!$A$2:$A$101,0))</f>
        <v>#N/A</v>
      </c>
      <c r="BE91" s="12" t="e">
        <f>INDEX('Report Manager Back Up Sheet'!BE$2:BE$101,MATCH('Financial Report Back Up Sheet'!$A91,'Report Manager Back Up Sheet'!$A$2:$A$101,0))</f>
        <v>#N/A</v>
      </c>
      <c r="BF91" s="12" t="e">
        <f>INDEX('Report Manager Back Up Sheet'!BF$2:BF$101,MATCH('Financial Report Back Up Sheet'!$A91,'Report Manager Back Up Sheet'!$A$2:$A$101,0))</f>
        <v>#N/A</v>
      </c>
      <c r="BG91" s="12" t="e">
        <f>INDEX('Report Manager Back Up Sheet'!BG$2:BG$101,MATCH('Financial Report Back Up Sheet'!$A91,'Report Manager Back Up Sheet'!$A$2:$A$101,0))</f>
        <v>#N/A</v>
      </c>
      <c r="BH91" s="12" t="e">
        <f>INDEX('Report Manager Back Up Sheet'!BH$2:BH$101,MATCH('Financial Report Back Up Sheet'!$A91,'Report Manager Back Up Sheet'!$A$2:$A$101,0))</f>
        <v>#N/A</v>
      </c>
      <c r="BI91" s="12" t="e">
        <f>INDEX('Report Manager Back Up Sheet'!BI$2:BI$101,MATCH('Financial Report Back Up Sheet'!$A91,'Report Manager Back Up Sheet'!$A$2:$A$101,0))</f>
        <v>#N/A</v>
      </c>
      <c r="BJ91" s="12" t="e">
        <f>INDEX('Report Manager Back Up Sheet'!BJ$2:BJ$101,MATCH('Financial Report Back Up Sheet'!$A91,'Report Manager Back Up Sheet'!$A$2:$A$101,0))</f>
        <v>#N/A</v>
      </c>
      <c r="BK91" s="12" t="e">
        <f>INDEX('Report Manager Back Up Sheet'!BK$2:BK$101,MATCH('Financial Report Back Up Sheet'!$A91,'Report Manager Back Up Sheet'!$A$2:$A$101,0))</f>
        <v>#N/A</v>
      </c>
      <c r="BL91" s="4" t="e">
        <f>INDEX('Report Manager Back Up Sheet'!BL$2:BL$101,MATCH('Financial Report Back Up Sheet'!$A91,'Report Manager Back Up Sheet'!$A$2:$A$101,0))</f>
        <v>#N/A</v>
      </c>
      <c r="BM91" s="4" t="e">
        <f>INDEX('Report Manager Back Up Sheet'!BM$2:BM$101,MATCH('Financial Report Back Up Sheet'!$A91,'Report Manager Back Up Sheet'!$A$2:$A$101,0))</f>
        <v>#N/A</v>
      </c>
      <c r="BN91" s="12" t="e">
        <f>INDEX('Report Manager Back Up Sheet'!BN$2:BN$101,MATCH('Financial Report Back Up Sheet'!$A91,'Report Manager Back Up Sheet'!$A$2:$A$101,0))</f>
        <v>#N/A</v>
      </c>
      <c r="BO91" s="12" t="e">
        <f>INDEX('Report Manager Back Up Sheet'!BO$2:BO$101,MATCH('Financial Report Back Up Sheet'!$A91,'Report Manager Back Up Sheet'!$A$2:$A$101,0))</f>
        <v>#N/A</v>
      </c>
      <c r="BP91" s="12" t="e">
        <f>INDEX('Report Manager Back Up Sheet'!BP$2:BP$101,MATCH('Financial Report Back Up Sheet'!$A91,'Report Manager Back Up Sheet'!$A$2:$A$101,0))</f>
        <v>#N/A</v>
      </c>
      <c r="BQ91" s="12" t="e">
        <f>INDEX('Report Manager Back Up Sheet'!BQ$2:BQ$101,MATCH('Financial Report Back Up Sheet'!$A91,'Report Manager Back Up Sheet'!$A$2:$A$101,0))</f>
        <v>#N/A</v>
      </c>
      <c r="BR91" s="12" t="e">
        <f>INDEX('Report Manager Back Up Sheet'!BR$2:BR$101,MATCH('Financial Report Back Up Sheet'!$A91,'Report Manager Back Up Sheet'!$A$2:$A$101,0))</f>
        <v>#N/A</v>
      </c>
      <c r="BS91" s="4" t="e">
        <f>INDEX('Report Manager Back Up Sheet'!BS$2:BS$101,MATCH('Financial Report Back Up Sheet'!$A91,'Report Manager Back Up Sheet'!$A$2:$A$101,0))</f>
        <v>#N/A</v>
      </c>
      <c r="BT91" s="5" t="e">
        <f>INDEX('Report Manager Back Up Sheet'!BT$2:BT$101,MATCH('Financial Report Back Up Sheet'!$A91,'Report Manager Back Up Sheet'!$A$2:$A$101,0))</f>
        <v>#N/A</v>
      </c>
      <c r="BU91" s="5" t="e">
        <f>INDEX('Report Manager Back Up Sheet'!BU$2:BU$101,MATCH('Financial Report Back Up Sheet'!$A91,'Report Manager Back Up Sheet'!$A$2:$A$101,0))</f>
        <v>#N/A</v>
      </c>
      <c r="BV91" s="5" t="e">
        <f>INDEX('Report Manager Back Up Sheet'!BV$2:BV$101,MATCH('Financial Report Back Up Sheet'!$A91,'Report Manager Back Up Sheet'!$A$2:$A$101,0))</f>
        <v>#N/A</v>
      </c>
      <c r="BW91" s="6" t="e">
        <f>INDEX('Report Manager Back Up Sheet'!BW$2:BW$101,MATCH('Financial Report Back Up Sheet'!$A91,'Report Manager Back Up Sheet'!$A$2:$A$101,0))</f>
        <v>#N/A</v>
      </c>
      <c r="BX91" s="7" t="e">
        <f>INDEX('Report Manager Back Up Sheet'!BX$2:BX$101,MATCH('Financial Report Back Up Sheet'!$A91,'Report Manager Back Up Sheet'!$A$2:$A$101,0))</f>
        <v>#N/A</v>
      </c>
      <c r="BY91" s="7" t="e">
        <f>INDEX('Report Manager Back Up Sheet'!BY$2:BY$101,MATCH('Financial Report Back Up Sheet'!$A91,'Report Manager Back Up Sheet'!$A$2:$A$101,0))</f>
        <v>#N/A</v>
      </c>
      <c r="BZ91" s="8" t="e">
        <f>INDEX('Report Manager Back Up Sheet'!BZ$2:BZ$101,MATCH('Financial Report Back Up Sheet'!$A91,'Report Manager Back Up Sheet'!$A$2:$A$101,0))</f>
        <v>#N/A</v>
      </c>
      <c r="CA91" s="5" t="e">
        <f>INDEX('Report Manager Back Up Sheet'!CA$2:CA$101,MATCH('Financial Report Back Up Sheet'!$A91,'Report Manager Back Up Sheet'!$A$2:$A$101,0))</f>
        <v>#N/A</v>
      </c>
      <c r="CB91" s="5" t="e">
        <f>INDEX('Report Manager Back Up Sheet'!CB$2:CB$101,MATCH('Financial Report Back Up Sheet'!$A91,'Report Manager Back Up Sheet'!$A$2:$A$101,0))</f>
        <v>#N/A</v>
      </c>
      <c r="CC91" s="9" t="e">
        <f>INDEX('Report Manager Back Up Sheet'!CC$2:CC$101,MATCH('Financial Report Back Up Sheet'!$A91,'Report Manager Back Up Sheet'!$A$2:$A$101,0))</f>
        <v>#N/A</v>
      </c>
      <c r="CD91" s="10" t="e">
        <f>INDEX('Report Manager Back Up Sheet'!CD$2:CD$101,MATCH('Financial Report Back Up Sheet'!$A91,'Report Manager Back Up Sheet'!$A$2:$A$101,0))</f>
        <v>#N/A</v>
      </c>
      <c r="CE91" s="5" t="e">
        <f>INDEX('Report Manager Back Up Sheet'!CE$2:CE$101,MATCH('Financial Report Back Up Sheet'!$A91,'Report Manager Back Up Sheet'!$A$2:$A$101,0))</f>
        <v>#N/A</v>
      </c>
      <c r="CF91" s="4" t="e">
        <f>INDEX('Report Manager Back Up Sheet'!CF$2:CF$101,MATCH('Financial Report Back Up Sheet'!$A91,'Report Manager Back Up Sheet'!$A$2:$A$101,0))</f>
        <v>#N/A</v>
      </c>
      <c r="CG91" s="5" t="e">
        <f>INDEX('Report Manager Back Up Sheet'!CG$2:CG$101,MATCH('Financial Report Back Up Sheet'!$A91,'Report Manager Back Up Sheet'!$A$2:$A$101,0))</f>
        <v>#N/A</v>
      </c>
      <c r="CH91" s="22" t="e">
        <f>INDEX('Report Manager Back Up Sheet'!CH$2:CH$101,MATCH('Financial Report Back Up Sheet'!$A91,'Report Manager Back Up Sheet'!$A$2:$A$101,0))</f>
        <v>#N/A</v>
      </c>
      <c r="CI91" s="5" t="e">
        <f>INDEX('Report Manager Back Up Sheet'!CI$2:CI$101,MATCH('Financial Report Back Up Sheet'!$A91,'Report Manager Back Up Sheet'!$A$2:$A$101,0))</f>
        <v>#N/A</v>
      </c>
    </row>
    <row r="92" spans="1:87" x14ac:dyDescent="0.25">
      <c r="A92" s="2">
        <v>99</v>
      </c>
      <c r="B92" s="2" t="e">
        <f>INDEX('Report Manager Back Up Sheet'!B$2:B$101,MATCH('Financial Report Back Up Sheet'!$A92,'Report Manager Back Up Sheet'!$A$2:$A$101,0))</f>
        <v>#N/A</v>
      </c>
      <c r="C92" s="2" t="e">
        <f>INDEX('Report Manager Back Up Sheet'!C$2:C$101,MATCH('Financial Report Back Up Sheet'!$A92,'Report Manager Back Up Sheet'!$A$2:$A$101,0))</f>
        <v>#N/A</v>
      </c>
      <c r="D92" s="2" t="e">
        <f>INDEX('Report Manager Back Up Sheet'!D$2:D$101,MATCH('Financial Report Back Up Sheet'!$A92,'Report Manager Back Up Sheet'!$A$2:$A$101,0))</f>
        <v>#N/A</v>
      </c>
      <c r="E92" s="2" t="e">
        <f>INDEX('Report Manager Back Up Sheet'!E$2:E$101,MATCH('Financial Report Back Up Sheet'!$A92,'Report Manager Back Up Sheet'!$A$2:$A$101,0))</f>
        <v>#N/A</v>
      </c>
      <c r="F92" s="2" t="e">
        <f>INDEX('Report Manager Back Up Sheet'!F$2:F$101,MATCH('Financial Report Back Up Sheet'!$A92,'Report Manager Back Up Sheet'!$A$2:$A$101,0))</f>
        <v>#N/A</v>
      </c>
      <c r="G92" s="2" t="e">
        <f>INDEX('Report Manager Back Up Sheet'!G$2:G$101,MATCH('Financial Report Back Up Sheet'!$A92,'Report Manager Back Up Sheet'!$A$2:$A$101,0))</f>
        <v>#N/A</v>
      </c>
      <c r="H92" s="2" t="e">
        <f>INDEX('Report Manager Back Up Sheet'!H$2:H$101,MATCH('Financial Report Back Up Sheet'!$A92,'Report Manager Back Up Sheet'!$A$2:$A$101,0))</f>
        <v>#N/A</v>
      </c>
      <c r="I92" s="2" t="e">
        <f>INDEX('Report Manager Back Up Sheet'!I$2:I$101,MATCH('Financial Report Back Up Sheet'!$A92,'Report Manager Back Up Sheet'!$A$2:$A$101,0))</f>
        <v>#N/A</v>
      </c>
      <c r="J92" s="3" t="e">
        <f>INDEX('Report Manager Back Up Sheet'!J$2:J$101,MATCH('Financial Report Back Up Sheet'!$A92,'Report Manager Back Up Sheet'!$A$2:$A$101,0))</f>
        <v>#N/A</v>
      </c>
      <c r="K92" s="3" t="e">
        <f>INDEX('Report Manager Back Up Sheet'!K$2:K$101,MATCH('Financial Report Back Up Sheet'!$A92,'Report Manager Back Up Sheet'!$A$2:$A$101,0))</f>
        <v>#N/A</v>
      </c>
      <c r="L92" s="3" t="e">
        <f>INDEX('Report Manager Back Up Sheet'!L$2:L$101,MATCH('Financial Report Back Up Sheet'!$A92,'Report Manager Back Up Sheet'!$A$2:$A$101,0))</f>
        <v>#N/A</v>
      </c>
      <c r="M92" s="3" t="e">
        <f>INDEX('Report Manager Back Up Sheet'!M$2:M$101,MATCH('Financial Report Back Up Sheet'!$A92,'Report Manager Back Up Sheet'!$A$2:$A$101,0))</f>
        <v>#N/A</v>
      </c>
      <c r="N92" s="14" t="e">
        <f>INDEX('Report Manager Back Up Sheet'!N$2:N$101,MATCH('Financial Report Back Up Sheet'!$A92,'Report Manager Back Up Sheet'!$A$2:$A$101,0))</f>
        <v>#N/A</v>
      </c>
      <c r="O92" s="3" t="e">
        <f>INDEX('Report Manager Back Up Sheet'!O$2:O$101,MATCH('Financial Report Back Up Sheet'!$A92,'Report Manager Back Up Sheet'!$A$2:$A$101,0))</f>
        <v>#N/A</v>
      </c>
      <c r="P92" s="3" t="e">
        <f>INDEX('Report Manager Back Up Sheet'!P$2:P$101,MATCH('Financial Report Back Up Sheet'!$A92,'Report Manager Back Up Sheet'!$A$2:$A$101,0))</f>
        <v>#N/A</v>
      </c>
      <c r="Q92" s="4" t="e">
        <f>INDEX('Report Manager Back Up Sheet'!Q$2:Q$101,MATCH('Financial Report Back Up Sheet'!$A92,'Report Manager Back Up Sheet'!$A$2:$A$101,0))</f>
        <v>#N/A</v>
      </c>
      <c r="R92" s="3" t="e">
        <f>INDEX('Report Manager Back Up Sheet'!R$2:R$101,MATCH('Financial Report Back Up Sheet'!$A92,'Report Manager Back Up Sheet'!$A$2:$A$101,0))</f>
        <v>#N/A</v>
      </c>
      <c r="S92" s="3" t="e">
        <f>INDEX('Report Manager Back Up Sheet'!S$2:S$101,MATCH('Financial Report Back Up Sheet'!$A92,'Report Manager Back Up Sheet'!$A$2:$A$101,0))</f>
        <v>#N/A</v>
      </c>
      <c r="T92" s="3" t="e">
        <f>INDEX('Report Manager Back Up Sheet'!T$2:T$101,MATCH('Financial Report Back Up Sheet'!$A92,'Report Manager Back Up Sheet'!$A$2:$A$101,0))</f>
        <v>#N/A</v>
      </c>
      <c r="U92" s="3" t="e">
        <f>INDEX('Report Manager Back Up Sheet'!U$2:U$101,MATCH('Financial Report Back Up Sheet'!$A92,'Report Manager Back Up Sheet'!$A$2:$A$101,0))</f>
        <v>#N/A</v>
      </c>
      <c r="V92" s="3" t="e">
        <f>INDEX('Report Manager Back Up Sheet'!V$2:V$101,MATCH('Financial Report Back Up Sheet'!$A92,'Report Manager Back Up Sheet'!$A$2:$A$101,0))</f>
        <v>#N/A</v>
      </c>
      <c r="W92" s="3" t="e">
        <f>INDEX('Report Manager Back Up Sheet'!W$2:W$101,MATCH('Financial Report Back Up Sheet'!$A92,'Report Manager Back Up Sheet'!$A$2:$A$101,0))</f>
        <v>#N/A</v>
      </c>
      <c r="X92" s="4" t="e">
        <f>INDEX('Report Manager Back Up Sheet'!X$2:X$101,MATCH('Financial Report Back Up Sheet'!$A92,'Report Manager Back Up Sheet'!$A$2:$A$101,0))</f>
        <v>#N/A</v>
      </c>
      <c r="Y92" s="3" t="e">
        <f>INDEX('Report Manager Back Up Sheet'!Y$2:Y$101,MATCH('Financial Report Back Up Sheet'!$A92,'Report Manager Back Up Sheet'!$A$2:$A$101,0))</f>
        <v>#N/A</v>
      </c>
      <c r="Z92" s="4" t="e">
        <f>INDEX('Report Manager Back Up Sheet'!Z$2:Z$101,MATCH('Financial Report Back Up Sheet'!$A92,'Report Manager Back Up Sheet'!$A$2:$A$101,0))</f>
        <v>#N/A</v>
      </c>
      <c r="AA92" s="4" t="e">
        <f>INDEX('Report Manager Back Up Sheet'!AA$2:AA$101,MATCH('Financial Report Back Up Sheet'!$A92,'Report Manager Back Up Sheet'!$A$2:$A$101,0))</f>
        <v>#N/A</v>
      </c>
      <c r="AB92" s="3" t="e">
        <f>INDEX('Report Manager Back Up Sheet'!AB$2:AB$101,MATCH('Financial Report Back Up Sheet'!$A92,'Report Manager Back Up Sheet'!$A$2:$A$101,0))</f>
        <v>#N/A</v>
      </c>
      <c r="AC92" s="3" t="e">
        <f>INDEX('Report Manager Back Up Sheet'!AC$2:AC$101,MATCH('Financial Report Back Up Sheet'!$A92,'Report Manager Back Up Sheet'!$A$2:$A$101,0))</f>
        <v>#N/A</v>
      </c>
      <c r="AD92" s="3" t="e">
        <f>INDEX('Report Manager Back Up Sheet'!AD$2:AD$101,MATCH('Financial Report Back Up Sheet'!$A92,'Report Manager Back Up Sheet'!$A$2:$A$101,0))</f>
        <v>#N/A</v>
      </c>
      <c r="AE92" s="3" t="e">
        <f>INDEX('Report Manager Back Up Sheet'!AE$2:AE$101,MATCH('Financial Report Back Up Sheet'!$A92,'Report Manager Back Up Sheet'!$A$2:$A$101,0))</f>
        <v>#N/A</v>
      </c>
      <c r="AF92" s="4" t="e">
        <f>INDEX('Report Manager Back Up Sheet'!AF$2:AF$101,MATCH('Financial Report Back Up Sheet'!$A92,'Report Manager Back Up Sheet'!$A$2:$A$101,0))</f>
        <v>#N/A</v>
      </c>
      <c r="AG92" s="3" t="e">
        <f>INDEX('Report Manager Back Up Sheet'!AG$2:AG$101,MATCH('Financial Report Back Up Sheet'!$A92,'Report Manager Back Up Sheet'!$A$2:$A$101,0))</f>
        <v>#N/A</v>
      </c>
      <c r="AH92" s="3" t="e">
        <f>INDEX('Report Manager Back Up Sheet'!AH$2:AH$101,MATCH('Financial Report Back Up Sheet'!$A92,'Report Manager Back Up Sheet'!$A$2:$A$101,0))</f>
        <v>#N/A</v>
      </c>
      <c r="AI92" s="3" t="e">
        <f>INDEX('Report Manager Back Up Sheet'!AI$2:AI$101,MATCH('Financial Report Back Up Sheet'!$A92,'Report Manager Back Up Sheet'!$A$2:$A$101,0))</f>
        <v>#N/A</v>
      </c>
      <c r="AJ92" s="4" t="e">
        <f>INDEX('Report Manager Back Up Sheet'!AJ$2:AJ$101,MATCH('Financial Report Back Up Sheet'!$A92,'Report Manager Back Up Sheet'!$A$2:$A$101,0))</f>
        <v>#N/A</v>
      </c>
      <c r="AK92" s="4" t="e">
        <f>INDEX('Report Manager Back Up Sheet'!AK$2:AK$101,MATCH('Financial Report Back Up Sheet'!$A92,'Report Manager Back Up Sheet'!$A$2:$A$101,0))</f>
        <v>#N/A</v>
      </c>
      <c r="AL92" s="3" t="e">
        <f>INDEX('Report Manager Back Up Sheet'!AL$2:AL$101,MATCH('Financial Report Back Up Sheet'!$A92,'Report Manager Back Up Sheet'!$A$2:$A$101,0))</f>
        <v>#N/A</v>
      </c>
      <c r="AM92" s="3" t="e">
        <f>INDEX('Report Manager Back Up Sheet'!AM$2:AM$101,MATCH('Financial Report Back Up Sheet'!$A92,'Report Manager Back Up Sheet'!$A$2:$A$101,0))</f>
        <v>#N/A</v>
      </c>
      <c r="AN92" s="3" t="e">
        <f>INDEX('Report Manager Back Up Sheet'!AN$2:AN$101,MATCH('Financial Report Back Up Sheet'!$A92,'Report Manager Back Up Sheet'!$A$2:$A$101,0))</f>
        <v>#N/A</v>
      </c>
      <c r="AO92" s="4" t="e">
        <f>INDEX('Report Manager Back Up Sheet'!AO$2:AO$101,MATCH('Financial Report Back Up Sheet'!$A92,'Report Manager Back Up Sheet'!$A$2:$A$101,0))</f>
        <v>#N/A</v>
      </c>
      <c r="AP92" s="4" t="e">
        <f>INDEX('Report Manager Back Up Sheet'!AP$2:AP$101,MATCH('Financial Report Back Up Sheet'!$A92,'Report Manager Back Up Sheet'!$A$2:$A$101,0))</f>
        <v>#N/A</v>
      </c>
      <c r="AQ92" s="3" t="e">
        <f>INDEX('Report Manager Back Up Sheet'!AQ$2:AQ$101,MATCH('Financial Report Back Up Sheet'!$A92,'Report Manager Back Up Sheet'!$A$2:$A$101,0))</f>
        <v>#N/A</v>
      </c>
      <c r="AR92" s="3" t="e">
        <f>INDEX('Report Manager Back Up Sheet'!AR$2:AR$101,MATCH('Financial Report Back Up Sheet'!$A92,'Report Manager Back Up Sheet'!$A$2:$A$101,0))</f>
        <v>#N/A</v>
      </c>
      <c r="AS92" s="3" t="e">
        <f>INDEX('Report Manager Back Up Sheet'!AS$2:AS$101,MATCH('Financial Report Back Up Sheet'!$A92,'Report Manager Back Up Sheet'!$A$2:$A$101,0))</f>
        <v>#N/A</v>
      </c>
      <c r="AT92" s="3" t="e">
        <f>INDEX('Report Manager Back Up Sheet'!AT$2:AT$101,MATCH('Financial Report Back Up Sheet'!$A92,'Report Manager Back Up Sheet'!$A$2:$A$101,0))</f>
        <v>#N/A</v>
      </c>
      <c r="AU92" s="3" t="e">
        <f>INDEX('Report Manager Back Up Sheet'!AU$2:AU$101,MATCH('Financial Report Back Up Sheet'!$A92,'Report Manager Back Up Sheet'!$A$2:$A$101,0))</f>
        <v>#N/A</v>
      </c>
      <c r="AV92" s="3" t="e">
        <f>INDEX('Report Manager Back Up Sheet'!AV$2:AV$101,MATCH('Financial Report Back Up Sheet'!$A92,'Report Manager Back Up Sheet'!$A$2:$A$101,0))</f>
        <v>#N/A</v>
      </c>
      <c r="AW92" s="4" t="e">
        <f>INDEX('Report Manager Back Up Sheet'!AW$2:AW$101,MATCH('Financial Report Back Up Sheet'!$A92,'Report Manager Back Up Sheet'!$A$2:$A$101,0))</f>
        <v>#N/A</v>
      </c>
      <c r="AX92" s="3" t="e">
        <f>INDEX('Report Manager Back Up Sheet'!AX$2:AX$101,MATCH('Financial Report Back Up Sheet'!$A92,'Report Manager Back Up Sheet'!$A$2:$A$101,0))</f>
        <v>#N/A</v>
      </c>
      <c r="AY92" s="3" t="e">
        <f>INDEX('Report Manager Back Up Sheet'!AY$2:AY$101,MATCH('Financial Report Back Up Sheet'!$A92,'Report Manager Back Up Sheet'!$A$2:$A$101,0))</f>
        <v>#N/A</v>
      </c>
      <c r="AZ92" s="3" t="e">
        <f>INDEX('Report Manager Back Up Sheet'!AZ$2:AZ$101,MATCH('Financial Report Back Up Sheet'!$A92,'Report Manager Back Up Sheet'!$A$2:$A$101,0))</f>
        <v>#N/A</v>
      </c>
      <c r="BA92" s="3" t="e">
        <f>INDEX('Report Manager Back Up Sheet'!BA$2:BA$101,MATCH('Financial Report Back Up Sheet'!$A92,'Report Manager Back Up Sheet'!$A$2:$A$101,0))</f>
        <v>#N/A</v>
      </c>
      <c r="BB92" s="3" t="e">
        <f>INDEX('Report Manager Back Up Sheet'!BB$2:BB$101,MATCH('Financial Report Back Up Sheet'!$A92,'Report Manager Back Up Sheet'!$A$2:$A$101,0))</f>
        <v>#N/A</v>
      </c>
      <c r="BC92" s="4" t="e">
        <f>INDEX('Report Manager Back Up Sheet'!BC$2:BC$101,MATCH('Financial Report Back Up Sheet'!$A92,'Report Manager Back Up Sheet'!$A$2:$A$101,0))</f>
        <v>#N/A</v>
      </c>
      <c r="BD92" s="4" t="e">
        <f>INDEX('Report Manager Back Up Sheet'!BD$2:BD$101,MATCH('Financial Report Back Up Sheet'!$A92,'Report Manager Back Up Sheet'!$A$2:$A$101,0))</f>
        <v>#N/A</v>
      </c>
      <c r="BE92" s="3" t="e">
        <f>INDEX('Report Manager Back Up Sheet'!BE$2:BE$101,MATCH('Financial Report Back Up Sheet'!$A92,'Report Manager Back Up Sheet'!$A$2:$A$101,0))</f>
        <v>#N/A</v>
      </c>
      <c r="BF92" s="3" t="e">
        <f>INDEX('Report Manager Back Up Sheet'!BF$2:BF$101,MATCH('Financial Report Back Up Sheet'!$A92,'Report Manager Back Up Sheet'!$A$2:$A$101,0))</f>
        <v>#N/A</v>
      </c>
      <c r="BG92" s="3" t="e">
        <f>INDEX('Report Manager Back Up Sheet'!BG$2:BG$101,MATCH('Financial Report Back Up Sheet'!$A92,'Report Manager Back Up Sheet'!$A$2:$A$101,0))</f>
        <v>#N/A</v>
      </c>
      <c r="BH92" s="3" t="e">
        <f>INDEX('Report Manager Back Up Sheet'!BH$2:BH$101,MATCH('Financial Report Back Up Sheet'!$A92,'Report Manager Back Up Sheet'!$A$2:$A$101,0))</f>
        <v>#N/A</v>
      </c>
      <c r="BI92" s="3" t="e">
        <f>INDEX('Report Manager Back Up Sheet'!BI$2:BI$101,MATCH('Financial Report Back Up Sheet'!$A92,'Report Manager Back Up Sheet'!$A$2:$A$101,0))</f>
        <v>#N/A</v>
      </c>
      <c r="BJ92" s="3" t="e">
        <f>INDEX('Report Manager Back Up Sheet'!BJ$2:BJ$101,MATCH('Financial Report Back Up Sheet'!$A92,'Report Manager Back Up Sheet'!$A$2:$A$101,0))</f>
        <v>#N/A</v>
      </c>
      <c r="BK92" s="3" t="e">
        <f>INDEX('Report Manager Back Up Sheet'!BK$2:BK$101,MATCH('Financial Report Back Up Sheet'!$A92,'Report Manager Back Up Sheet'!$A$2:$A$101,0))</f>
        <v>#N/A</v>
      </c>
      <c r="BL92" s="4" t="e">
        <f>INDEX('Report Manager Back Up Sheet'!BL$2:BL$101,MATCH('Financial Report Back Up Sheet'!$A92,'Report Manager Back Up Sheet'!$A$2:$A$101,0))</f>
        <v>#N/A</v>
      </c>
      <c r="BM92" s="4" t="e">
        <f>INDEX('Report Manager Back Up Sheet'!BM$2:BM$101,MATCH('Financial Report Back Up Sheet'!$A92,'Report Manager Back Up Sheet'!$A$2:$A$101,0))</f>
        <v>#N/A</v>
      </c>
      <c r="BN92" s="3" t="e">
        <f>INDEX('Report Manager Back Up Sheet'!BN$2:BN$101,MATCH('Financial Report Back Up Sheet'!$A92,'Report Manager Back Up Sheet'!$A$2:$A$101,0))</f>
        <v>#N/A</v>
      </c>
      <c r="BO92" s="3" t="e">
        <f>INDEX('Report Manager Back Up Sheet'!BO$2:BO$101,MATCH('Financial Report Back Up Sheet'!$A92,'Report Manager Back Up Sheet'!$A$2:$A$101,0))</f>
        <v>#N/A</v>
      </c>
      <c r="BP92" s="3" t="e">
        <f>INDEX('Report Manager Back Up Sheet'!BP$2:BP$101,MATCH('Financial Report Back Up Sheet'!$A92,'Report Manager Back Up Sheet'!$A$2:$A$101,0))</f>
        <v>#N/A</v>
      </c>
      <c r="BQ92" s="3" t="e">
        <f>INDEX('Report Manager Back Up Sheet'!BQ$2:BQ$101,MATCH('Financial Report Back Up Sheet'!$A92,'Report Manager Back Up Sheet'!$A$2:$A$101,0))</f>
        <v>#N/A</v>
      </c>
      <c r="BR92" s="3" t="e">
        <f>INDEX('Report Manager Back Up Sheet'!BR$2:BR$101,MATCH('Financial Report Back Up Sheet'!$A92,'Report Manager Back Up Sheet'!$A$2:$A$101,0))</f>
        <v>#N/A</v>
      </c>
      <c r="BS92" s="4" t="e">
        <f>INDEX('Report Manager Back Up Sheet'!BS$2:BS$101,MATCH('Financial Report Back Up Sheet'!$A92,'Report Manager Back Up Sheet'!$A$2:$A$101,0))</f>
        <v>#N/A</v>
      </c>
      <c r="BT92" s="5" t="e">
        <f>INDEX('Report Manager Back Up Sheet'!BT$2:BT$101,MATCH('Financial Report Back Up Sheet'!$A92,'Report Manager Back Up Sheet'!$A$2:$A$101,0))</f>
        <v>#N/A</v>
      </c>
      <c r="BU92" s="5" t="e">
        <f>INDEX('Report Manager Back Up Sheet'!BU$2:BU$101,MATCH('Financial Report Back Up Sheet'!$A92,'Report Manager Back Up Sheet'!$A$2:$A$101,0))</f>
        <v>#N/A</v>
      </c>
      <c r="BV92" s="5" t="e">
        <f>INDEX('Report Manager Back Up Sheet'!BV$2:BV$101,MATCH('Financial Report Back Up Sheet'!$A92,'Report Manager Back Up Sheet'!$A$2:$A$101,0))</f>
        <v>#N/A</v>
      </c>
      <c r="BW92" s="6" t="e">
        <f>INDEX('Report Manager Back Up Sheet'!BW$2:BW$101,MATCH('Financial Report Back Up Sheet'!$A92,'Report Manager Back Up Sheet'!$A$2:$A$101,0))</f>
        <v>#N/A</v>
      </c>
      <c r="BX92" s="7" t="e">
        <f>INDEX('Report Manager Back Up Sheet'!BX$2:BX$101,MATCH('Financial Report Back Up Sheet'!$A92,'Report Manager Back Up Sheet'!$A$2:$A$101,0))</f>
        <v>#N/A</v>
      </c>
      <c r="BY92" s="7" t="e">
        <f>INDEX('Report Manager Back Up Sheet'!BY$2:BY$101,MATCH('Financial Report Back Up Sheet'!$A92,'Report Manager Back Up Sheet'!$A$2:$A$101,0))</f>
        <v>#N/A</v>
      </c>
      <c r="BZ92" s="8" t="e">
        <f>INDEX('Report Manager Back Up Sheet'!BZ$2:BZ$101,MATCH('Financial Report Back Up Sheet'!$A92,'Report Manager Back Up Sheet'!$A$2:$A$101,0))</f>
        <v>#N/A</v>
      </c>
      <c r="CA92" s="5" t="e">
        <f>INDEX('Report Manager Back Up Sheet'!CA$2:CA$101,MATCH('Financial Report Back Up Sheet'!$A92,'Report Manager Back Up Sheet'!$A$2:$A$101,0))</f>
        <v>#N/A</v>
      </c>
      <c r="CB92" s="5" t="e">
        <f>INDEX('Report Manager Back Up Sheet'!CB$2:CB$101,MATCH('Financial Report Back Up Sheet'!$A92,'Report Manager Back Up Sheet'!$A$2:$A$101,0))</f>
        <v>#N/A</v>
      </c>
      <c r="CC92" s="9" t="e">
        <f>INDEX('Report Manager Back Up Sheet'!CC$2:CC$101,MATCH('Financial Report Back Up Sheet'!$A92,'Report Manager Back Up Sheet'!$A$2:$A$101,0))</f>
        <v>#N/A</v>
      </c>
      <c r="CD92" s="10" t="e">
        <f>INDEX('Report Manager Back Up Sheet'!CD$2:CD$101,MATCH('Financial Report Back Up Sheet'!$A92,'Report Manager Back Up Sheet'!$A$2:$A$101,0))</f>
        <v>#N/A</v>
      </c>
      <c r="CE92" s="5" t="e">
        <f>INDEX('Report Manager Back Up Sheet'!CE$2:CE$101,MATCH('Financial Report Back Up Sheet'!$A92,'Report Manager Back Up Sheet'!$A$2:$A$101,0))</f>
        <v>#N/A</v>
      </c>
      <c r="CF92" s="4" t="e">
        <f>INDEX('Report Manager Back Up Sheet'!CF$2:CF$101,MATCH('Financial Report Back Up Sheet'!$A92,'Report Manager Back Up Sheet'!$A$2:$A$101,0))</f>
        <v>#N/A</v>
      </c>
      <c r="CG92" s="5" t="e">
        <f>INDEX('Report Manager Back Up Sheet'!CG$2:CG$101,MATCH('Financial Report Back Up Sheet'!$A92,'Report Manager Back Up Sheet'!$A$2:$A$101,0))</f>
        <v>#N/A</v>
      </c>
      <c r="CH92" s="22" t="e">
        <f>INDEX('Report Manager Back Up Sheet'!CH$2:CH$101,MATCH('Financial Report Back Up Sheet'!$A92,'Report Manager Back Up Sheet'!$A$2:$A$101,0))</f>
        <v>#N/A</v>
      </c>
      <c r="CI92" s="5" t="e">
        <f>INDEX('Report Manager Back Up Sheet'!CI$2:CI$101,MATCH('Financial Report Back Up Sheet'!$A92,'Report Manager Back Up Sheet'!$A$2:$A$101,0))</f>
        <v>#N/A</v>
      </c>
    </row>
    <row r="93" spans="1:87" x14ac:dyDescent="0.25">
      <c r="A93" s="11">
        <v>11467</v>
      </c>
      <c r="B93" s="11" t="e">
        <f>INDEX('Report Manager Back Up Sheet'!B$2:B$101,MATCH('Financial Report Back Up Sheet'!$A93,'Report Manager Back Up Sheet'!$A$2:$A$101,0))</f>
        <v>#N/A</v>
      </c>
      <c r="C93" s="11" t="e">
        <f>INDEX('Report Manager Back Up Sheet'!C$2:C$101,MATCH('Financial Report Back Up Sheet'!$A93,'Report Manager Back Up Sheet'!$A$2:$A$101,0))</f>
        <v>#N/A</v>
      </c>
      <c r="D93" s="11" t="e">
        <f>INDEX('Report Manager Back Up Sheet'!D$2:D$101,MATCH('Financial Report Back Up Sheet'!$A93,'Report Manager Back Up Sheet'!$A$2:$A$101,0))</f>
        <v>#N/A</v>
      </c>
      <c r="E93" s="11" t="e">
        <f>INDEX('Report Manager Back Up Sheet'!E$2:E$101,MATCH('Financial Report Back Up Sheet'!$A93,'Report Manager Back Up Sheet'!$A$2:$A$101,0))</f>
        <v>#N/A</v>
      </c>
      <c r="F93" s="11" t="e">
        <f>INDEX('Report Manager Back Up Sheet'!F$2:F$101,MATCH('Financial Report Back Up Sheet'!$A93,'Report Manager Back Up Sheet'!$A$2:$A$101,0))</f>
        <v>#N/A</v>
      </c>
      <c r="G93" s="11" t="e">
        <f>INDEX('Report Manager Back Up Sheet'!G$2:G$101,MATCH('Financial Report Back Up Sheet'!$A93,'Report Manager Back Up Sheet'!$A$2:$A$101,0))</f>
        <v>#N/A</v>
      </c>
      <c r="H93" s="11" t="e">
        <f>INDEX('Report Manager Back Up Sheet'!H$2:H$101,MATCH('Financial Report Back Up Sheet'!$A93,'Report Manager Back Up Sheet'!$A$2:$A$101,0))</f>
        <v>#N/A</v>
      </c>
      <c r="I93" s="11" t="e">
        <f>INDEX('Report Manager Back Up Sheet'!I$2:I$101,MATCH('Financial Report Back Up Sheet'!$A93,'Report Manager Back Up Sheet'!$A$2:$A$101,0))</f>
        <v>#N/A</v>
      </c>
      <c r="J93" s="12" t="e">
        <f>INDEX('Report Manager Back Up Sheet'!J$2:J$101,MATCH('Financial Report Back Up Sheet'!$A93,'Report Manager Back Up Sheet'!$A$2:$A$101,0))</f>
        <v>#N/A</v>
      </c>
      <c r="K93" s="12" t="e">
        <f>INDEX('Report Manager Back Up Sheet'!K$2:K$101,MATCH('Financial Report Back Up Sheet'!$A93,'Report Manager Back Up Sheet'!$A$2:$A$101,0))</f>
        <v>#N/A</v>
      </c>
      <c r="L93" s="12" t="e">
        <f>INDEX('Report Manager Back Up Sheet'!L$2:L$101,MATCH('Financial Report Back Up Sheet'!$A93,'Report Manager Back Up Sheet'!$A$2:$A$101,0))</f>
        <v>#N/A</v>
      </c>
      <c r="M93" s="12" t="e">
        <f>INDEX('Report Manager Back Up Sheet'!M$2:M$101,MATCH('Financial Report Back Up Sheet'!$A93,'Report Manager Back Up Sheet'!$A$2:$A$101,0))</f>
        <v>#N/A</v>
      </c>
      <c r="N93" s="13" t="e">
        <f>INDEX('Report Manager Back Up Sheet'!N$2:N$101,MATCH('Financial Report Back Up Sheet'!$A93,'Report Manager Back Up Sheet'!$A$2:$A$101,0))</f>
        <v>#N/A</v>
      </c>
      <c r="O93" s="12" t="e">
        <f>INDEX('Report Manager Back Up Sheet'!O$2:O$101,MATCH('Financial Report Back Up Sheet'!$A93,'Report Manager Back Up Sheet'!$A$2:$A$101,0))</f>
        <v>#N/A</v>
      </c>
      <c r="P93" s="12" t="e">
        <f>INDEX('Report Manager Back Up Sheet'!P$2:P$101,MATCH('Financial Report Back Up Sheet'!$A93,'Report Manager Back Up Sheet'!$A$2:$A$101,0))</f>
        <v>#N/A</v>
      </c>
      <c r="Q93" s="4" t="e">
        <f>INDEX('Report Manager Back Up Sheet'!Q$2:Q$101,MATCH('Financial Report Back Up Sheet'!$A93,'Report Manager Back Up Sheet'!$A$2:$A$101,0))</f>
        <v>#N/A</v>
      </c>
      <c r="R93" s="12" t="e">
        <f>INDEX('Report Manager Back Up Sheet'!R$2:R$101,MATCH('Financial Report Back Up Sheet'!$A93,'Report Manager Back Up Sheet'!$A$2:$A$101,0))</f>
        <v>#N/A</v>
      </c>
      <c r="S93" s="12" t="e">
        <f>INDEX('Report Manager Back Up Sheet'!S$2:S$101,MATCH('Financial Report Back Up Sheet'!$A93,'Report Manager Back Up Sheet'!$A$2:$A$101,0))</f>
        <v>#N/A</v>
      </c>
      <c r="T93" s="12" t="e">
        <f>INDEX('Report Manager Back Up Sheet'!T$2:T$101,MATCH('Financial Report Back Up Sheet'!$A93,'Report Manager Back Up Sheet'!$A$2:$A$101,0))</f>
        <v>#N/A</v>
      </c>
      <c r="U93" s="12" t="e">
        <f>INDEX('Report Manager Back Up Sheet'!U$2:U$101,MATCH('Financial Report Back Up Sheet'!$A93,'Report Manager Back Up Sheet'!$A$2:$A$101,0))</f>
        <v>#N/A</v>
      </c>
      <c r="V93" s="12" t="e">
        <f>INDEX('Report Manager Back Up Sheet'!V$2:V$101,MATCH('Financial Report Back Up Sheet'!$A93,'Report Manager Back Up Sheet'!$A$2:$A$101,0))</f>
        <v>#N/A</v>
      </c>
      <c r="W93" s="12" t="e">
        <f>INDEX('Report Manager Back Up Sheet'!W$2:W$101,MATCH('Financial Report Back Up Sheet'!$A93,'Report Manager Back Up Sheet'!$A$2:$A$101,0))</f>
        <v>#N/A</v>
      </c>
      <c r="X93" s="4" t="e">
        <f>INDEX('Report Manager Back Up Sheet'!X$2:X$101,MATCH('Financial Report Back Up Sheet'!$A93,'Report Manager Back Up Sheet'!$A$2:$A$101,0))</f>
        <v>#N/A</v>
      </c>
      <c r="Y93" s="12" t="e">
        <f>INDEX('Report Manager Back Up Sheet'!Y$2:Y$101,MATCH('Financial Report Back Up Sheet'!$A93,'Report Manager Back Up Sheet'!$A$2:$A$101,0))</f>
        <v>#N/A</v>
      </c>
      <c r="Z93" s="4" t="e">
        <f>INDEX('Report Manager Back Up Sheet'!Z$2:Z$101,MATCH('Financial Report Back Up Sheet'!$A93,'Report Manager Back Up Sheet'!$A$2:$A$101,0))</f>
        <v>#N/A</v>
      </c>
      <c r="AA93" s="4" t="e">
        <f>INDEX('Report Manager Back Up Sheet'!AA$2:AA$101,MATCH('Financial Report Back Up Sheet'!$A93,'Report Manager Back Up Sheet'!$A$2:$A$101,0))</f>
        <v>#N/A</v>
      </c>
      <c r="AB93" s="12" t="e">
        <f>INDEX('Report Manager Back Up Sheet'!AB$2:AB$101,MATCH('Financial Report Back Up Sheet'!$A93,'Report Manager Back Up Sheet'!$A$2:$A$101,0))</f>
        <v>#N/A</v>
      </c>
      <c r="AC93" s="12" t="e">
        <f>INDEX('Report Manager Back Up Sheet'!AC$2:AC$101,MATCH('Financial Report Back Up Sheet'!$A93,'Report Manager Back Up Sheet'!$A$2:$A$101,0))</f>
        <v>#N/A</v>
      </c>
      <c r="AD93" s="12" t="e">
        <f>INDEX('Report Manager Back Up Sheet'!AD$2:AD$101,MATCH('Financial Report Back Up Sheet'!$A93,'Report Manager Back Up Sheet'!$A$2:$A$101,0))</f>
        <v>#N/A</v>
      </c>
      <c r="AE93" s="12" t="e">
        <f>INDEX('Report Manager Back Up Sheet'!AE$2:AE$101,MATCH('Financial Report Back Up Sheet'!$A93,'Report Manager Back Up Sheet'!$A$2:$A$101,0))</f>
        <v>#N/A</v>
      </c>
      <c r="AF93" s="4" t="e">
        <f>INDEX('Report Manager Back Up Sheet'!AF$2:AF$101,MATCH('Financial Report Back Up Sheet'!$A93,'Report Manager Back Up Sheet'!$A$2:$A$101,0))</f>
        <v>#N/A</v>
      </c>
      <c r="AG93" s="12" t="e">
        <f>INDEX('Report Manager Back Up Sheet'!AG$2:AG$101,MATCH('Financial Report Back Up Sheet'!$A93,'Report Manager Back Up Sheet'!$A$2:$A$101,0))</f>
        <v>#N/A</v>
      </c>
      <c r="AH93" s="12" t="e">
        <f>INDEX('Report Manager Back Up Sheet'!AH$2:AH$101,MATCH('Financial Report Back Up Sheet'!$A93,'Report Manager Back Up Sheet'!$A$2:$A$101,0))</f>
        <v>#N/A</v>
      </c>
      <c r="AI93" s="12" t="e">
        <f>INDEX('Report Manager Back Up Sheet'!AI$2:AI$101,MATCH('Financial Report Back Up Sheet'!$A93,'Report Manager Back Up Sheet'!$A$2:$A$101,0))</f>
        <v>#N/A</v>
      </c>
      <c r="AJ93" s="4" t="e">
        <f>INDEX('Report Manager Back Up Sheet'!AJ$2:AJ$101,MATCH('Financial Report Back Up Sheet'!$A93,'Report Manager Back Up Sheet'!$A$2:$A$101,0))</f>
        <v>#N/A</v>
      </c>
      <c r="AK93" s="4" t="e">
        <f>INDEX('Report Manager Back Up Sheet'!AK$2:AK$101,MATCH('Financial Report Back Up Sheet'!$A93,'Report Manager Back Up Sheet'!$A$2:$A$101,0))</f>
        <v>#N/A</v>
      </c>
      <c r="AL93" s="12" t="e">
        <f>INDEX('Report Manager Back Up Sheet'!AL$2:AL$101,MATCH('Financial Report Back Up Sheet'!$A93,'Report Manager Back Up Sheet'!$A$2:$A$101,0))</f>
        <v>#N/A</v>
      </c>
      <c r="AM93" s="12" t="e">
        <f>INDEX('Report Manager Back Up Sheet'!AM$2:AM$101,MATCH('Financial Report Back Up Sheet'!$A93,'Report Manager Back Up Sheet'!$A$2:$A$101,0))</f>
        <v>#N/A</v>
      </c>
      <c r="AN93" s="12" t="e">
        <f>INDEX('Report Manager Back Up Sheet'!AN$2:AN$101,MATCH('Financial Report Back Up Sheet'!$A93,'Report Manager Back Up Sheet'!$A$2:$A$101,0))</f>
        <v>#N/A</v>
      </c>
      <c r="AO93" s="4" t="e">
        <f>INDEX('Report Manager Back Up Sheet'!AO$2:AO$101,MATCH('Financial Report Back Up Sheet'!$A93,'Report Manager Back Up Sheet'!$A$2:$A$101,0))</f>
        <v>#N/A</v>
      </c>
      <c r="AP93" s="4" t="e">
        <f>INDEX('Report Manager Back Up Sheet'!AP$2:AP$101,MATCH('Financial Report Back Up Sheet'!$A93,'Report Manager Back Up Sheet'!$A$2:$A$101,0))</f>
        <v>#N/A</v>
      </c>
      <c r="AQ93" s="12" t="e">
        <f>INDEX('Report Manager Back Up Sheet'!AQ$2:AQ$101,MATCH('Financial Report Back Up Sheet'!$A93,'Report Manager Back Up Sheet'!$A$2:$A$101,0))</f>
        <v>#N/A</v>
      </c>
      <c r="AR93" s="12" t="e">
        <f>INDEX('Report Manager Back Up Sheet'!AR$2:AR$101,MATCH('Financial Report Back Up Sheet'!$A93,'Report Manager Back Up Sheet'!$A$2:$A$101,0))</f>
        <v>#N/A</v>
      </c>
      <c r="AS93" s="12" t="e">
        <f>INDEX('Report Manager Back Up Sheet'!AS$2:AS$101,MATCH('Financial Report Back Up Sheet'!$A93,'Report Manager Back Up Sheet'!$A$2:$A$101,0))</f>
        <v>#N/A</v>
      </c>
      <c r="AT93" s="12" t="e">
        <f>INDEX('Report Manager Back Up Sheet'!AT$2:AT$101,MATCH('Financial Report Back Up Sheet'!$A93,'Report Manager Back Up Sheet'!$A$2:$A$101,0))</f>
        <v>#N/A</v>
      </c>
      <c r="AU93" s="12" t="e">
        <f>INDEX('Report Manager Back Up Sheet'!AU$2:AU$101,MATCH('Financial Report Back Up Sheet'!$A93,'Report Manager Back Up Sheet'!$A$2:$A$101,0))</f>
        <v>#N/A</v>
      </c>
      <c r="AV93" s="12" t="e">
        <f>INDEX('Report Manager Back Up Sheet'!AV$2:AV$101,MATCH('Financial Report Back Up Sheet'!$A93,'Report Manager Back Up Sheet'!$A$2:$A$101,0))</f>
        <v>#N/A</v>
      </c>
      <c r="AW93" s="4" t="e">
        <f>INDEX('Report Manager Back Up Sheet'!AW$2:AW$101,MATCH('Financial Report Back Up Sheet'!$A93,'Report Manager Back Up Sheet'!$A$2:$A$101,0))</f>
        <v>#N/A</v>
      </c>
      <c r="AX93" s="12" t="e">
        <f>INDEX('Report Manager Back Up Sheet'!AX$2:AX$101,MATCH('Financial Report Back Up Sheet'!$A93,'Report Manager Back Up Sheet'!$A$2:$A$101,0))</f>
        <v>#N/A</v>
      </c>
      <c r="AY93" s="12" t="e">
        <f>INDEX('Report Manager Back Up Sheet'!AY$2:AY$101,MATCH('Financial Report Back Up Sheet'!$A93,'Report Manager Back Up Sheet'!$A$2:$A$101,0))</f>
        <v>#N/A</v>
      </c>
      <c r="AZ93" s="12" t="e">
        <f>INDEX('Report Manager Back Up Sheet'!AZ$2:AZ$101,MATCH('Financial Report Back Up Sheet'!$A93,'Report Manager Back Up Sheet'!$A$2:$A$101,0))</f>
        <v>#N/A</v>
      </c>
      <c r="BA93" s="12" t="e">
        <f>INDEX('Report Manager Back Up Sheet'!BA$2:BA$101,MATCH('Financial Report Back Up Sheet'!$A93,'Report Manager Back Up Sheet'!$A$2:$A$101,0))</f>
        <v>#N/A</v>
      </c>
      <c r="BB93" s="12" t="e">
        <f>INDEX('Report Manager Back Up Sheet'!BB$2:BB$101,MATCH('Financial Report Back Up Sheet'!$A93,'Report Manager Back Up Sheet'!$A$2:$A$101,0))</f>
        <v>#N/A</v>
      </c>
      <c r="BC93" s="4" t="e">
        <f>INDEX('Report Manager Back Up Sheet'!BC$2:BC$101,MATCH('Financial Report Back Up Sheet'!$A93,'Report Manager Back Up Sheet'!$A$2:$A$101,0))</f>
        <v>#N/A</v>
      </c>
      <c r="BD93" s="4" t="e">
        <f>INDEX('Report Manager Back Up Sheet'!BD$2:BD$101,MATCH('Financial Report Back Up Sheet'!$A93,'Report Manager Back Up Sheet'!$A$2:$A$101,0))</f>
        <v>#N/A</v>
      </c>
      <c r="BE93" s="12" t="e">
        <f>INDEX('Report Manager Back Up Sheet'!BE$2:BE$101,MATCH('Financial Report Back Up Sheet'!$A93,'Report Manager Back Up Sheet'!$A$2:$A$101,0))</f>
        <v>#N/A</v>
      </c>
      <c r="BF93" s="12" t="e">
        <f>INDEX('Report Manager Back Up Sheet'!BF$2:BF$101,MATCH('Financial Report Back Up Sheet'!$A93,'Report Manager Back Up Sheet'!$A$2:$A$101,0))</f>
        <v>#N/A</v>
      </c>
      <c r="BG93" s="12" t="e">
        <f>INDEX('Report Manager Back Up Sheet'!BG$2:BG$101,MATCH('Financial Report Back Up Sheet'!$A93,'Report Manager Back Up Sheet'!$A$2:$A$101,0))</f>
        <v>#N/A</v>
      </c>
      <c r="BH93" s="12" t="e">
        <f>INDEX('Report Manager Back Up Sheet'!BH$2:BH$101,MATCH('Financial Report Back Up Sheet'!$A93,'Report Manager Back Up Sheet'!$A$2:$A$101,0))</f>
        <v>#N/A</v>
      </c>
      <c r="BI93" s="12" t="e">
        <f>INDEX('Report Manager Back Up Sheet'!BI$2:BI$101,MATCH('Financial Report Back Up Sheet'!$A93,'Report Manager Back Up Sheet'!$A$2:$A$101,0))</f>
        <v>#N/A</v>
      </c>
      <c r="BJ93" s="12" t="e">
        <f>INDEX('Report Manager Back Up Sheet'!BJ$2:BJ$101,MATCH('Financial Report Back Up Sheet'!$A93,'Report Manager Back Up Sheet'!$A$2:$A$101,0))</f>
        <v>#N/A</v>
      </c>
      <c r="BK93" s="12" t="e">
        <f>INDEX('Report Manager Back Up Sheet'!BK$2:BK$101,MATCH('Financial Report Back Up Sheet'!$A93,'Report Manager Back Up Sheet'!$A$2:$A$101,0))</f>
        <v>#N/A</v>
      </c>
      <c r="BL93" s="4" t="e">
        <f>INDEX('Report Manager Back Up Sheet'!BL$2:BL$101,MATCH('Financial Report Back Up Sheet'!$A93,'Report Manager Back Up Sheet'!$A$2:$A$101,0))</f>
        <v>#N/A</v>
      </c>
      <c r="BM93" s="4" t="e">
        <f>INDEX('Report Manager Back Up Sheet'!BM$2:BM$101,MATCH('Financial Report Back Up Sheet'!$A93,'Report Manager Back Up Sheet'!$A$2:$A$101,0))</f>
        <v>#N/A</v>
      </c>
      <c r="BN93" s="12" t="e">
        <f>INDEX('Report Manager Back Up Sheet'!BN$2:BN$101,MATCH('Financial Report Back Up Sheet'!$A93,'Report Manager Back Up Sheet'!$A$2:$A$101,0))</f>
        <v>#N/A</v>
      </c>
      <c r="BO93" s="12" t="e">
        <f>INDEX('Report Manager Back Up Sheet'!BO$2:BO$101,MATCH('Financial Report Back Up Sheet'!$A93,'Report Manager Back Up Sheet'!$A$2:$A$101,0))</f>
        <v>#N/A</v>
      </c>
      <c r="BP93" s="12" t="e">
        <f>INDEX('Report Manager Back Up Sheet'!BP$2:BP$101,MATCH('Financial Report Back Up Sheet'!$A93,'Report Manager Back Up Sheet'!$A$2:$A$101,0))</f>
        <v>#N/A</v>
      </c>
      <c r="BQ93" s="12" t="e">
        <f>INDEX('Report Manager Back Up Sheet'!BQ$2:BQ$101,MATCH('Financial Report Back Up Sheet'!$A93,'Report Manager Back Up Sheet'!$A$2:$A$101,0))</f>
        <v>#N/A</v>
      </c>
      <c r="BR93" s="12" t="e">
        <f>INDEX('Report Manager Back Up Sheet'!BR$2:BR$101,MATCH('Financial Report Back Up Sheet'!$A93,'Report Manager Back Up Sheet'!$A$2:$A$101,0))</f>
        <v>#N/A</v>
      </c>
      <c r="BS93" s="4" t="e">
        <f>INDEX('Report Manager Back Up Sheet'!BS$2:BS$101,MATCH('Financial Report Back Up Sheet'!$A93,'Report Manager Back Up Sheet'!$A$2:$A$101,0))</f>
        <v>#N/A</v>
      </c>
      <c r="BT93" s="5" t="e">
        <f>INDEX('Report Manager Back Up Sheet'!BT$2:BT$101,MATCH('Financial Report Back Up Sheet'!$A93,'Report Manager Back Up Sheet'!$A$2:$A$101,0))</f>
        <v>#N/A</v>
      </c>
      <c r="BU93" s="5" t="e">
        <f>INDEX('Report Manager Back Up Sheet'!BU$2:BU$101,MATCH('Financial Report Back Up Sheet'!$A93,'Report Manager Back Up Sheet'!$A$2:$A$101,0))</f>
        <v>#N/A</v>
      </c>
      <c r="BV93" s="5" t="e">
        <f>INDEX('Report Manager Back Up Sheet'!BV$2:BV$101,MATCH('Financial Report Back Up Sheet'!$A93,'Report Manager Back Up Sheet'!$A$2:$A$101,0))</f>
        <v>#N/A</v>
      </c>
      <c r="BW93" s="6" t="e">
        <f>INDEX('Report Manager Back Up Sheet'!BW$2:BW$101,MATCH('Financial Report Back Up Sheet'!$A93,'Report Manager Back Up Sheet'!$A$2:$A$101,0))</f>
        <v>#N/A</v>
      </c>
      <c r="BX93" s="7" t="e">
        <f>INDEX('Report Manager Back Up Sheet'!BX$2:BX$101,MATCH('Financial Report Back Up Sheet'!$A93,'Report Manager Back Up Sheet'!$A$2:$A$101,0))</f>
        <v>#N/A</v>
      </c>
      <c r="BY93" s="7" t="e">
        <f>INDEX('Report Manager Back Up Sheet'!BY$2:BY$101,MATCH('Financial Report Back Up Sheet'!$A93,'Report Manager Back Up Sheet'!$A$2:$A$101,0))</f>
        <v>#N/A</v>
      </c>
      <c r="BZ93" s="8" t="e">
        <f>INDEX('Report Manager Back Up Sheet'!BZ$2:BZ$101,MATCH('Financial Report Back Up Sheet'!$A93,'Report Manager Back Up Sheet'!$A$2:$A$101,0))</f>
        <v>#N/A</v>
      </c>
      <c r="CA93" s="5" t="e">
        <f>INDEX('Report Manager Back Up Sheet'!CA$2:CA$101,MATCH('Financial Report Back Up Sheet'!$A93,'Report Manager Back Up Sheet'!$A$2:$A$101,0))</f>
        <v>#N/A</v>
      </c>
      <c r="CB93" s="5" t="e">
        <f>INDEX('Report Manager Back Up Sheet'!CB$2:CB$101,MATCH('Financial Report Back Up Sheet'!$A93,'Report Manager Back Up Sheet'!$A$2:$A$101,0))</f>
        <v>#N/A</v>
      </c>
      <c r="CC93" s="9" t="e">
        <f>INDEX('Report Manager Back Up Sheet'!CC$2:CC$101,MATCH('Financial Report Back Up Sheet'!$A93,'Report Manager Back Up Sheet'!$A$2:$A$101,0))</f>
        <v>#N/A</v>
      </c>
      <c r="CD93" s="10" t="e">
        <f>INDEX('Report Manager Back Up Sheet'!CD$2:CD$101,MATCH('Financial Report Back Up Sheet'!$A93,'Report Manager Back Up Sheet'!$A$2:$A$101,0))</f>
        <v>#N/A</v>
      </c>
      <c r="CE93" s="5" t="e">
        <f>INDEX('Report Manager Back Up Sheet'!CE$2:CE$101,MATCH('Financial Report Back Up Sheet'!$A93,'Report Manager Back Up Sheet'!$A$2:$A$101,0))</f>
        <v>#N/A</v>
      </c>
      <c r="CF93" s="4" t="e">
        <f>INDEX('Report Manager Back Up Sheet'!CF$2:CF$101,MATCH('Financial Report Back Up Sheet'!$A93,'Report Manager Back Up Sheet'!$A$2:$A$101,0))</f>
        <v>#N/A</v>
      </c>
      <c r="CG93" s="5" t="e">
        <f>INDEX('Report Manager Back Up Sheet'!CG$2:CG$101,MATCH('Financial Report Back Up Sheet'!$A93,'Report Manager Back Up Sheet'!$A$2:$A$101,0))</f>
        <v>#N/A</v>
      </c>
      <c r="CH93" s="22" t="e">
        <f>INDEX('Report Manager Back Up Sheet'!CH$2:CH$101,MATCH('Financial Report Back Up Sheet'!$A93,'Report Manager Back Up Sheet'!$A$2:$A$101,0))</f>
        <v>#N/A</v>
      </c>
      <c r="CI93" s="5" t="e">
        <f>INDEX('Report Manager Back Up Sheet'!CI$2:CI$101,MATCH('Financial Report Back Up Sheet'!$A93,'Report Manager Back Up Sheet'!$A$2:$A$101,0))</f>
        <v>#N/A</v>
      </c>
    </row>
    <row r="94" spans="1:87" x14ac:dyDescent="0.25">
      <c r="A94" s="2">
        <v>42</v>
      </c>
      <c r="B94" s="2" t="e">
        <f>INDEX('Report Manager Back Up Sheet'!B$2:B$101,MATCH('Financial Report Back Up Sheet'!$A94,'Report Manager Back Up Sheet'!$A$2:$A$101,0))</f>
        <v>#N/A</v>
      </c>
      <c r="C94" s="2" t="e">
        <f>INDEX('Report Manager Back Up Sheet'!C$2:C$101,MATCH('Financial Report Back Up Sheet'!$A94,'Report Manager Back Up Sheet'!$A$2:$A$101,0))</f>
        <v>#N/A</v>
      </c>
      <c r="D94" s="2" t="e">
        <f>INDEX('Report Manager Back Up Sheet'!D$2:D$101,MATCH('Financial Report Back Up Sheet'!$A94,'Report Manager Back Up Sheet'!$A$2:$A$101,0))</f>
        <v>#N/A</v>
      </c>
      <c r="E94" s="2" t="e">
        <f>INDEX('Report Manager Back Up Sheet'!E$2:E$101,MATCH('Financial Report Back Up Sheet'!$A94,'Report Manager Back Up Sheet'!$A$2:$A$101,0))</f>
        <v>#N/A</v>
      </c>
      <c r="F94" s="2" t="e">
        <f>INDEX('Report Manager Back Up Sheet'!F$2:F$101,MATCH('Financial Report Back Up Sheet'!$A94,'Report Manager Back Up Sheet'!$A$2:$A$101,0))</f>
        <v>#N/A</v>
      </c>
      <c r="G94" s="2" t="e">
        <f>INDEX('Report Manager Back Up Sheet'!G$2:G$101,MATCH('Financial Report Back Up Sheet'!$A94,'Report Manager Back Up Sheet'!$A$2:$A$101,0))</f>
        <v>#N/A</v>
      </c>
      <c r="H94" s="2" t="e">
        <f>INDEX('Report Manager Back Up Sheet'!H$2:H$101,MATCH('Financial Report Back Up Sheet'!$A94,'Report Manager Back Up Sheet'!$A$2:$A$101,0))</f>
        <v>#N/A</v>
      </c>
      <c r="I94" s="2" t="e">
        <f>INDEX('Report Manager Back Up Sheet'!I$2:I$101,MATCH('Financial Report Back Up Sheet'!$A94,'Report Manager Back Up Sheet'!$A$2:$A$101,0))</f>
        <v>#N/A</v>
      </c>
      <c r="J94" s="3" t="e">
        <f>INDEX('Report Manager Back Up Sheet'!J$2:J$101,MATCH('Financial Report Back Up Sheet'!$A94,'Report Manager Back Up Sheet'!$A$2:$A$101,0))</f>
        <v>#N/A</v>
      </c>
      <c r="K94" s="3" t="e">
        <f>INDEX('Report Manager Back Up Sheet'!K$2:K$101,MATCH('Financial Report Back Up Sheet'!$A94,'Report Manager Back Up Sheet'!$A$2:$A$101,0))</f>
        <v>#N/A</v>
      </c>
      <c r="L94" s="3" t="e">
        <f>INDEX('Report Manager Back Up Sheet'!L$2:L$101,MATCH('Financial Report Back Up Sheet'!$A94,'Report Manager Back Up Sheet'!$A$2:$A$101,0))</f>
        <v>#N/A</v>
      </c>
      <c r="M94" s="3" t="e">
        <f>INDEX('Report Manager Back Up Sheet'!M$2:M$101,MATCH('Financial Report Back Up Sheet'!$A94,'Report Manager Back Up Sheet'!$A$2:$A$101,0))</f>
        <v>#N/A</v>
      </c>
      <c r="N94" s="14" t="e">
        <f>INDEX('Report Manager Back Up Sheet'!N$2:N$101,MATCH('Financial Report Back Up Sheet'!$A94,'Report Manager Back Up Sheet'!$A$2:$A$101,0))</f>
        <v>#N/A</v>
      </c>
      <c r="O94" s="3" t="e">
        <f>INDEX('Report Manager Back Up Sheet'!O$2:O$101,MATCH('Financial Report Back Up Sheet'!$A94,'Report Manager Back Up Sheet'!$A$2:$A$101,0))</f>
        <v>#N/A</v>
      </c>
      <c r="P94" s="3" t="e">
        <f>INDEX('Report Manager Back Up Sheet'!P$2:P$101,MATCH('Financial Report Back Up Sheet'!$A94,'Report Manager Back Up Sheet'!$A$2:$A$101,0))</f>
        <v>#N/A</v>
      </c>
      <c r="Q94" s="4" t="e">
        <f>INDEX('Report Manager Back Up Sheet'!Q$2:Q$101,MATCH('Financial Report Back Up Sheet'!$A94,'Report Manager Back Up Sheet'!$A$2:$A$101,0))</f>
        <v>#N/A</v>
      </c>
      <c r="R94" s="3" t="e">
        <f>INDEX('Report Manager Back Up Sheet'!R$2:R$101,MATCH('Financial Report Back Up Sheet'!$A94,'Report Manager Back Up Sheet'!$A$2:$A$101,0))</f>
        <v>#N/A</v>
      </c>
      <c r="S94" s="3" t="e">
        <f>INDEX('Report Manager Back Up Sheet'!S$2:S$101,MATCH('Financial Report Back Up Sheet'!$A94,'Report Manager Back Up Sheet'!$A$2:$A$101,0))</f>
        <v>#N/A</v>
      </c>
      <c r="T94" s="3" t="e">
        <f>INDEX('Report Manager Back Up Sheet'!T$2:T$101,MATCH('Financial Report Back Up Sheet'!$A94,'Report Manager Back Up Sheet'!$A$2:$A$101,0))</f>
        <v>#N/A</v>
      </c>
      <c r="U94" s="3" t="e">
        <f>INDEX('Report Manager Back Up Sheet'!U$2:U$101,MATCH('Financial Report Back Up Sheet'!$A94,'Report Manager Back Up Sheet'!$A$2:$A$101,0))</f>
        <v>#N/A</v>
      </c>
      <c r="V94" s="3" t="e">
        <f>INDEX('Report Manager Back Up Sheet'!V$2:V$101,MATCH('Financial Report Back Up Sheet'!$A94,'Report Manager Back Up Sheet'!$A$2:$A$101,0))</f>
        <v>#N/A</v>
      </c>
      <c r="W94" s="3" t="e">
        <f>INDEX('Report Manager Back Up Sheet'!W$2:W$101,MATCH('Financial Report Back Up Sheet'!$A94,'Report Manager Back Up Sheet'!$A$2:$A$101,0))</f>
        <v>#N/A</v>
      </c>
      <c r="X94" s="4" t="e">
        <f>INDEX('Report Manager Back Up Sheet'!X$2:X$101,MATCH('Financial Report Back Up Sheet'!$A94,'Report Manager Back Up Sheet'!$A$2:$A$101,0))</f>
        <v>#N/A</v>
      </c>
      <c r="Y94" s="3" t="e">
        <f>INDEX('Report Manager Back Up Sheet'!Y$2:Y$101,MATCH('Financial Report Back Up Sheet'!$A94,'Report Manager Back Up Sheet'!$A$2:$A$101,0))</f>
        <v>#N/A</v>
      </c>
      <c r="Z94" s="4" t="e">
        <f>INDEX('Report Manager Back Up Sheet'!Z$2:Z$101,MATCH('Financial Report Back Up Sheet'!$A94,'Report Manager Back Up Sheet'!$A$2:$A$101,0))</f>
        <v>#N/A</v>
      </c>
      <c r="AA94" s="4" t="e">
        <f>INDEX('Report Manager Back Up Sheet'!AA$2:AA$101,MATCH('Financial Report Back Up Sheet'!$A94,'Report Manager Back Up Sheet'!$A$2:$A$101,0))</f>
        <v>#N/A</v>
      </c>
      <c r="AB94" s="3" t="e">
        <f>INDEX('Report Manager Back Up Sheet'!AB$2:AB$101,MATCH('Financial Report Back Up Sheet'!$A94,'Report Manager Back Up Sheet'!$A$2:$A$101,0))</f>
        <v>#N/A</v>
      </c>
      <c r="AC94" s="3" t="e">
        <f>INDEX('Report Manager Back Up Sheet'!AC$2:AC$101,MATCH('Financial Report Back Up Sheet'!$A94,'Report Manager Back Up Sheet'!$A$2:$A$101,0))</f>
        <v>#N/A</v>
      </c>
      <c r="AD94" s="3" t="e">
        <f>INDEX('Report Manager Back Up Sheet'!AD$2:AD$101,MATCH('Financial Report Back Up Sheet'!$A94,'Report Manager Back Up Sheet'!$A$2:$A$101,0))</f>
        <v>#N/A</v>
      </c>
      <c r="AE94" s="3" t="e">
        <f>INDEX('Report Manager Back Up Sheet'!AE$2:AE$101,MATCH('Financial Report Back Up Sheet'!$A94,'Report Manager Back Up Sheet'!$A$2:$A$101,0))</f>
        <v>#N/A</v>
      </c>
      <c r="AF94" s="4" t="e">
        <f>INDEX('Report Manager Back Up Sheet'!AF$2:AF$101,MATCH('Financial Report Back Up Sheet'!$A94,'Report Manager Back Up Sheet'!$A$2:$A$101,0))</f>
        <v>#N/A</v>
      </c>
      <c r="AG94" s="3" t="e">
        <f>INDEX('Report Manager Back Up Sheet'!AG$2:AG$101,MATCH('Financial Report Back Up Sheet'!$A94,'Report Manager Back Up Sheet'!$A$2:$A$101,0))</f>
        <v>#N/A</v>
      </c>
      <c r="AH94" s="3" t="e">
        <f>INDEX('Report Manager Back Up Sheet'!AH$2:AH$101,MATCH('Financial Report Back Up Sheet'!$A94,'Report Manager Back Up Sheet'!$A$2:$A$101,0))</f>
        <v>#N/A</v>
      </c>
      <c r="AI94" s="3" t="e">
        <f>INDEX('Report Manager Back Up Sheet'!AI$2:AI$101,MATCH('Financial Report Back Up Sheet'!$A94,'Report Manager Back Up Sheet'!$A$2:$A$101,0))</f>
        <v>#N/A</v>
      </c>
      <c r="AJ94" s="4" t="e">
        <f>INDEX('Report Manager Back Up Sheet'!AJ$2:AJ$101,MATCH('Financial Report Back Up Sheet'!$A94,'Report Manager Back Up Sheet'!$A$2:$A$101,0))</f>
        <v>#N/A</v>
      </c>
      <c r="AK94" s="4" t="e">
        <f>INDEX('Report Manager Back Up Sheet'!AK$2:AK$101,MATCH('Financial Report Back Up Sheet'!$A94,'Report Manager Back Up Sheet'!$A$2:$A$101,0))</f>
        <v>#N/A</v>
      </c>
      <c r="AL94" s="3" t="e">
        <f>INDEX('Report Manager Back Up Sheet'!AL$2:AL$101,MATCH('Financial Report Back Up Sheet'!$A94,'Report Manager Back Up Sheet'!$A$2:$A$101,0))</f>
        <v>#N/A</v>
      </c>
      <c r="AM94" s="3" t="e">
        <f>INDEX('Report Manager Back Up Sheet'!AM$2:AM$101,MATCH('Financial Report Back Up Sheet'!$A94,'Report Manager Back Up Sheet'!$A$2:$A$101,0))</f>
        <v>#N/A</v>
      </c>
      <c r="AN94" s="3" t="e">
        <f>INDEX('Report Manager Back Up Sheet'!AN$2:AN$101,MATCH('Financial Report Back Up Sheet'!$A94,'Report Manager Back Up Sheet'!$A$2:$A$101,0))</f>
        <v>#N/A</v>
      </c>
      <c r="AO94" s="4" t="e">
        <f>INDEX('Report Manager Back Up Sheet'!AO$2:AO$101,MATCH('Financial Report Back Up Sheet'!$A94,'Report Manager Back Up Sheet'!$A$2:$A$101,0))</f>
        <v>#N/A</v>
      </c>
      <c r="AP94" s="4" t="e">
        <f>INDEX('Report Manager Back Up Sheet'!AP$2:AP$101,MATCH('Financial Report Back Up Sheet'!$A94,'Report Manager Back Up Sheet'!$A$2:$A$101,0))</f>
        <v>#N/A</v>
      </c>
      <c r="AQ94" s="3" t="e">
        <f>INDEX('Report Manager Back Up Sheet'!AQ$2:AQ$101,MATCH('Financial Report Back Up Sheet'!$A94,'Report Manager Back Up Sheet'!$A$2:$A$101,0))</f>
        <v>#N/A</v>
      </c>
      <c r="AR94" s="3" t="e">
        <f>INDEX('Report Manager Back Up Sheet'!AR$2:AR$101,MATCH('Financial Report Back Up Sheet'!$A94,'Report Manager Back Up Sheet'!$A$2:$A$101,0))</f>
        <v>#N/A</v>
      </c>
      <c r="AS94" s="3" t="e">
        <f>INDEX('Report Manager Back Up Sheet'!AS$2:AS$101,MATCH('Financial Report Back Up Sheet'!$A94,'Report Manager Back Up Sheet'!$A$2:$A$101,0))</f>
        <v>#N/A</v>
      </c>
      <c r="AT94" s="3" t="e">
        <f>INDEX('Report Manager Back Up Sheet'!AT$2:AT$101,MATCH('Financial Report Back Up Sheet'!$A94,'Report Manager Back Up Sheet'!$A$2:$A$101,0))</f>
        <v>#N/A</v>
      </c>
      <c r="AU94" s="3" t="e">
        <f>INDEX('Report Manager Back Up Sheet'!AU$2:AU$101,MATCH('Financial Report Back Up Sheet'!$A94,'Report Manager Back Up Sheet'!$A$2:$A$101,0))</f>
        <v>#N/A</v>
      </c>
      <c r="AV94" s="3" t="e">
        <f>INDEX('Report Manager Back Up Sheet'!AV$2:AV$101,MATCH('Financial Report Back Up Sheet'!$A94,'Report Manager Back Up Sheet'!$A$2:$A$101,0))</f>
        <v>#N/A</v>
      </c>
      <c r="AW94" s="4" t="e">
        <f>INDEX('Report Manager Back Up Sheet'!AW$2:AW$101,MATCH('Financial Report Back Up Sheet'!$A94,'Report Manager Back Up Sheet'!$A$2:$A$101,0))</f>
        <v>#N/A</v>
      </c>
      <c r="AX94" s="3" t="e">
        <f>INDEX('Report Manager Back Up Sheet'!AX$2:AX$101,MATCH('Financial Report Back Up Sheet'!$A94,'Report Manager Back Up Sheet'!$A$2:$A$101,0))</f>
        <v>#N/A</v>
      </c>
      <c r="AY94" s="3" t="e">
        <f>INDEX('Report Manager Back Up Sheet'!AY$2:AY$101,MATCH('Financial Report Back Up Sheet'!$A94,'Report Manager Back Up Sheet'!$A$2:$A$101,0))</f>
        <v>#N/A</v>
      </c>
      <c r="AZ94" s="3" t="e">
        <f>INDEX('Report Manager Back Up Sheet'!AZ$2:AZ$101,MATCH('Financial Report Back Up Sheet'!$A94,'Report Manager Back Up Sheet'!$A$2:$A$101,0))</f>
        <v>#N/A</v>
      </c>
      <c r="BA94" s="3" t="e">
        <f>INDEX('Report Manager Back Up Sheet'!BA$2:BA$101,MATCH('Financial Report Back Up Sheet'!$A94,'Report Manager Back Up Sheet'!$A$2:$A$101,0))</f>
        <v>#N/A</v>
      </c>
      <c r="BB94" s="3" t="e">
        <f>INDEX('Report Manager Back Up Sheet'!BB$2:BB$101,MATCH('Financial Report Back Up Sheet'!$A94,'Report Manager Back Up Sheet'!$A$2:$A$101,0))</f>
        <v>#N/A</v>
      </c>
      <c r="BC94" s="4" t="e">
        <f>INDEX('Report Manager Back Up Sheet'!BC$2:BC$101,MATCH('Financial Report Back Up Sheet'!$A94,'Report Manager Back Up Sheet'!$A$2:$A$101,0))</f>
        <v>#N/A</v>
      </c>
      <c r="BD94" s="4" t="e">
        <f>INDEX('Report Manager Back Up Sheet'!BD$2:BD$101,MATCH('Financial Report Back Up Sheet'!$A94,'Report Manager Back Up Sheet'!$A$2:$A$101,0))</f>
        <v>#N/A</v>
      </c>
      <c r="BE94" s="3" t="e">
        <f>INDEX('Report Manager Back Up Sheet'!BE$2:BE$101,MATCH('Financial Report Back Up Sheet'!$A94,'Report Manager Back Up Sheet'!$A$2:$A$101,0))</f>
        <v>#N/A</v>
      </c>
      <c r="BF94" s="3" t="e">
        <f>INDEX('Report Manager Back Up Sheet'!BF$2:BF$101,MATCH('Financial Report Back Up Sheet'!$A94,'Report Manager Back Up Sheet'!$A$2:$A$101,0))</f>
        <v>#N/A</v>
      </c>
      <c r="BG94" s="3" t="e">
        <f>INDEX('Report Manager Back Up Sheet'!BG$2:BG$101,MATCH('Financial Report Back Up Sheet'!$A94,'Report Manager Back Up Sheet'!$A$2:$A$101,0))</f>
        <v>#N/A</v>
      </c>
      <c r="BH94" s="3" t="e">
        <f>INDEX('Report Manager Back Up Sheet'!BH$2:BH$101,MATCH('Financial Report Back Up Sheet'!$A94,'Report Manager Back Up Sheet'!$A$2:$A$101,0))</f>
        <v>#N/A</v>
      </c>
      <c r="BI94" s="3" t="e">
        <f>INDEX('Report Manager Back Up Sheet'!BI$2:BI$101,MATCH('Financial Report Back Up Sheet'!$A94,'Report Manager Back Up Sheet'!$A$2:$A$101,0))</f>
        <v>#N/A</v>
      </c>
      <c r="BJ94" s="3" t="e">
        <f>INDEX('Report Manager Back Up Sheet'!BJ$2:BJ$101,MATCH('Financial Report Back Up Sheet'!$A94,'Report Manager Back Up Sheet'!$A$2:$A$101,0))</f>
        <v>#N/A</v>
      </c>
      <c r="BK94" s="3" t="e">
        <f>INDEX('Report Manager Back Up Sheet'!BK$2:BK$101,MATCH('Financial Report Back Up Sheet'!$A94,'Report Manager Back Up Sheet'!$A$2:$A$101,0))</f>
        <v>#N/A</v>
      </c>
      <c r="BL94" s="4" t="e">
        <f>INDEX('Report Manager Back Up Sheet'!BL$2:BL$101,MATCH('Financial Report Back Up Sheet'!$A94,'Report Manager Back Up Sheet'!$A$2:$A$101,0))</f>
        <v>#N/A</v>
      </c>
      <c r="BM94" s="4" t="e">
        <f>INDEX('Report Manager Back Up Sheet'!BM$2:BM$101,MATCH('Financial Report Back Up Sheet'!$A94,'Report Manager Back Up Sheet'!$A$2:$A$101,0))</f>
        <v>#N/A</v>
      </c>
      <c r="BN94" s="3" t="e">
        <f>INDEX('Report Manager Back Up Sheet'!BN$2:BN$101,MATCH('Financial Report Back Up Sheet'!$A94,'Report Manager Back Up Sheet'!$A$2:$A$101,0))</f>
        <v>#N/A</v>
      </c>
      <c r="BO94" s="3" t="e">
        <f>INDEX('Report Manager Back Up Sheet'!BO$2:BO$101,MATCH('Financial Report Back Up Sheet'!$A94,'Report Manager Back Up Sheet'!$A$2:$A$101,0))</f>
        <v>#N/A</v>
      </c>
      <c r="BP94" s="3" t="e">
        <f>INDEX('Report Manager Back Up Sheet'!BP$2:BP$101,MATCH('Financial Report Back Up Sheet'!$A94,'Report Manager Back Up Sheet'!$A$2:$A$101,0))</f>
        <v>#N/A</v>
      </c>
      <c r="BQ94" s="3" t="e">
        <f>INDEX('Report Manager Back Up Sheet'!BQ$2:BQ$101,MATCH('Financial Report Back Up Sheet'!$A94,'Report Manager Back Up Sheet'!$A$2:$A$101,0))</f>
        <v>#N/A</v>
      </c>
      <c r="BR94" s="3" t="e">
        <f>INDEX('Report Manager Back Up Sheet'!BR$2:BR$101,MATCH('Financial Report Back Up Sheet'!$A94,'Report Manager Back Up Sheet'!$A$2:$A$101,0))</f>
        <v>#N/A</v>
      </c>
      <c r="BS94" s="4" t="e">
        <f>INDEX('Report Manager Back Up Sheet'!BS$2:BS$101,MATCH('Financial Report Back Up Sheet'!$A94,'Report Manager Back Up Sheet'!$A$2:$A$101,0))</f>
        <v>#N/A</v>
      </c>
      <c r="BT94" s="5" t="e">
        <f>INDEX('Report Manager Back Up Sheet'!BT$2:BT$101,MATCH('Financial Report Back Up Sheet'!$A94,'Report Manager Back Up Sheet'!$A$2:$A$101,0))</f>
        <v>#N/A</v>
      </c>
      <c r="BU94" s="5" t="e">
        <f>INDEX('Report Manager Back Up Sheet'!BU$2:BU$101,MATCH('Financial Report Back Up Sheet'!$A94,'Report Manager Back Up Sheet'!$A$2:$A$101,0))</f>
        <v>#N/A</v>
      </c>
      <c r="BV94" s="5" t="e">
        <f>INDEX('Report Manager Back Up Sheet'!BV$2:BV$101,MATCH('Financial Report Back Up Sheet'!$A94,'Report Manager Back Up Sheet'!$A$2:$A$101,0))</f>
        <v>#N/A</v>
      </c>
      <c r="BW94" s="6" t="e">
        <f>INDEX('Report Manager Back Up Sheet'!BW$2:BW$101,MATCH('Financial Report Back Up Sheet'!$A94,'Report Manager Back Up Sheet'!$A$2:$A$101,0))</f>
        <v>#N/A</v>
      </c>
      <c r="BX94" s="7" t="e">
        <f>INDEX('Report Manager Back Up Sheet'!BX$2:BX$101,MATCH('Financial Report Back Up Sheet'!$A94,'Report Manager Back Up Sheet'!$A$2:$A$101,0))</f>
        <v>#N/A</v>
      </c>
      <c r="BY94" s="7" t="e">
        <f>INDEX('Report Manager Back Up Sheet'!BY$2:BY$101,MATCH('Financial Report Back Up Sheet'!$A94,'Report Manager Back Up Sheet'!$A$2:$A$101,0))</f>
        <v>#N/A</v>
      </c>
      <c r="BZ94" s="8" t="e">
        <f>INDEX('Report Manager Back Up Sheet'!BZ$2:BZ$101,MATCH('Financial Report Back Up Sheet'!$A94,'Report Manager Back Up Sheet'!$A$2:$A$101,0))</f>
        <v>#N/A</v>
      </c>
      <c r="CA94" s="5" t="e">
        <f>INDEX('Report Manager Back Up Sheet'!CA$2:CA$101,MATCH('Financial Report Back Up Sheet'!$A94,'Report Manager Back Up Sheet'!$A$2:$A$101,0))</f>
        <v>#N/A</v>
      </c>
      <c r="CB94" s="5" t="e">
        <f>INDEX('Report Manager Back Up Sheet'!CB$2:CB$101,MATCH('Financial Report Back Up Sheet'!$A94,'Report Manager Back Up Sheet'!$A$2:$A$101,0))</f>
        <v>#N/A</v>
      </c>
      <c r="CC94" s="9" t="e">
        <f>INDEX('Report Manager Back Up Sheet'!CC$2:CC$101,MATCH('Financial Report Back Up Sheet'!$A94,'Report Manager Back Up Sheet'!$A$2:$A$101,0))</f>
        <v>#N/A</v>
      </c>
      <c r="CD94" s="10" t="e">
        <f>INDEX('Report Manager Back Up Sheet'!CD$2:CD$101,MATCH('Financial Report Back Up Sheet'!$A94,'Report Manager Back Up Sheet'!$A$2:$A$101,0))</f>
        <v>#N/A</v>
      </c>
      <c r="CE94" s="5" t="e">
        <f>INDEX('Report Manager Back Up Sheet'!CE$2:CE$101,MATCH('Financial Report Back Up Sheet'!$A94,'Report Manager Back Up Sheet'!$A$2:$A$101,0))</f>
        <v>#N/A</v>
      </c>
      <c r="CF94" s="4" t="e">
        <f>INDEX('Report Manager Back Up Sheet'!CF$2:CF$101,MATCH('Financial Report Back Up Sheet'!$A94,'Report Manager Back Up Sheet'!$A$2:$A$101,0))</f>
        <v>#N/A</v>
      </c>
      <c r="CG94" s="5" t="e">
        <f>INDEX('Report Manager Back Up Sheet'!CG$2:CG$101,MATCH('Financial Report Back Up Sheet'!$A94,'Report Manager Back Up Sheet'!$A$2:$A$101,0))</f>
        <v>#N/A</v>
      </c>
      <c r="CH94" s="22" t="e">
        <f>INDEX('Report Manager Back Up Sheet'!CH$2:CH$101,MATCH('Financial Report Back Up Sheet'!$A94,'Report Manager Back Up Sheet'!$A$2:$A$101,0))</f>
        <v>#N/A</v>
      </c>
      <c r="CI94" s="5" t="e">
        <f>INDEX('Report Manager Back Up Sheet'!CI$2:CI$101,MATCH('Financial Report Back Up Sheet'!$A94,'Report Manager Back Up Sheet'!$A$2:$A$101,0))</f>
        <v>#N/A</v>
      </c>
    </row>
    <row r="95" spans="1:87" ht="23.1" customHeight="1" x14ac:dyDescent="0.25">
      <c r="A95" s="11">
        <v>8701</v>
      </c>
      <c r="B95" s="11" t="e">
        <f>INDEX('Report Manager Back Up Sheet'!B$2:B$101,MATCH('Financial Report Back Up Sheet'!$A95,'Report Manager Back Up Sheet'!$A$2:$A$101,0))</f>
        <v>#N/A</v>
      </c>
      <c r="C95" s="11" t="e">
        <f>INDEX('Report Manager Back Up Sheet'!C$2:C$101,MATCH('Financial Report Back Up Sheet'!$A95,'Report Manager Back Up Sheet'!$A$2:$A$101,0))</f>
        <v>#N/A</v>
      </c>
      <c r="D95" s="11" t="e">
        <f>INDEX('Report Manager Back Up Sheet'!D$2:D$101,MATCH('Financial Report Back Up Sheet'!$A95,'Report Manager Back Up Sheet'!$A$2:$A$101,0))</f>
        <v>#N/A</v>
      </c>
      <c r="E95" s="11" t="e">
        <f>INDEX('Report Manager Back Up Sheet'!E$2:E$101,MATCH('Financial Report Back Up Sheet'!$A95,'Report Manager Back Up Sheet'!$A$2:$A$101,0))</f>
        <v>#N/A</v>
      </c>
      <c r="F95" s="11" t="e">
        <f>INDEX('Report Manager Back Up Sheet'!F$2:F$101,MATCH('Financial Report Back Up Sheet'!$A95,'Report Manager Back Up Sheet'!$A$2:$A$101,0))</f>
        <v>#N/A</v>
      </c>
      <c r="G95" s="11" t="e">
        <f>INDEX('Report Manager Back Up Sheet'!G$2:G$101,MATCH('Financial Report Back Up Sheet'!$A95,'Report Manager Back Up Sheet'!$A$2:$A$101,0))</f>
        <v>#N/A</v>
      </c>
      <c r="H95" s="11" t="e">
        <f>INDEX('Report Manager Back Up Sheet'!H$2:H$101,MATCH('Financial Report Back Up Sheet'!$A95,'Report Manager Back Up Sheet'!$A$2:$A$101,0))</f>
        <v>#N/A</v>
      </c>
      <c r="I95" s="11" t="e">
        <f>INDEX('Report Manager Back Up Sheet'!I$2:I$101,MATCH('Financial Report Back Up Sheet'!$A95,'Report Manager Back Up Sheet'!$A$2:$A$101,0))</f>
        <v>#N/A</v>
      </c>
      <c r="J95" s="12" t="e">
        <f>INDEX('Report Manager Back Up Sheet'!J$2:J$101,MATCH('Financial Report Back Up Sheet'!$A95,'Report Manager Back Up Sheet'!$A$2:$A$101,0))</f>
        <v>#N/A</v>
      </c>
      <c r="K95" s="12" t="e">
        <f>INDEX('Report Manager Back Up Sheet'!K$2:K$101,MATCH('Financial Report Back Up Sheet'!$A95,'Report Manager Back Up Sheet'!$A$2:$A$101,0))</f>
        <v>#N/A</v>
      </c>
      <c r="L95" s="12" t="e">
        <f>INDEX('Report Manager Back Up Sheet'!L$2:L$101,MATCH('Financial Report Back Up Sheet'!$A95,'Report Manager Back Up Sheet'!$A$2:$A$101,0))</f>
        <v>#N/A</v>
      </c>
      <c r="M95" s="12" t="e">
        <f>INDEX('Report Manager Back Up Sheet'!M$2:M$101,MATCH('Financial Report Back Up Sheet'!$A95,'Report Manager Back Up Sheet'!$A$2:$A$101,0))</f>
        <v>#N/A</v>
      </c>
      <c r="N95" s="13" t="e">
        <f>INDEX('Report Manager Back Up Sheet'!N$2:N$101,MATCH('Financial Report Back Up Sheet'!$A95,'Report Manager Back Up Sheet'!$A$2:$A$101,0))</f>
        <v>#N/A</v>
      </c>
      <c r="O95" s="12" t="e">
        <f>INDEX('Report Manager Back Up Sheet'!O$2:O$101,MATCH('Financial Report Back Up Sheet'!$A95,'Report Manager Back Up Sheet'!$A$2:$A$101,0))</f>
        <v>#N/A</v>
      </c>
      <c r="P95" s="12" t="e">
        <f>INDEX('Report Manager Back Up Sheet'!P$2:P$101,MATCH('Financial Report Back Up Sheet'!$A95,'Report Manager Back Up Sheet'!$A$2:$A$101,0))</f>
        <v>#N/A</v>
      </c>
      <c r="Q95" s="4" t="e">
        <f>INDEX('Report Manager Back Up Sheet'!Q$2:Q$101,MATCH('Financial Report Back Up Sheet'!$A95,'Report Manager Back Up Sheet'!$A$2:$A$101,0))</f>
        <v>#N/A</v>
      </c>
      <c r="R95" s="12" t="e">
        <f>INDEX('Report Manager Back Up Sheet'!R$2:R$101,MATCH('Financial Report Back Up Sheet'!$A95,'Report Manager Back Up Sheet'!$A$2:$A$101,0))</f>
        <v>#N/A</v>
      </c>
      <c r="S95" s="12" t="e">
        <f>INDEX('Report Manager Back Up Sheet'!S$2:S$101,MATCH('Financial Report Back Up Sheet'!$A95,'Report Manager Back Up Sheet'!$A$2:$A$101,0))</f>
        <v>#N/A</v>
      </c>
      <c r="T95" s="12" t="e">
        <f>INDEX('Report Manager Back Up Sheet'!T$2:T$101,MATCH('Financial Report Back Up Sheet'!$A95,'Report Manager Back Up Sheet'!$A$2:$A$101,0))</f>
        <v>#N/A</v>
      </c>
      <c r="U95" s="12" t="e">
        <f>INDEX('Report Manager Back Up Sheet'!U$2:U$101,MATCH('Financial Report Back Up Sheet'!$A95,'Report Manager Back Up Sheet'!$A$2:$A$101,0))</f>
        <v>#N/A</v>
      </c>
      <c r="V95" s="12" t="e">
        <f>INDEX('Report Manager Back Up Sheet'!V$2:V$101,MATCH('Financial Report Back Up Sheet'!$A95,'Report Manager Back Up Sheet'!$A$2:$A$101,0))</f>
        <v>#N/A</v>
      </c>
      <c r="W95" s="12" t="e">
        <f>INDEX('Report Manager Back Up Sheet'!W$2:W$101,MATCH('Financial Report Back Up Sheet'!$A95,'Report Manager Back Up Sheet'!$A$2:$A$101,0))</f>
        <v>#N/A</v>
      </c>
      <c r="X95" s="4" t="e">
        <f>INDEX('Report Manager Back Up Sheet'!X$2:X$101,MATCH('Financial Report Back Up Sheet'!$A95,'Report Manager Back Up Sheet'!$A$2:$A$101,0))</f>
        <v>#N/A</v>
      </c>
      <c r="Y95" s="12" t="e">
        <f>INDEX('Report Manager Back Up Sheet'!Y$2:Y$101,MATCH('Financial Report Back Up Sheet'!$A95,'Report Manager Back Up Sheet'!$A$2:$A$101,0))</f>
        <v>#N/A</v>
      </c>
      <c r="Z95" s="4" t="e">
        <f>INDEX('Report Manager Back Up Sheet'!Z$2:Z$101,MATCH('Financial Report Back Up Sheet'!$A95,'Report Manager Back Up Sheet'!$A$2:$A$101,0))</f>
        <v>#N/A</v>
      </c>
      <c r="AA95" s="4" t="e">
        <f>INDEX('Report Manager Back Up Sheet'!AA$2:AA$101,MATCH('Financial Report Back Up Sheet'!$A95,'Report Manager Back Up Sheet'!$A$2:$A$101,0))</f>
        <v>#N/A</v>
      </c>
      <c r="AB95" s="12" t="e">
        <f>INDEX('Report Manager Back Up Sheet'!AB$2:AB$101,MATCH('Financial Report Back Up Sheet'!$A95,'Report Manager Back Up Sheet'!$A$2:$A$101,0))</f>
        <v>#N/A</v>
      </c>
      <c r="AC95" s="12" t="e">
        <f>INDEX('Report Manager Back Up Sheet'!AC$2:AC$101,MATCH('Financial Report Back Up Sheet'!$A95,'Report Manager Back Up Sheet'!$A$2:$A$101,0))</f>
        <v>#N/A</v>
      </c>
      <c r="AD95" s="12" t="e">
        <f>INDEX('Report Manager Back Up Sheet'!AD$2:AD$101,MATCH('Financial Report Back Up Sheet'!$A95,'Report Manager Back Up Sheet'!$A$2:$A$101,0))</f>
        <v>#N/A</v>
      </c>
      <c r="AE95" s="12" t="e">
        <f>INDEX('Report Manager Back Up Sheet'!AE$2:AE$101,MATCH('Financial Report Back Up Sheet'!$A95,'Report Manager Back Up Sheet'!$A$2:$A$101,0))</f>
        <v>#N/A</v>
      </c>
      <c r="AF95" s="4" t="e">
        <f>INDEX('Report Manager Back Up Sheet'!AF$2:AF$101,MATCH('Financial Report Back Up Sheet'!$A95,'Report Manager Back Up Sheet'!$A$2:$A$101,0))</f>
        <v>#N/A</v>
      </c>
      <c r="AG95" s="12" t="e">
        <f>INDEX('Report Manager Back Up Sheet'!AG$2:AG$101,MATCH('Financial Report Back Up Sheet'!$A95,'Report Manager Back Up Sheet'!$A$2:$A$101,0))</f>
        <v>#N/A</v>
      </c>
      <c r="AH95" s="12" t="e">
        <f>INDEX('Report Manager Back Up Sheet'!AH$2:AH$101,MATCH('Financial Report Back Up Sheet'!$A95,'Report Manager Back Up Sheet'!$A$2:$A$101,0))</f>
        <v>#N/A</v>
      </c>
      <c r="AI95" s="12" t="e">
        <f>INDEX('Report Manager Back Up Sheet'!AI$2:AI$101,MATCH('Financial Report Back Up Sheet'!$A95,'Report Manager Back Up Sheet'!$A$2:$A$101,0))</f>
        <v>#N/A</v>
      </c>
      <c r="AJ95" s="4" t="e">
        <f>INDEX('Report Manager Back Up Sheet'!AJ$2:AJ$101,MATCH('Financial Report Back Up Sheet'!$A95,'Report Manager Back Up Sheet'!$A$2:$A$101,0))</f>
        <v>#N/A</v>
      </c>
      <c r="AK95" s="4" t="e">
        <f>INDEX('Report Manager Back Up Sheet'!AK$2:AK$101,MATCH('Financial Report Back Up Sheet'!$A95,'Report Manager Back Up Sheet'!$A$2:$A$101,0))</f>
        <v>#N/A</v>
      </c>
      <c r="AL95" s="12" t="e">
        <f>INDEX('Report Manager Back Up Sheet'!AL$2:AL$101,MATCH('Financial Report Back Up Sheet'!$A95,'Report Manager Back Up Sheet'!$A$2:$A$101,0))</f>
        <v>#N/A</v>
      </c>
      <c r="AM95" s="12" t="e">
        <f>INDEX('Report Manager Back Up Sheet'!AM$2:AM$101,MATCH('Financial Report Back Up Sheet'!$A95,'Report Manager Back Up Sheet'!$A$2:$A$101,0))</f>
        <v>#N/A</v>
      </c>
      <c r="AN95" s="12" t="e">
        <f>INDEX('Report Manager Back Up Sheet'!AN$2:AN$101,MATCH('Financial Report Back Up Sheet'!$A95,'Report Manager Back Up Sheet'!$A$2:$A$101,0))</f>
        <v>#N/A</v>
      </c>
      <c r="AO95" s="4" t="e">
        <f>INDEX('Report Manager Back Up Sheet'!AO$2:AO$101,MATCH('Financial Report Back Up Sheet'!$A95,'Report Manager Back Up Sheet'!$A$2:$A$101,0))</f>
        <v>#N/A</v>
      </c>
      <c r="AP95" s="4" t="e">
        <f>INDEX('Report Manager Back Up Sheet'!AP$2:AP$101,MATCH('Financial Report Back Up Sheet'!$A95,'Report Manager Back Up Sheet'!$A$2:$A$101,0))</f>
        <v>#N/A</v>
      </c>
      <c r="AQ95" s="12" t="e">
        <f>INDEX('Report Manager Back Up Sheet'!AQ$2:AQ$101,MATCH('Financial Report Back Up Sheet'!$A95,'Report Manager Back Up Sheet'!$A$2:$A$101,0))</f>
        <v>#N/A</v>
      </c>
      <c r="AR95" s="12" t="e">
        <f>INDEX('Report Manager Back Up Sheet'!AR$2:AR$101,MATCH('Financial Report Back Up Sheet'!$A95,'Report Manager Back Up Sheet'!$A$2:$A$101,0))</f>
        <v>#N/A</v>
      </c>
      <c r="AS95" s="12" t="e">
        <f>INDEX('Report Manager Back Up Sheet'!AS$2:AS$101,MATCH('Financial Report Back Up Sheet'!$A95,'Report Manager Back Up Sheet'!$A$2:$A$101,0))</f>
        <v>#N/A</v>
      </c>
      <c r="AT95" s="12" t="e">
        <f>INDEX('Report Manager Back Up Sheet'!AT$2:AT$101,MATCH('Financial Report Back Up Sheet'!$A95,'Report Manager Back Up Sheet'!$A$2:$A$101,0))</f>
        <v>#N/A</v>
      </c>
      <c r="AU95" s="12" t="e">
        <f>INDEX('Report Manager Back Up Sheet'!AU$2:AU$101,MATCH('Financial Report Back Up Sheet'!$A95,'Report Manager Back Up Sheet'!$A$2:$A$101,0))</f>
        <v>#N/A</v>
      </c>
      <c r="AV95" s="12" t="e">
        <f>INDEX('Report Manager Back Up Sheet'!AV$2:AV$101,MATCH('Financial Report Back Up Sheet'!$A95,'Report Manager Back Up Sheet'!$A$2:$A$101,0))</f>
        <v>#N/A</v>
      </c>
      <c r="AW95" s="4" t="e">
        <f>INDEX('Report Manager Back Up Sheet'!AW$2:AW$101,MATCH('Financial Report Back Up Sheet'!$A95,'Report Manager Back Up Sheet'!$A$2:$A$101,0))</f>
        <v>#N/A</v>
      </c>
      <c r="AX95" s="12" t="e">
        <f>INDEX('Report Manager Back Up Sheet'!AX$2:AX$101,MATCH('Financial Report Back Up Sheet'!$A95,'Report Manager Back Up Sheet'!$A$2:$A$101,0))</f>
        <v>#N/A</v>
      </c>
      <c r="AY95" s="12" t="e">
        <f>INDEX('Report Manager Back Up Sheet'!AY$2:AY$101,MATCH('Financial Report Back Up Sheet'!$A95,'Report Manager Back Up Sheet'!$A$2:$A$101,0))</f>
        <v>#N/A</v>
      </c>
      <c r="AZ95" s="12" t="e">
        <f>INDEX('Report Manager Back Up Sheet'!AZ$2:AZ$101,MATCH('Financial Report Back Up Sheet'!$A95,'Report Manager Back Up Sheet'!$A$2:$A$101,0))</f>
        <v>#N/A</v>
      </c>
      <c r="BA95" s="12" t="e">
        <f>INDEX('Report Manager Back Up Sheet'!BA$2:BA$101,MATCH('Financial Report Back Up Sheet'!$A95,'Report Manager Back Up Sheet'!$A$2:$A$101,0))</f>
        <v>#N/A</v>
      </c>
      <c r="BB95" s="12" t="e">
        <f>INDEX('Report Manager Back Up Sheet'!BB$2:BB$101,MATCH('Financial Report Back Up Sheet'!$A95,'Report Manager Back Up Sheet'!$A$2:$A$101,0))</f>
        <v>#N/A</v>
      </c>
      <c r="BC95" s="4" t="e">
        <f>INDEX('Report Manager Back Up Sheet'!BC$2:BC$101,MATCH('Financial Report Back Up Sheet'!$A95,'Report Manager Back Up Sheet'!$A$2:$A$101,0))</f>
        <v>#N/A</v>
      </c>
      <c r="BD95" s="4" t="e">
        <f>INDEX('Report Manager Back Up Sheet'!BD$2:BD$101,MATCH('Financial Report Back Up Sheet'!$A95,'Report Manager Back Up Sheet'!$A$2:$A$101,0))</f>
        <v>#N/A</v>
      </c>
      <c r="BE95" s="12" t="e">
        <f>INDEX('Report Manager Back Up Sheet'!BE$2:BE$101,MATCH('Financial Report Back Up Sheet'!$A95,'Report Manager Back Up Sheet'!$A$2:$A$101,0))</f>
        <v>#N/A</v>
      </c>
      <c r="BF95" s="12" t="e">
        <f>INDEX('Report Manager Back Up Sheet'!BF$2:BF$101,MATCH('Financial Report Back Up Sheet'!$A95,'Report Manager Back Up Sheet'!$A$2:$A$101,0))</f>
        <v>#N/A</v>
      </c>
      <c r="BG95" s="12" t="e">
        <f>INDEX('Report Manager Back Up Sheet'!BG$2:BG$101,MATCH('Financial Report Back Up Sheet'!$A95,'Report Manager Back Up Sheet'!$A$2:$A$101,0))</f>
        <v>#N/A</v>
      </c>
      <c r="BH95" s="12" t="e">
        <f>INDEX('Report Manager Back Up Sheet'!BH$2:BH$101,MATCH('Financial Report Back Up Sheet'!$A95,'Report Manager Back Up Sheet'!$A$2:$A$101,0))</f>
        <v>#N/A</v>
      </c>
      <c r="BI95" s="12" t="e">
        <f>INDEX('Report Manager Back Up Sheet'!BI$2:BI$101,MATCH('Financial Report Back Up Sheet'!$A95,'Report Manager Back Up Sheet'!$A$2:$A$101,0))</f>
        <v>#N/A</v>
      </c>
      <c r="BJ95" s="12" t="e">
        <f>INDEX('Report Manager Back Up Sheet'!BJ$2:BJ$101,MATCH('Financial Report Back Up Sheet'!$A95,'Report Manager Back Up Sheet'!$A$2:$A$101,0))</f>
        <v>#N/A</v>
      </c>
      <c r="BK95" s="12" t="e">
        <f>INDEX('Report Manager Back Up Sheet'!BK$2:BK$101,MATCH('Financial Report Back Up Sheet'!$A95,'Report Manager Back Up Sheet'!$A$2:$A$101,0))</f>
        <v>#N/A</v>
      </c>
      <c r="BL95" s="4" t="e">
        <f>INDEX('Report Manager Back Up Sheet'!BL$2:BL$101,MATCH('Financial Report Back Up Sheet'!$A95,'Report Manager Back Up Sheet'!$A$2:$A$101,0))</f>
        <v>#N/A</v>
      </c>
      <c r="BM95" s="4" t="e">
        <f>INDEX('Report Manager Back Up Sheet'!BM$2:BM$101,MATCH('Financial Report Back Up Sheet'!$A95,'Report Manager Back Up Sheet'!$A$2:$A$101,0))</f>
        <v>#N/A</v>
      </c>
      <c r="BN95" s="12" t="e">
        <f>INDEX('Report Manager Back Up Sheet'!BN$2:BN$101,MATCH('Financial Report Back Up Sheet'!$A95,'Report Manager Back Up Sheet'!$A$2:$A$101,0))</f>
        <v>#N/A</v>
      </c>
      <c r="BO95" s="12" t="e">
        <f>INDEX('Report Manager Back Up Sheet'!BO$2:BO$101,MATCH('Financial Report Back Up Sheet'!$A95,'Report Manager Back Up Sheet'!$A$2:$A$101,0))</f>
        <v>#N/A</v>
      </c>
      <c r="BP95" s="12" t="e">
        <f>INDEX('Report Manager Back Up Sheet'!BP$2:BP$101,MATCH('Financial Report Back Up Sheet'!$A95,'Report Manager Back Up Sheet'!$A$2:$A$101,0))</f>
        <v>#N/A</v>
      </c>
      <c r="BQ95" s="12" t="e">
        <f>INDEX('Report Manager Back Up Sheet'!BQ$2:BQ$101,MATCH('Financial Report Back Up Sheet'!$A95,'Report Manager Back Up Sheet'!$A$2:$A$101,0))</f>
        <v>#N/A</v>
      </c>
      <c r="BR95" s="12" t="e">
        <f>INDEX('Report Manager Back Up Sheet'!BR$2:BR$101,MATCH('Financial Report Back Up Sheet'!$A95,'Report Manager Back Up Sheet'!$A$2:$A$101,0))</f>
        <v>#N/A</v>
      </c>
      <c r="BS95" s="4" t="e">
        <f>INDEX('Report Manager Back Up Sheet'!BS$2:BS$101,MATCH('Financial Report Back Up Sheet'!$A95,'Report Manager Back Up Sheet'!$A$2:$A$101,0))</f>
        <v>#N/A</v>
      </c>
      <c r="BT95" s="5" t="e">
        <f>INDEX('Report Manager Back Up Sheet'!BT$2:BT$101,MATCH('Financial Report Back Up Sheet'!$A95,'Report Manager Back Up Sheet'!$A$2:$A$101,0))</f>
        <v>#N/A</v>
      </c>
      <c r="BU95" s="5" t="e">
        <f>INDEX('Report Manager Back Up Sheet'!BU$2:BU$101,MATCH('Financial Report Back Up Sheet'!$A95,'Report Manager Back Up Sheet'!$A$2:$A$101,0))</f>
        <v>#N/A</v>
      </c>
      <c r="BV95" s="5" t="e">
        <f>INDEX('Report Manager Back Up Sheet'!BV$2:BV$101,MATCH('Financial Report Back Up Sheet'!$A95,'Report Manager Back Up Sheet'!$A$2:$A$101,0))</f>
        <v>#N/A</v>
      </c>
      <c r="BW95" s="6" t="e">
        <f>INDEX('Report Manager Back Up Sheet'!BW$2:BW$101,MATCH('Financial Report Back Up Sheet'!$A95,'Report Manager Back Up Sheet'!$A$2:$A$101,0))</f>
        <v>#N/A</v>
      </c>
      <c r="BX95" s="7" t="e">
        <f>INDEX('Report Manager Back Up Sheet'!BX$2:BX$101,MATCH('Financial Report Back Up Sheet'!$A95,'Report Manager Back Up Sheet'!$A$2:$A$101,0))</f>
        <v>#N/A</v>
      </c>
      <c r="BY95" s="7" t="e">
        <f>INDEX('Report Manager Back Up Sheet'!BY$2:BY$101,MATCH('Financial Report Back Up Sheet'!$A95,'Report Manager Back Up Sheet'!$A$2:$A$101,0))</f>
        <v>#N/A</v>
      </c>
      <c r="BZ95" s="8" t="e">
        <f>INDEX('Report Manager Back Up Sheet'!BZ$2:BZ$101,MATCH('Financial Report Back Up Sheet'!$A95,'Report Manager Back Up Sheet'!$A$2:$A$101,0))</f>
        <v>#N/A</v>
      </c>
      <c r="CA95" s="5" t="e">
        <f>INDEX('Report Manager Back Up Sheet'!CA$2:CA$101,MATCH('Financial Report Back Up Sheet'!$A95,'Report Manager Back Up Sheet'!$A$2:$A$101,0))</f>
        <v>#N/A</v>
      </c>
      <c r="CB95" s="5" t="e">
        <f>INDEX('Report Manager Back Up Sheet'!CB$2:CB$101,MATCH('Financial Report Back Up Sheet'!$A95,'Report Manager Back Up Sheet'!$A$2:$A$101,0))</f>
        <v>#N/A</v>
      </c>
      <c r="CC95" s="9" t="e">
        <f>INDEX('Report Manager Back Up Sheet'!CC$2:CC$101,MATCH('Financial Report Back Up Sheet'!$A95,'Report Manager Back Up Sheet'!$A$2:$A$101,0))</f>
        <v>#N/A</v>
      </c>
      <c r="CD95" s="10" t="e">
        <f>INDEX('Report Manager Back Up Sheet'!CD$2:CD$101,MATCH('Financial Report Back Up Sheet'!$A95,'Report Manager Back Up Sheet'!$A$2:$A$101,0))</f>
        <v>#N/A</v>
      </c>
      <c r="CE95" s="5" t="e">
        <f>INDEX('Report Manager Back Up Sheet'!CE$2:CE$101,MATCH('Financial Report Back Up Sheet'!$A95,'Report Manager Back Up Sheet'!$A$2:$A$101,0))</f>
        <v>#N/A</v>
      </c>
      <c r="CF95" s="4" t="e">
        <f>INDEX('Report Manager Back Up Sheet'!CF$2:CF$101,MATCH('Financial Report Back Up Sheet'!$A95,'Report Manager Back Up Sheet'!$A$2:$A$101,0))</f>
        <v>#N/A</v>
      </c>
      <c r="CG95" s="5" t="e">
        <f>INDEX('Report Manager Back Up Sheet'!CG$2:CG$101,MATCH('Financial Report Back Up Sheet'!$A95,'Report Manager Back Up Sheet'!$A$2:$A$101,0))</f>
        <v>#N/A</v>
      </c>
      <c r="CH95" s="22" t="e">
        <f>INDEX('Report Manager Back Up Sheet'!CH$2:CH$101,MATCH('Financial Report Back Up Sheet'!$A95,'Report Manager Back Up Sheet'!$A$2:$A$101,0))</f>
        <v>#N/A</v>
      </c>
      <c r="CI95" s="5" t="e">
        <f>INDEX('Report Manager Back Up Sheet'!CI$2:CI$101,MATCH('Financial Report Back Up Sheet'!$A95,'Report Manager Back Up Sheet'!$A$2:$A$101,0))</f>
        <v>#N/A</v>
      </c>
    </row>
    <row r="96" spans="1:87" x14ac:dyDescent="0.25">
      <c r="A96" s="2">
        <v>75</v>
      </c>
      <c r="B96" s="2" t="e">
        <f>INDEX('Report Manager Back Up Sheet'!B$2:B$101,MATCH('Financial Report Back Up Sheet'!$A96,'Report Manager Back Up Sheet'!$A$2:$A$101,0))</f>
        <v>#N/A</v>
      </c>
      <c r="C96" s="2" t="e">
        <f>INDEX('Report Manager Back Up Sheet'!C$2:C$101,MATCH('Financial Report Back Up Sheet'!$A96,'Report Manager Back Up Sheet'!$A$2:$A$101,0))</f>
        <v>#N/A</v>
      </c>
      <c r="D96" s="2" t="e">
        <f>INDEX('Report Manager Back Up Sheet'!D$2:D$101,MATCH('Financial Report Back Up Sheet'!$A96,'Report Manager Back Up Sheet'!$A$2:$A$101,0))</f>
        <v>#N/A</v>
      </c>
      <c r="E96" s="2" t="e">
        <f>INDEX('Report Manager Back Up Sheet'!E$2:E$101,MATCH('Financial Report Back Up Sheet'!$A96,'Report Manager Back Up Sheet'!$A$2:$A$101,0))</f>
        <v>#N/A</v>
      </c>
      <c r="F96" s="2" t="e">
        <f>INDEX('Report Manager Back Up Sheet'!F$2:F$101,MATCH('Financial Report Back Up Sheet'!$A96,'Report Manager Back Up Sheet'!$A$2:$A$101,0))</f>
        <v>#N/A</v>
      </c>
      <c r="G96" s="2" t="e">
        <f>INDEX('Report Manager Back Up Sheet'!G$2:G$101,MATCH('Financial Report Back Up Sheet'!$A96,'Report Manager Back Up Sheet'!$A$2:$A$101,0))</f>
        <v>#N/A</v>
      </c>
      <c r="H96" s="2" t="e">
        <f>INDEX('Report Manager Back Up Sheet'!H$2:H$101,MATCH('Financial Report Back Up Sheet'!$A96,'Report Manager Back Up Sheet'!$A$2:$A$101,0))</f>
        <v>#N/A</v>
      </c>
      <c r="I96" s="2" t="e">
        <f>INDEX('Report Manager Back Up Sheet'!I$2:I$101,MATCH('Financial Report Back Up Sheet'!$A96,'Report Manager Back Up Sheet'!$A$2:$A$101,0))</f>
        <v>#N/A</v>
      </c>
      <c r="J96" s="3" t="e">
        <f>INDEX('Report Manager Back Up Sheet'!J$2:J$101,MATCH('Financial Report Back Up Sheet'!$A96,'Report Manager Back Up Sheet'!$A$2:$A$101,0))</f>
        <v>#N/A</v>
      </c>
      <c r="K96" s="3" t="e">
        <f>INDEX('Report Manager Back Up Sheet'!K$2:K$101,MATCH('Financial Report Back Up Sheet'!$A96,'Report Manager Back Up Sheet'!$A$2:$A$101,0))</f>
        <v>#N/A</v>
      </c>
      <c r="L96" s="3" t="e">
        <f>INDEX('Report Manager Back Up Sheet'!L$2:L$101,MATCH('Financial Report Back Up Sheet'!$A96,'Report Manager Back Up Sheet'!$A$2:$A$101,0))</f>
        <v>#N/A</v>
      </c>
      <c r="M96" s="3" t="e">
        <f>INDEX('Report Manager Back Up Sheet'!M$2:M$101,MATCH('Financial Report Back Up Sheet'!$A96,'Report Manager Back Up Sheet'!$A$2:$A$101,0))</f>
        <v>#N/A</v>
      </c>
      <c r="N96" s="14" t="e">
        <f>INDEX('Report Manager Back Up Sheet'!N$2:N$101,MATCH('Financial Report Back Up Sheet'!$A96,'Report Manager Back Up Sheet'!$A$2:$A$101,0))</f>
        <v>#N/A</v>
      </c>
      <c r="O96" s="3" t="e">
        <f>INDEX('Report Manager Back Up Sheet'!O$2:O$101,MATCH('Financial Report Back Up Sheet'!$A96,'Report Manager Back Up Sheet'!$A$2:$A$101,0))</f>
        <v>#N/A</v>
      </c>
      <c r="P96" s="3" t="e">
        <f>INDEX('Report Manager Back Up Sheet'!P$2:P$101,MATCH('Financial Report Back Up Sheet'!$A96,'Report Manager Back Up Sheet'!$A$2:$A$101,0))</f>
        <v>#N/A</v>
      </c>
      <c r="Q96" s="4" t="e">
        <f>INDEX('Report Manager Back Up Sheet'!Q$2:Q$101,MATCH('Financial Report Back Up Sheet'!$A96,'Report Manager Back Up Sheet'!$A$2:$A$101,0))</f>
        <v>#N/A</v>
      </c>
      <c r="R96" s="3" t="e">
        <f>INDEX('Report Manager Back Up Sheet'!R$2:R$101,MATCH('Financial Report Back Up Sheet'!$A96,'Report Manager Back Up Sheet'!$A$2:$A$101,0))</f>
        <v>#N/A</v>
      </c>
      <c r="S96" s="3" t="e">
        <f>INDEX('Report Manager Back Up Sheet'!S$2:S$101,MATCH('Financial Report Back Up Sheet'!$A96,'Report Manager Back Up Sheet'!$A$2:$A$101,0))</f>
        <v>#N/A</v>
      </c>
      <c r="T96" s="3" t="e">
        <f>INDEX('Report Manager Back Up Sheet'!T$2:T$101,MATCH('Financial Report Back Up Sheet'!$A96,'Report Manager Back Up Sheet'!$A$2:$A$101,0))</f>
        <v>#N/A</v>
      </c>
      <c r="U96" s="3" t="e">
        <f>INDEX('Report Manager Back Up Sheet'!U$2:U$101,MATCH('Financial Report Back Up Sheet'!$A96,'Report Manager Back Up Sheet'!$A$2:$A$101,0))</f>
        <v>#N/A</v>
      </c>
      <c r="V96" s="3" t="e">
        <f>INDEX('Report Manager Back Up Sheet'!V$2:V$101,MATCH('Financial Report Back Up Sheet'!$A96,'Report Manager Back Up Sheet'!$A$2:$A$101,0))</f>
        <v>#N/A</v>
      </c>
      <c r="W96" s="3" t="e">
        <f>INDEX('Report Manager Back Up Sheet'!W$2:W$101,MATCH('Financial Report Back Up Sheet'!$A96,'Report Manager Back Up Sheet'!$A$2:$A$101,0))</f>
        <v>#N/A</v>
      </c>
      <c r="X96" s="4" t="e">
        <f>INDEX('Report Manager Back Up Sheet'!X$2:X$101,MATCH('Financial Report Back Up Sheet'!$A96,'Report Manager Back Up Sheet'!$A$2:$A$101,0))</f>
        <v>#N/A</v>
      </c>
      <c r="Y96" s="3" t="e">
        <f>INDEX('Report Manager Back Up Sheet'!Y$2:Y$101,MATCH('Financial Report Back Up Sheet'!$A96,'Report Manager Back Up Sheet'!$A$2:$A$101,0))</f>
        <v>#N/A</v>
      </c>
      <c r="Z96" s="4" t="e">
        <f>INDEX('Report Manager Back Up Sheet'!Z$2:Z$101,MATCH('Financial Report Back Up Sheet'!$A96,'Report Manager Back Up Sheet'!$A$2:$A$101,0))</f>
        <v>#N/A</v>
      </c>
      <c r="AA96" s="4" t="e">
        <f>INDEX('Report Manager Back Up Sheet'!AA$2:AA$101,MATCH('Financial Report Back Up Sheet'!$A96,'Report Manager Back Up Sheet'!$A$2:$A$101,0))</f>
        <v>#N/A</v>
      </c>
      <c r="AB96" s="3" t="e">
        <f>INDEX('Report Manager Back Up Sheet'!AB$2:AB$101,MATCH('Financial Report Back Up Sheet'!$A96,'Report Manager Back Up Sheet'!$A$2:$A$101,0))</f>
        <v>#N/A</v>
      </c>
      <c r="AC96" s="3" t="e">
        <f>INDEX('Report Manager Back Up Sheet'!AC$2:AC$101,MATCH('Financial Report Back Up Sheet'!$A96,'Report Manager Back Up Sheet'!$A$2:$A$101,0))</f>
        <v>#N/A</v>
      </c>
      <c r="AD96" s="3" t="e">
        <f>INDEX('Report Manager Back Up Sheet'!AD$2:AD$101,MATCH('Financial Report Back Up Sheet'!$A96,'Report Manager Back Up Sheet'!$A$2:$A$101,0))</f>
        <v>#N/A</v>
      </c>
      <c r="AE96" s="3" t="e">
        <f>INDEX('Report Manager Back Up Sheet'!AE$2:AE$101,MATCH('Financial Report Back Up Sheet'!$A96,'Report Manager Back Up Sheet'!$A$2:$A$101,0))</f>
        <v>#N/A</v>
      </c>
      <c r="AF96" s="4" t="e">
        <f>INDEX('Report Manager Back Up Sheet'!AF$2:AF$101,MATCH('Financial Report Back Up Sheet'!$A96,'Report Manager Back Up Sheet'!$A$2:$A$101,0))</f>
        <v>#N/A</v>
      </c>
      <c r="AG96" s="3" t="e">
        <f>INDEX('Report Manager Back Up Sheet'!AG$2:AG$101,MATCH('Financial Report Back Up Sheet'!$A96,'Report Manager Back Up Sheet'!$A$2:$A$101,0))</f>
        <v>#N/A</v>
      </c>
      <c r="AH96" s="3" t="e">
        <f>INDEX('Report Manager Back Up Sheet'!AH$2:AH$101,MATCH('Financial Report Back Up Sheet'!$A96,'Report Manager Back Up Sheet'!$A$2:$A$101,0))</f>
        <v>#N/A</v>
      </c>
      <c r="AI96" s="3" t="e">
        <f>INDEX('Report Manager Back Up Sheet'!AI$2:AI$101,MATCH('Financial Report Back Up Sheet'!$A96,'Report Manager Back Up Sheet'!$A$2:$A$101,0))</f>
        <v>#N/A</v>
      </c>
      <c r="AJ96" s="4" t="e">
        <f>INDEX('Report Manager Back Up Sheet'!AJ$2:AJ$101,MATCH('Financial Report Back Up Sheet'!$A96,'Report Manager Back Up Sheet'!$A$2:$A$101,0))</f>
        <v>#N/A</v>
      </c>
      <c r="AK96" s="4" t="e">
        <f>INDEX('Report Manager Back Up Sheet'!AK$2:AK$101,MATCH('Financial Report Back Up Sheet'!$A96,'Report Manager Back Up Sheet'!$A$2:$A$101,0))</f>
        <v>#N/A</v>
      </c>
      <c r="AL96" s="3" t="e">
        <f>INDEX('Report Manager Back Up Sheet'!AL$2:AL$101,MATCH('Financial Report Back Up Sheet'!$A96,'Report Manager Back Up Sheet'!$A$2:$A$101,0))</f>
        <v>#N/A</v>
      </c>
      <c r="AM96" s="3" t="e">
        <f>INDEX('Report Manager Back Up Sheet'!AM$2:AM$101,MATCH('Financial Report Back Up Sheet'!$A96,'Report Manager Back Up Sheet'!$A$2:$A$101,0))</f>
        <v>#N/A</v>
      </c>
      <c r="AN96" s="3" t="e">
        <f>INDEX('Report Manager Back Up Sheet'!AN$2:AN$101,MATCH('Financial Report Back Up Sheet'!$A96,'Report Manager Back Up Sheet'!$A$2:$A$101,0))</f>
        <v>#N/A</v>
      </c>
      <c r="AO96" s="4" t="e">
        <f>INDEX('Report Manager Back Up Sheet'!AO$2:AO$101,MATCH('Financial Report Back Up Sheet'!$A96,'Report Manager Back Up Sheet'!$A$2:$A$101,0))</f>
        <v>#N/A</v>
      </c>
      <c r="AP96" s="4" t="e">
        <f>INDEX('Report Manager Back Up Sheet'!AP$2:AP$101,MATCH('Financial Report Back Up Sheet'!$A96,'Report Manager Back Up Sheet'!$A$2:$A$101,0))</f>
        <v>#N/A</v>
      </c>
      <c r="AQ96" s="3" t="e">
        <f>INDEX('Report Manager Back Up Sheet'!AQ$2:AQ$101,MATCH('Financial Report Back Up Sheet'!$A96,'Report Manager Back Up Sheet'!$A$2:$A$101,0))</f>
        <v>#N/A</v>
      </c>
      <c r="AR96" s="3" t="e">
        <f>INDEX('Report Manager Back Up Sheet'!AR$2:AR$101,MATCH('Financial Report Back Up Sheet'!$A96,'Report Manager Back Up Sheet'!$A$2:$A$101,0))</f>
        <v>#N/A</v>
      </c>
      <c r="AS96" s="3" t="e">
        <f>INDEX('Report Manager Back Up Sheet'!AS$2:AS$101,MATCH('Financial Report Back Up Sheet'!$A96,'Report Manager Back Up Sheet'!$A$2:$A$101,0))</f>
        <v>#N/A</v>
      </c>
      <c r="AT96" s="3" t="e">
        <f>INDEX('Report Manager Back Up Sheet'!AT$2:AT$101,MATCH('Financial Report Back Up Sheet'!$A96,'Report Manager Back Up Sheet'!$A$2:$A$101,0))</f>
        <v>#N/A</v>
      </c>
      <c r="AU96" s="3" t="e">
        <f>INDEX('Report Manager Back Up Sheet'!AU$2:AU$101,MATCH('Financial Report Back Up Sheet'!$A96,'Report Manager Back Up Sheet'!$A$2:$A$101,0))</f>
        <v>#N/A</v>
      </c>
      <c r="AV96" s="3" t="e">
        <f>INDEX('Report Manager Back Up Sheet'!AV$2:AV$101,MATCH('Financial Report Back Up Sheet'!$A96,'Report Manager Back Up Sheet'!$A$2:$A$101,0))</f>
        <v>#N/A</v>
      </c>
      <c r="AW96" s="4" t="e">
        <f>INDEX('Report Manager Back Up Sheet'!AW$2:AW$101,MATCH('Financial Report Back Up Sheet'!$A96,'Report Manager Back Up Sheet'!$A$2:$A$101,0))</f>
        <v>#N/A</v>
      </c>
      <c r="AX96" s="3" t="e">
        <f>INDEX('Report Manager Back Up Sheet'!AX$2:AX$101,MATCH('Financial Report Back Up Sheet'!$A96,'Report Manager Back Up Sheet'!$A$2:$A$101,0))</f>
        <v>#N/A</v>
      </c>
      <c r="AY96" s="3" t="e">
        <f>INDEX('Report Manager Back Up Sheet'!AY$2:AY$101,MATCH('Financial Report Back Up Sheet'!$A96,'Report Manager Back Up Sheet'!$A$2:$A$101,0))</f>
        <v>#N/A</v>
      </c>
      <c r="AZ96" s="3" t="e">
        <f>INDEX('Report Manager Back Up Sheet'!AZ$2:AZ$101,MATCH('Financial Report Back Up Sheet'!$A96,'Report Manager Back Up Sheet'!$A$2:$A$101,0))</f>
        <v>#N/A</v>
      </c>
      <c r="BA96" s="3" t="e">
        <f>INDEX('Report Manager Back Up Sheet'!BA$2:BA$101,MATCH('Financial Report Back Up Sheet'!$A96,'Report Manager Back Up Sheet'!$A$2:$A$101,0))</f>
        <v>#N/A</v>
      </c>
      <c r="BB96" s="3" t="e">
        <f>INDEX('Report Manager Back Up Sheet'!BB$2:BB$101,MATCH('Financial Report Back Up Sheet'!$A96,'Report Manager Back Up Sheet'!$A$2:$A$101,0))</f>
        <v>#N/A</v>
      </c>
      <c r="BC96" s="4" t="e">
        <f>INDEX('Report Manager Back Up Sheet'!BC$2:BC$101,MATCH('Financial Report Back Up Sheet'!$A96,'Report Manager Back Up Sheet'!$A$2:$A$101,0))</f>
        <v>#N/A</v>
      </c>
      <c r="BD96" s="4" t="e">
        <f>INDEX('Report Manager Back Up Sheet'!BD$2:BD$101,MATCH('Financial Report Back Up Sheet'!$A96,'Report Manager Back Up Sheet'!$A$2:$A$101,0))</f>
        <v>#N/A</v>
      </c>
      <c r="BE96" s="3" t="e">
        <f>INDEX('Report Manager Back Up Sheet'!BE$2:BE$101,MATCH('Financial Report Back Up Sheet'!$A96,'Report Manager Back Up Sheet'!$A$2:$A$101,0))</f>
        <v>#N/A</v>
      </c>
      <c r="BF96" s="3" t="e">
        <f>INDEX('Report Manager Back Up Sheet'!BF$2:BF$101,MATCH('Financial Report Back Up Sheet'!$A96,'Report Manager Back Up Sheet'!$A$2:$A$101,0))</f>
        <v>#N/A</v>
      </c>
      <c r="BG96" s="3" t="e">
        <f>INDEX('Report Manager Back Up Sheet'!BG$2:BG$101,MATCH('Financial Report Back Up Sheet'!$A96,'Report Manager Back Up Sheet'!$A$2:$A$101,0))</f>
        <v>#N/A</v>
      </c>
      <c r="BH96" s="3" t="e">
        <f>INDEX('Report Manager Back Up Sheet'!BH$2:BH$101,MATCH('Financial Report Back Up Sheet'!$A96,'Report Manager Back Up Sheet'!$A$2:$A$101,0))</f>
        <v>#N/A</v>
      </c>
      <c r="BI96" s="3" t="e">
        <f>INDEX('Report Manager Back Up Sheet'!BI$2:BI$101,MATCH('Financial Report Back Up Sheet'!$A96,'Report Manager Back Up Sheet'!$A$2:$A$101,0))</f>
        <v>#N/A</v>
      </c>
      <c r="BJ96" s="3" t="e">
        <f>INDEX('Report Manager Back Up Sheet'!BJ$2:BJ$101,MATCH('Financial Report Back Up Sheet'!$A96,'Report Manager Back Up Sheet'!$A$2:$A$101,0))</f>
        <v>#N/A</v>
      </c>
      <c r="BK96" s="3" t="e">
        <f>INDEX('Report Manager Back Up Sheet'!BK$2:BK$101,MATCH('Financial Report Back Up Sheet'!$A96,'Report Manager Back Up Sheet'!$A$2:$A$101,0))</f>
        <v>#N/A</v>
      </c>
      <c r="BL96" s="4" t="e">
        <f>INDEX('Report Manager Back Up Sheet'!BL$2:BL$101,MATCH('Financial Report Back Up Sheet'!$A96,'Report Manager Back Up Sheet'!$A$2:$A$101,0))</f>
        <v>#N/A</v>
      </c>
      <c r="BM96" s="4" t="e">
        <f>INDEX('Report Manager Back Up Sheet'!BM$2:BM$101,MATCH('Financial Report Back Up Sheet'!$A96,'Report Manager Back Up Sheet'!$A$2:$A$101,0))</f>
        <v>#N/A</v>
      </c>
      <c r="BN96" s="3" t="e">
        <f>INDEX('Report Manager Back Up Sheet'!BN$2:BN$101,MATCH('Financial Report Back Up Sheet'!$A96,'Report Manager Back Up Sheet'!$A$2:$A$101,0))</f>
        <v>#N/A</v>
      </c>
      <c r="BO96" s="3" t="e">
        <f>INDEX('Report Manager Back Up Sheet'!BO$2:BO$101,MATCH('Financial Report Back Up Sheet'!$A96,'Report Manager Back Up Sheet'!$A$2:$A$101,0))</f>
        <v>#N/A</v>
      </c>
      <c r="BP96" s="3" t="e">
        <f>INDEX('Report Manager Back Up Sheet'!BP$2:BP$101,MATCH('Financial Report Back Up Sheet'!$A96,'Report Manager Back Up Sheet'!$A$2:$A$101,0))</f>
        <v>#N/A</v>
      </c>
      <c r="BQ96" s="3" t="e">
        <f>INDEX('Report Manager Back Up Sheet'!BQ$2:BQ$101,MATCH('Financial Report Back Up Sheet'!$A96,'Report Manager Back Up Sheet'!$A$2:$A$101,0))</f>
        <v>#N/A</v>
      </c>
      <c r="BR96" s="3" t="e">
        <f>INDEX('Report Manager Back Up Sheet'!BR$2:BR$101,MATCH('Financial Report Back Up Sheet'!$A96,'Report Manager Back Up Sheet'!$A$2:$A$101,0))</f>
        <v>#N/A</v>
      </c>
      <c r="BS96" s="4" t="e">
        <f>INDEX('Report Manager Back Up Sheet'!BS$2:BS$101,MATCH('Financial Report Back Up Sheet'!$A96,'Report Manager Back Up Sheet'!$A$2:$A$101,0))</f>
        <v>#N/A</v>
      </c>
      <c r="BT96" s="5" t="e">
        <f>INDEX('Report Manager Back Up Sheet'!BT$2:BT$101,MATCH('Financial Report Back Up Sheet'!$A96,'Report Manager Back Up Sheet'!$A$2:$A$101,0))</f>
        <v>#N/A</v>
      </c>
      <c r="BU96" s="5" t="e">
        <f>INDEX('Report Manager Back Up Sheet'!BU$2:BU$101,MATCH('Financial Report Back Up Sheet'!$A96,'Report Manager Back Up Sheet'!$A$2:$A$101,0))</f>
        <v>#N/A</v>
      </c>
      <c r="BV96" s="5" t="e">
        <f>INDEX('Report Manager Back Up Sheet'!BV$2:BV$101,MATCH('Financial Report Back Up Sheet'!$A96,'Report Manager Back Up Sheet'!$A$2:$A$101,0))</f>
        <v>#N/A</v>
      </c>
      <c r="BW96" s="6" t="e">
        <f>INDEX('Report Manager Back Up Sheet'!BW$2:BW$101,MATCH('Financial Report Back Up Sheet'!$A96,'Report Manager Back Up Sheet'!$A$2:$A$101,0))</f>
        <v>#N/A</v>
      </c>
      <c r="BX96" s="7" t="e">
        <f>INDEX('Report Manager Back Up Sheet'!BX$2:BX$101,MATCH('Financial Report Back Up Sheet'!$A96,'Report Manager Back Up Sheet'!$A$2:$A$101,0))</f>
        <v>#N/A</v>
      </c>
      <c r="BY96" s="7" t="e">
        <f>INDEX('Report Manager Back Up Sheet'!BY$2:BY$101,MATCH('Financial Report Back Up Sheet'!$A96,'Report Manager Back Up Sheet'!$A$2:$A$101,0))</f>
        <v>#N/A</v>
      </c>
      <c r="BZ96" s="8" t="e">
        <f>INDEX('Report Manager Back Up Sheet'!BZ$2:BZ$101,MATCH('Financial Report Back Up Sheet'!$A96,'Report Manager Back Up Sheet'!$A$2:$A$101,0))</f>
        <v>#N/A</v>
      </c>
      <c r="CA96" s="5" t="e">
        <f>INDEX('Report Manager Back Up Sheet'!CA$2:CA$101,MATCH('Financial Report Back Up Sheet'!$A96,'Report Manager Back Up Sheet'!$A$2:$A$101,0))</f>
        <v>#N/A</v>
      </c>
      <c r="CB96" s="5" t="e">
        <f>INDEX('Report Manager Back Up Sheet'!CB$2:CB$101,MATCH('Financial Report Back Up Sheet'!$A96,'Report Manager Back Up Sheet'!$A$2:$A$101,0))</f>
        <v>#N/A</v>
      </c>
      <c r="CC96" s="9" t="e">
        <f>INDEX('Report Manager Back Up Sheet'!CC$2:CC$101,MATCH('Financial Report Back Up Sheet'!$A96,'Report Manager Back Up Sheet'!$A$2:$A$101,0))</f>
        <v>#N/A</v>
      </c>
      <c r="CD96" s="10" t="e">
        <f>INDEX('Report Manager Back Up Sheet'!CD$2:CD$101,MATCH('Financial Report Back Up Sheet'!$A96,'Report Manager Back Up Sheet'!$A$2:$A$101,0))</f>
        <v>#N/A</v>
      </c>
      <c r="CE96" s="5" t="e">
        <f>INDEX('Report Manager Back Up Sheet'!CE$2:CE$101,MATCH('Financial Report Back Up Sheet'!$A96,'Report Manager Back Up Sheet'!$A$2:$A$101,0))</f>
        <v>#N/A</v>
      </c>
      <c r="CF96" s="4" t="e">
        <f>INDEX('Report Manager Back Up Sheet'!CF$2:CF$101,MATCH('Financial Report Back Up Sheet'!$A96,'Report Manager Back Up Sheet'!$A$2:$A$101,0))</f>
        <v>#N/A</v>
      </c>
      <c r="CG96" s="5" t="e">
        <f>INDEX('Report Manager Back Up Sheet'!CG$2:CG$101,MATCH('Financial Report Back Up Sheet'!$A96,'Report Manager Back Up Sheet'!$A$2:$A$101,0))</f>
        <v>#N/A</v>
      </c>
      <c r="CH96" s="22" t="e">
        <f>INDEX('Report Manager Back Up Sheet'!CH$2:CH$101,MATCH('Financial Report Back Up Sheet'!$A96,'Report Manager Back Up Sheet'!$A$2:$A$101,0))</f>
        <v>#N/A</v>
      </c>
      <c r="CI96" s="5" t="e">
        <f>INDEX('Report Manager Back Up Sheet'!CI$2:CI$101,MATCH('Financial Report Back Up Sheet'!$A96,'Report Manager Back Up Sheet'!$A$2:$A$101,0))</f>
        <v>#N/A</v>
      </c>
    </row>
    <row r="97" spans="1:87" x14ac:dyDescent="0.25">
      <c r="A97" s="11">
        <v>41</v>
      </c>
      <c r="B97" s="11" t="e">
        <f>INDEX('Report Manager Back Up Sheet'!B$2:B$101,MATCH('Financial Report Back Up Sheet'!$A97,'Report Manager Back Up Sheet'!$A$2:$A$101,0))</f>
        <v>#N/A</v>
      </c>
      <c r="C97" s="11" t="e">
        <f>INDEX('Report Manager Back Up Sheet'!C$2:C$101,MATCH('Financial Report Back Up Sheet'!$A97,'Report Manager Back Up Sheet'!$A$2:$A$101,0))</f>
        <v>#N/A</v>
      </c>
      <c r="D97" s="11" t="e">
        <f>INDEX('Report Manager Back Up Sheet'!D$2:D$101,MATCH('Financial Report Back Up Sheet'!$A97,'Report Manager Back Up Sheet'!$A$2:$A$101,0))</f>
        <v>#N/A</v>
      </c>
      <c r="E97" s="11" t="e">
        <f>INDEX('Report Manager Back Up Sheet'!E$2:E$101,MATCH('Financial Report Back Up Sheet'!$A97,'Report Manager Back Up Sheet'!$A$2:$A$101,0))</f>
        <v>#N/A</v>
      </c>
      <c r="F97" s="11" t="e">
        <f>INDEX('Report Manager Back Up Sheet'!F$2:F$101,MATCH('Financial Report Back Up Sheet'!$A97,'Report Manager Back Up Sheet'!$A$2:$A$101,0))</f>
        <v>#N/A</v>
      </c>
      <c r="G97" s="11" t="e">
        <f>INDEX('Report Manager Back Up Sheet'!G$2:G$101,MATCH('Financial Report Back Up Sheet'!$A97,'Report Manager Back Up Sheet'!$A$2:$A$101,0))</f>
        <v>#N/A</v>
      </c>
      <c r="H97" s="11" t="e">
        <f>INDEX('Report Manager Back Up Sheet'!H$2:H$101,MATCH('Financial Report Back Up Sheet'!$A97,'Report Manager Back Up Sheet'!$A$2:$A$101,0))</f>
        <v>#N/A</v>
      </c>
      <c r="I97" s="11" t="e">
        <f>INDEX('Report Manager Back Up Sheet'!I$2:I$101,MATCH('Financial Report Back Up Sheet'!$A97,'Report Manager Back Up Sheet'!$A$2:$A$101,0))</f>
        <v>#N/A</v>
      </c>
      <c r="J97" s="12" t="e">
        <f>INDEX('Report Manager Back Up Sheet'!J$2:J$101,MATCH('Financial Report Back Up Sheet'!$A97,'Report Manager Back Up Sheet'!$A$2:$A$101,0))</f>
        <v>#N/A</v>
      </c>
      <c r="K97" s="12" t="e">
        <f>INDEX('Report Manager Back Up Sheet'!K$2:K$101,MATCH('Financial Report Back Up Sheet'!$A97,'Report Manager Back Up Sheet'!$A$2:$A$101,0))</f>
        <v>#N/A</v>
      </c>
      <c r="L97" s="12" t="e">
        <f>INDEX('Report Manager Back Up Sheet'!L$2:L$101,MATCH('Financial Report Back Up Sheet'!$A97,'Report Manager Back Up Sheet'!$A$2:$A$101,0))</f>
        <v>#N/A</v>
      </c>
      <c r="M97" s="12" t="e">
        <f>INDEX('Report Manager Back Up Sheet'!M$2:M$101,MATCH('Financial Report Back Up Sheet'!$A97,'Report Manager Back Up Sheet'!$A$2:$A$101,0))</f>
        <v>#N/A</v>
      </c>
      <c r="N97" s="13" t="e">
        <f>INDEX('Report Manager Back Up Sheet'!N$2:N$101,MATCH('Financial Report Back Up Sheet'!$A97,'Report Manager Back Up Sheet'!$A$2:$A$101,0))</f>
        <v>#N/A</v>
      </c>
      <c r="O97" s="12" t="e">
        <f>INDEX('Report Manager Back Up Sheet'!O$2:O$101,MATCH('Financial Report Back Up Sheet'!$A97,'Report Manager Back Up Sheet'!$A$2:$A$101,0))</f>
        <v>#N/A</v>
      </c>
      <c r="P97" s="12" t="e">
        <f>INDEX('Report Manager Back Up Sheet'!P$2:P$101,MATCH('Financial Report Back Up Sheet'!$A97,'Report Manager Back Up Sheet'!$A$2:$A$101,0))</f>
        <v>#N/A</v>
      </c>
      <c r="Q97" s="4" t="e">
        <f>INDEX('Report Manager Back Up Sheet'!Q$2:Q$101,MATCH('Financial Report Back Up Sheet'!$A97,'Report Manager Back Up Sheet'!$A$2:$A$101,0))</f>
        <v>#N/A</v>
      </c>
      <c r="R97" s="12" t="e">
        <f>INDEX('Report Manager Back Up Sheet'!R$2:R$101,MATCH('Financial Report Back Up Sheet'!$A97,'Report Manager Back Up Sheet'!$A$2:$A$101,0))</f>
        <v>#N/A</v>
      </c>
      <c r="S97" s="12" t="e">
        <f>INDEX('Report Manager Back Up Sheet'!S$2:S$101,MATCH('Financial Report Back Up Sheet'!$A97,'Report Manager Back Up Sheet'!$A$2:$A$101,0))</f>
        <v>#N/A</v>
      </c>
      <c r="T97" s="12" t="e">
        <f>INDEX('Report Manager Back Up Sheet'!T$2:T$101,MATCH('Financial Report Back Up Sheet'!$A97,'Report Manager Back Up Sheet'!$A$2:$A$101,0))</f>
        <v>#N/A</v>
      </c>
      <c r="U97" s="12" t="e">
        <f>INDEX('Report Manager Back Up Sheet'!U$2:U$101,MATCH('Financial Report Back Up Sheet'!$A97,'Report Manager Back Up Sheet'!$A$2:$A$101,0))</f>
        <v>#N/A</v>
      </c>
      <c r="V97" s="12" t="e">
        <f>INDEX('Report Manager Back Up Sheet'!V$2:V$101,MATCH('Financial Report Back Up Sheet'!$A97,'Report Manager Back Up Sheet'!$A$2:$A$101,0))</f>
        <v>#N/A</v>
      </c>
      <c r="W97" s="12" t="e">
        <f>INDEX('Report Manager Back Up Sheet'!W$2:W$101,MATCH('Financial Report Back Up Sheet'!$A97,'Report Manager Back Up Sheet'!$A$2:$A$101,0))</f>
        <v>#N/A</v>
      </c>
      <c r="X97" s="4" t="e">
        <f>INDEX('Report Manager Back Up Sheet'!X$2:X$101,MATCH('Financial Report Back Up Sheet'!$A97,'Report Manager Back Up Sheet'!$A$2:$A$101,0))</f>
        <v>#N/A</v>
      </c>
      <c r="Y97" s="12" t="e">
        <f>INDEX('Report Manager Back Up Sheet'!Y$2:Y$101,MATCH('Financial Report Back Up Sheet'!$A97,'Report Manager Back Up Sheet'!$A$2:$A$101,0))</f>
        <v>#N/A</v>
      </c>
      <c r="Z97" s="4" t="e">
        <f>INDEX('Report Manager Back Up Sheet'!Z$2:Z$101,MATCH('Financial Report Back Up Sheet'!$A97,'Report Manager Back Up Sheet'!$A$2:$A$101,0))</f>
        <v>#N/A</v>
      </c>
      <c r="AA97" s="4" t="e">
        <f>INDEX('Report Manager Back Up Sheet'!AA$2:AA$101,MATCH('Financial Report Back Up Sheet'!$A97,'Report Manager Back Up Sheet'!$A$2:$A$101,0))</f>
        <v>#N/A</v>
      </c>
      <c r="AB97" s="12" t="e">
        <f>INDEX('Report Manager Back Up Sheet'!AB$2:AB$101,MATCH('Financial Report Back Up Sheet'!$A97,'Report Manager Back Up Sheet'!$A$2:$A$101,0))</f>
        <v>#N/A</v>
      </c>
      <c r="AC97" s="12" t="e">
        <f>INDEX('Report Manager Back Up Sheet'!AC$2:AC$101,MATCH('Financial Report Back Up Sheet'!$A97,'Report Manager Back Up Sheet'!$A$2:$A$101,0))</f>
        <v>#N/A</v>
      </c>
      <c r="AD97" s="12" t="e">
        <f>INDEX('Report Manager Back Up Sheet'!AD$2:AD$101,MATCH('Financial Report Back Up Sheet'!$A97,'Report Manager Back Up Sheet'!$A$2:$A$101,0))</f>
        <v>#N/A</v>
      </c>
      <c r="AE97" s="12" t="e">
        <f>INDEX('Report Manager Back Up Sheet'!AE$2:AE$101,MATCH('Financial Report Back Up Sheet'!$A97,'Report Manager Back Up Sheet'!$A$2:$A$101,0))</f>
        <v>#N/A</v>
      </c>
      <c r="AF97" s="4" t="e">
        <f>INDEX('Report Manager Back Up Sheet'!AF$2:AF$101,MATCH('Financial Report Back Up Sheet'!$A97,'Report Manager Back Up Sheet'!$A$2:$A$101,0))</f>
        <v>#N/A</v>
      </c>
      <c r="AG97" s="12" t="e">
        <f>INDEX('Report Manager Back Up Sheet'!AG$2:AG$101,MATCH('Financial Report Back Up Sheet'!$A97,'Report Manager Back Up Sheet'!$A$2:$A$101,0))</f>
        <v>#N/A</v>
      </c>
      <c r="AH97" s="12" t="e">
        <f>INDEX('Report Manager Back Up Sheet'!AH$2:AH$101,MATCH('Financial Report Back Up Sheet'!$A97,'Report Manager Back Up Sheet'!$A$2:$A$101,0))</f>
        <v>#N/A</v>
      </c>
      <c r="AI97" s="12" t="e">
        <f>INDEX('Report Manager Back Up Sheet'!AI$2:AI$101,MATCH('Financial Report Back Up Sheet'!$A97,'Report Manager Back Up Sheet'!$A$2:$A$101,0))</f>
        <v>#N/A</v>
      </c>
      <c r="AJ97" s="4" t="e">
        <f>INDEX('Report Manager Back Up Sheet'!AJ$2:AJ$101,MATCH('Financial Report Back Up Sheet'!$A97,'Report Manager Back Up Sheet'!$A$2:$A$101,0))</f>
        <v>#N/A</v>
      </c>
      <c r="AK97" s="4" t="e">
        <f>INDEX('Report Manager Back Up Sheet'!AK$2:AK$101,MATCH('Financial Report Back Up Sheet'!$A97,'Report Manager Back Up Sheet'!$A$2:$A$101,0))</f>
        <v>#N/A</v>
      </c>
      <c r="AL97" s="12" t="e">
        <f>INDEX('Report Manager Back Up Sheet'!AL$2:AL$101,MATCH('Financial Report Back Up Sheet'!$A97,'Report Manager Back Up Sheet'!$A$2:$A$101,0))</f>
        <v>#N/A</v>
      </c>
      <c r="AM97" s="12" t="e">
        <f>INDEX('Report Manager Back Up Sheet'!AM$2:AM$101,MATCH('Financial Report Back Up Sheet'!$A97,'Report Manager Back Up Sheet'!$A$2:$A$101,0))</f>
        <v>#N/A</v>
      </c>
      <c r="AN97" s="12" t="e">
        <f>INDEX('Report Manager Back Up Sheet'!AN$2:AN$101,MATCH('Financial Report Back Up Sheet'!$A97,'Report Manager Back Up Sheet'!$A$2:$A$101,0))</f>
        <v>#N/A</v>
      </c>
      <c r="AO97" s="4" t="e">
        <f>INDEX('Report Manager Back Up Sheet'!AO$2:AO$101,MATCH('Financial Report Back Up Sheet'!$A97,'Report Manager Back Up Sheet'!$A$2:$A$101,0))</f>
        <v>#N/A</v>
      </c>
      <c r="AP97" s="4" t="e">
        <f>INDEX('Report Manager Back Up Sheet'!AP$2:AP$101,MATCH('Financial Report Back Up Sheet'!$A97,'Report Manager Back Up Sheet'!$A$2:$A$101,0))</f>
        <v>#N/A</v>
      </c>
      <c r="AQ97" s="12" t="e">
        <f>INDEX('Report Manager Back Up Sheet'!AQ$2:AQ$101,MATCH('Financial Report Back Up Sheet'!$A97,'Report Manager Back Up Sheet'!$A$2:$A$101,0))</f>
        <v>#N/A</v>
      </c>
      <c r="AR97" s="12" t="e">
        <f>INDEX('Report Manager Back Up Sheet'!AR$2:AR$101,MATCH('Financial Report Back Up Sheet'!$A97,'Report Manager Back Up Sheet'!$A$2:$A$101,0))</f>
        <v>#N/A</v>
      </c>
      <c r="AS97" s="12" t="e">
        <f>INDEX('Report Manager Back Up Sheet'!AS$2:AS$101,MATCH('Financial Report Back Up Sheet'!$A97,'Report Manager Back Up Sheet'!$A$2:$A$101,0))</f>
        <v>#N/A</v>
      </c>
      <c r="AT97" s="12" t="e">
        <f>INDEX('Report Manager Back Up Sheet'!AT$2:AT$101,MATCH('Financial Report Back Up Sheet'!$A97,'Report Manager Back Up Sheet'!$A$2:$A$101,0))</f>
        <v>#N/A</v>
      </c>
      <c r="AU97" s="12" t="e">
        <f>INDEX('Report Manager Back Up Sheet'!AU$2:AU$101,MATCH('Financial Report Back Up Sheet'!$A97,'Report Manager Back Up Sheet'!$A$2:$A$101,0))</f>
        <v>#N/A</v>
      </c>
      <c r="AV97" s="12" t="e">
        <f>INDEX('Report Manager Back Up Sheet'!AV$2:AV$101,MATCH('Financial Report Back Up Sheet'!$A97,'Report Manager Back Up Sheet'!$A$2:$A$101,0))</f>
        <v>#N/A</v>
      </c>
      <c r="AW97" s="4" t="e">
        <f>INDEX('Report Manager Back Up Sheet'!AW$2:AW$101,MATCH('Financial Report Back Up Sheet'!$A97,'Report Manager Back Up Sheet'!$A$2:$A$101,0))</f>
        <v>#N/A</v>
      </c>
      <c r="AX97" s="12" t="e">
        <f>INDEX('Report Manager Back Up Sheet'!AX$2:AX$101,MATCH('Financial Report Back Up Sheet'!$A97,'Report Manager Back Up Sheet'!$A$2:$A$101,0))</f>
        <v>#N/A</v>
      </c>
      <c r="AY97" s="12" t="e">
        <f>INDEX('Report Manager Back Up Sheet'!AY$2:AY$101,MATCH('Financial Report Back Up Sheet'!$A97,'Report Manager Back Up Sheet'!$A$2:$A$101,0))</f>
        <v>#N/A</v>
      </c>
      <c r="AZ97" s="12" t="e">
        <f>INDEX('Report Manager Back Up Sheet'!AZ$2:AZ$101,MATCH('Financial Report Back Up Sheet'!$A97,'Report Manager Back Up Sheet'!$A$2:$A$101,0))</f>
        <v>#N/A</v>
      </c>
      <c r="BA97" s="12" t="e">
        <f>INDEX('Report Manager Back Up Sheet'!BA$2:BA$101,MATCH('Financial Report Back Up Sheet'!$A97,'Report Manager Back Up Sheet'!$A$2:$A$101,0))</f>
        <v>#N/A</v>
      </c>
      <c r="BB97" s="12" t="e">
        <f>INDEX('Report Manager Back Up Sheet'!BB$2:BB$101,MATCH('Financial Report Back Up Sheet'!$A97,'Report Manager Back Up Sheet'!$A$2:$A$101,0))</f>
        <v>#N/A</v>
      </c>
      <c r="BC97" s="4" t="e">
        <f>INDEX('Report Manager Back Up Sheet'!BC$2:BC$101,MATCH('Financial Report Back Up Sheet'!$A97,'Report Manager Back Up Sheet'!$A$2:$A$101,0))</f>
        <v>#N/A</v>
      </c>
      <c r="BD97" s="4" t="e">
        <f>INDEX('Report Manager Back Up Sheet'!BD$2:BD$101,MATCH('Financial Report Back Up Sheet'!$A97,'Report Manager Back Up Sheet'!$A$2:$A$101,0))</f>
        <v>#N/A</v>
      </c>
      <c r="BE97" s="12" t="e">
        <f>INDEX('Report Manager Back Up Sheet'!BE$2:BE$101,MATCH('Financial Report Back Up Sheet'!$A97,'Report Manager Back Up Sheet'!$A$2:$A$101,0))</f>
        <v>#N/A</v>
      </c>
      <c r="BF97" s="12" t="e">
        <f>INDEX('Report Manager Back Up Sheet'!BF$2:BF$101,MATCH('Financial Report Back Up Sheet'!$A97,'Report Manager Back Up Sheet'!$A$2:$A$101,0))</f>
        <v>#N/A</v>
      </c>
      <c r="BG97" s="12" t="e">
        <f>INDEX('Report Manager Back Up Sheet'!BG$2:BG$101,MATCH('Financial Report Back Up Sheet'!$A97,'Report Manager Back Up Sheet'!$A$2:$A$101,0))</f>
        <v>#N/A</v>
      </c>
      <c r="BH97" s="12" t="e">
        <f>INDEX('Report Manager Back Up Sheet'!BH$2:BH$101,MATCH('Financial Report Back Up Sheet'!$A97,'Report Manager Back Up Sheet'!$A$2:$A$101,0))</f>
        <v>#N/A</v>
      </c>
      <c r="BI97" s="12" t="e">
        <f>INDEX('Report Manager Back Up Sheet'!BI$2:BI$101,MATCH('Financial Report Back Up Sheet'!$A97,'Report Manager Back Up Sheet'!$A$2:$A$101,0))</f>
        <v>#N/A</v>
      </c>
      <c r="BJ97" s="12" t="e">
        <f>INDEX('Report Manager Back Up Sheet'!BJ$2:BJ$101,MATCH('Financial Report Back Up Sheet'!$A97,'Report Manager Back Up Sheet'!$A$2:$A$101,0))</f>
        <v>#N/A</v>
      </c>
      <c r="BK97" s="12" t="e">
        <f>INDEX('Report Manager Back Up Sheet'!BK$2:BK$101,MATCH('Financial Report Back Up Sheet'!$A97,'Report Manager Back Up Sheet'!$A$2:$A$101,0))</f>
        <v>#N/A</v>
      </c>
      <c r="BL97" s="4" t="e">
        <f>INDEX('Report Manager Back Up Sheet'!BL$2:BL$101,MATCH('Financial Report Back Up Sheet'!$A97,'Report Manager Back Up Sheet'!$A$2:$A$101,0))</f>
        <v>#N/A</v>
      </c>
      <c r="BM97" s="4" t="e">
        <f>INDEX('Report Manager Back Up Sheet'!BM$2:BM$101,MATCH('Financial Report Back Up Sheet'!$A97,'Report Manager Back Up Sheet'!$A$2:$A$101,0))</f>
        <v>#N/A</v>
      </c>
      <c r="BN97" s="12" t="e">
        <f>INDEX('Report Manager Back Up Sheet'!BN$2:BN$101,MATCH('Financial Report Back Up Sheet'!$A97,'Report Manager Back Up Sheet'!$A$2:$A$101,0))</f>
        <v>#N/A</v>
      </c>
      <c r="BO97" s="12" t="e">
        <f>INDEX('Report Manager Back Up Sheet'!BO$2:BO$101,MATCH('Financial Report Back Up Sheet'!$A97,'Report Manager Back Up Sheet'!$A$2:$A$101,0))</f>
        <v>#N/A</v>
      </c>
      <c r="BP97" s="12" t="e">
        <f>INDEX('Report Manager Back Up Sheet'!BP$2:BP$101,MATCH('Financial Report Back Up Sheet'!$A97,'Report Manager Back Up Sheet'!$A$2:$A$101,0))</f>
        <v>#N/A</v>
      </c>
      <c r="BQ97" s="12" t="e">
        <f>INDEX('Report Manager Back Up Sheet'!BQ$2:BQ$101,MATCH('Financial Report Back Up Sheet'!$A97,'Report Manager Back Up Sheet'!$A$2:$A$101,0))</f>
        <v>#N/A</v>
      </c>
      <c r="BR97" s="12" t="e">
        <f>INDEX('Report Manager Back Up Sheet'!BR$2:BR$101,MATCH('Financial Report Back Up Sheet'!$A97,'Report Manager Back Up Sheet'!$A$2:$A$101,0))</f>
        <v>#N/A</v>
      </c>
      <c r="BS97" s="4" t="e">
        <f>INDEX('Report Manager Back Up Sheet'!BS$2:BS$101,MATCH('Financial Report Back Up Sheet'!$A97,'Report Manager Back Up Sheet'!$A$2:$A$101,0))</f>
        <v>#N/A</v>
      </c>
      <c r="BT97" s="5" t="e">
        <f>INDEX('Report Manager Back Up Sheet'!BT$2:BT$101,MATCH('Financial Report Back Up Sheet'!$A97,'Report Manager Back Up Sheet'!$A$2:$A$101,0))</f>
        <v>#N/A</v>
      </c>
      <c r="BU97" s="5" t="e">
        <f>INDEX('Report Manager Back Up Sheet'!BU$2:BU$101,MATCH('Financial Report Back Up Sheet'!$A97,'Report Manager Back Up Sheet'!$A$2:$A$101,0))</f>
        <v>#N/A</v>
      </c>
      <c r="BV97" s="5" t="e">
        <f>INDEX('Report Manager Back Up Sheet'!BV$2:BV$101,MATCH('Financial Report Back Up Sheet'!$A97,'Report Manager Back Up Sheet'!$A$2:$A$101,0))</f>
        <v>#N/A</v>
      </c>
      <c r="BW97" s="6" t="e">
        <f>INDEX('Report Manager Back Up Sheet'!BW$2:BW$101,MATCH('Financial Report Back Up Sheet'!$A97,'Report Manager Back Up Sheet'!$A$2:$A$101,0))</f>
        <v>#N/A</v>
      </c>
      <c r="BX97" s="7" t="e">
        <f>INDEX('Report Manager Back Up Sheet'!BX$2:BX$101,MATCH('Financial Report Back Up Sheet'!$A97,'Report Manager Back Up Sheet'!$A$2:$A$101,0))</f>
        <v>#N/A</v>
      </c>
      <c r="BY97" s="7" t="e">
        <f>INDEX('Report Manager Back Up Sheet'!BY$2:BY$101,MATCH('Financial Report Back Up Sheet'!$A97,'Report Manager Back Up Sheet'!$A$2:$A$101,0))</f>
        <v>#N/A</v>
      </c>
      <c r="BZ97" s="8" t="e">
        <f>INDEX('Report Manager Back Up Sheet'!BZ$2:BZ$101,MATCH('Financial Report Back Up Sheet'!$A97,'Report Manager Back Up Sheet'!$A$2:$A$101,0))</f>
        <v>#N/A</v>
      </c>
      <c r="CA97" s="5" t="e">
        <f>INDEX('Report Manager Back Up Sheet'!CA$2:CA$101,MATCH('Financial Report Back Up Sheet'!$A97,'Report Manager Back Up Sheet'!$A$2:$A$101,0))</f>
        <v>#N/A</v>
      </c>
      <c r="CB97" s="5" t="e">
        <f>INDEX('Report Manager Back Up Sheet'!CB$2:CB$101,MATCH('Financial Report Back Up Sheet'!$A97,'Report Manager Back Up Sheet'!$A$2:$A$101,0))</f>
        <v>#N/A</v>
      </c>
      <c r="CC97" s="9" t="e">
        <f>INDEX('Report Manager Back Up Sheet'!CC$2:CC$101,MATCH('Financial Report Back Up Sheet'!$A97,'Report Manager Back Up Sheet'!$A$2:$A$101,0))</f>
        <v>#N/A</v>
      </c>
      <c r="CD97" s="10" t="e">
        <f>INDEX('Report Manager Back Up Sheet'!CD$2:CD$101,MATCH('Financial Report Back Up Sheet'!$A97,'Report Manager Back Up Sheet'!$A$2:$A$101,0))</f>
        <v>#N/A</v>
      </c>
      <c r="CE97" s="5" t="e">
        <f>INDEX('Report Manager Back Up Sheet'!CE$2:CE$101,MATCH('Financial Report Back Up Sheet'!$A97,'Report Manager Back Up Sheet'!$A$2:$A$101,0))</f>
        <v>#N/A</v>
      </c>
      <c r="CF97" s="4" t="e">
        <f>INDEX('Report Manager Back Up Sheet'!CF$2:CF$101,MATCH('Financial Report Back Up Sheet'!$A97,'Report Manager Back Up Sheet'!$A$2:$A$101,0))</f>
        <v>#N/A</v>
      </c>
      <c r="CG97" s="5" t="e">
        <f>INDEX('Report Manager Back Up Sheet'!CG$2:CG$101,MATCH('Financial Report Back Up Sheet'!$A97,'Report Manager Back Up Sheet'!$A$2:$A$101,0))</f>
        <v>#N/A</v>
      </c>
      <c r="CH97" s="22" t="e">
        <f>INDEX('Report Manager Back Up Sheet'!CH$2:CH$101,MATCH('Financial Report Back Up Sheet'!$A97,'Report Manager Back Up Sheet'!$A$2:$A$101,0))</f>
        <v>#N/A</v>
      </c>
      <c r="CI97" s="5" t="e">
        <f>INDEX('Report Manager Back Up Sheet'!CI$2:CI$101,MATCH('Financial Report Back Up Sheet'!$A97,'Report Manager Back Up Sheet'!$A$2:$A$101,0))</f>
        <v>#N/A</v>
      </c>
    </row>
    <row r="98" spans="1:87" x14ac:dyDescent="0.25">
      <c r="A98" s="2">
        <v>114</v>
      </c>
      <c r="B98" s="2" t="e">
        <f>INDEX('Report Manager Back Up Sheet'!B$2:B$101,MATCH('Financial Report Back Up Sheet'!$A98,'Report Manager Back Up Sheet'!$A$2:$A$101,0))</f>
        <v>#N/A</v>
      </c>
      <c r="C98" s="2" t="e">
        <f>INDEX('Report Manager Back Up Sheet'!C$2:C$101,MATCH('Financial Report Back Up Sheet'!$A98,'Report Manager Back Up Sheet'!$A$2:$A$101,0))</f>
        <v>#N/A</v>
      </c>
      <c r="D98" s="2" t="e">
        <f>INDEX('Report Manager Back Up Sheet'!D$2:D$101,MATCH('Financial Report Back Up Sheet'!$A98,'Report Manager Back Up Sheet'!$A$2:$A$101,0))</f>
        <v>#N/A</v>
      </c>
      <c r="E98" s="2" t="e">
        <f>INDEX('Report Manager Back Up Sheet'!E$2:E$101,MATCH('Financial Report Back Up Sheet'!$A98,'Report Manager Back Up Sheet'!$A$2:$A$101,0))</f>
        <v>#N/A</v>
      </c>
      <c r="F98" s="2" t="e">
        <f>INDEX('Report Manager Back Up Sheet'!F$2:F$101,MATCH('Financial Report Back Up Sheet'!$A98,'Report Manager Back Up Sheet'!$A$2:$A$101,0))</f>
        <v>#N/A</v>
      </c>
      <c r="G98" s="2" t="e">
        <f>INDEX('Report Manager Back Up Sheet'!G$2:G$101,MATCH('Financial Report Back Up Sheet'!$A98,'Report Manager Back Up Sheet'!$A$2:$A$101,0))</f>
        <v>#N/A</v>
      </c>
      <c r="H98" s="2" t="e">
        <f>INDEX('Report Manager Back Up Sheet'!H$2:H$101,MATCH('Financial Report Back Up Sheet'!$A98,'Report Manager Back Up Sheet'!$A$2:$A$101,0))</f>
        <v>#N/A</v>
      </c>
      <c r="I98" s="2" t="e">
        <f>INDEX('Report Manager Back Up Sheet'!I$2:I$101,MATCH('Financial Report Back Up Sheet'!$A98,'Report Manager Back Up Sheet'!$A$2:$A$101,0))</f>
        <v>#N/A</v>
      </c>
      <c r="J98" s="3" t="e">
        <f>INDEX('Report Manager Back Up Sheet'!J$2:J$101,MATCH('Financial Report Back Up Sheet'!$A98,'Report Manager Back Up Sheet'!$A$2:$A$101,0))</f>
        <v>#N/A</v>
      </c>
      <c r="K98" s="3" t="e">
        <f>INDEX('Report Manager Back Up Sheet'!K$2:K$101,MATCH('Financial Report Back Up Sheet'!$A98,'Report Manager Back Up Sheet'!$A$2:$A$101,0))</f>
        <v>#N/A</v>
      </c>
      <c r="L98" s="3" t="e">
        <f>INDEX('Report Manager Back Up Sheet'!L$2:L$101,MATCH('Financial Report Back Up Sheet'!$A98,'Report Manager Back Up Sheet'!$A$2:$A$101,0))</f>
        <v>#N/A</v>
      </c>
      <c r="M98" s="3" t="e">
        <f>INDEX('Report Manager Back Up Sheet'!M$2:M$101,MATCH('Financial Report Back Up Sheet'!$A98,'Report Manager Back Up Sheet'!$A$2:$A$101,0))</f>
        <v>#N/A</v>
      </c>
      <c r="N98" s="14" t="e">
        <f>INDEX('Report Manager Back Up Sheet'!N$2:N$101,MATCH('Financial Report Back Up Sheet'!$A98,'Report Manager Back Up Sheet'!$A$2:$A$101,0))</f>
        <v>#N/A</v>
      </c>
      <c r="O98" s="3" t="e">
        <f>INDEX('Report Manager Back Up Sheet'!O$2:O$101,MATCH('Financial Report Back Up Sheet'!$A98,'Report Manager Back Up Sheet'!$A$2:$A$101,0))</f>
        <v>#N/A</v>
      </c>
      <c r="P98" s="3" t="e">
        <f>INDEX('Report Manager Back Up Sheet'!P$2:P$101,MATCH('Financial Report Back Up Sheet'!$A98,'Report Manager Back Up Sheet'!$A$2:$A$101,0))</f>
        <v>#N/A</v>
      </c>
      <c r="Q98" s="4" t="e">
        <f>INDEX('Report Manager Back Up Sheet'!Q$2:Q$101,MATCH('Financial Report Back Up Sheet'!$A98,'Report Manager Back Up Sheet'!$A$2:$A$101,0))</f>
        <v>#N/A</v>
      </c>
      <c r="R98" s="3" t="e">
        <f>INDEX('Report Manager Back Up Sheet'!R$2:R$101,MATCH('Financial Report Back Up Sheet'!$A98,'Report Manager Back Up Sheet'!$A$2:$A$101,0))</f>
        <v>#N/A</v>
      </c>
      <c r="S98" s="3" t="e">
        <f>INDEX('Report Manager Back Up Sheet'!S$2:S$101,MATCH('Financial Report Back Up Sheet'!$A98,'Report Manager Back Up Sheet'!$A$2:$A$101,0))</f>
        <v>#N/A</v>
      </c>
      <c r="T98" s="3" t="e">
        <f>INDEX('Report Manager Back Up Sheet'!T$2:T$101,MATCH('Financial Report Back Up Sheet'!$A98,'Report Manager Back Up Sheet'!$A$2:$A$101,0))</f>
        <v>#N/A</v>
      </c>
      <c r="U98" s="3" t="e">
        <f>INDEX('Report Manager Back Up Sheet'!U$2:U$101,MATCH('Financial Report Back Up Sheet'!$A98,'Report Manager Back Up Sheet'!$A$2:$A$101,0))</f>
        <v>#N/A</v>
      </c>
      <c r="V98" s="3" t="e">
        <f>INDEX('Report Manager Back Up Sheet'!V$2:V$101,MATCH('Financial Report Back Up Sheet'!$A98,'Report Manager Back Up Sheet'!$A$2:$A$101,0))</f>
        <v>#N/A</v>
      </c>
      <c r="W98" s="3" t="e">
        <f>INDEX('Report Manager Back Up Sheet'!W$2:W$101,MATCH('Financial Report Back Up Sheet'!$A98,'Report Manager Back Up Sheet'!$A$2:$A$101,0))</f>
        <v>#N/A</v>
      </c>
      <c r="X98" s="4" t="e">
        <f>INDEX('Report Manager Back Up Sheet'!X$2:X$101,MATCH('Financial Report Back Up Sheet'!$A98,'Report Manager Back Up Sheet'!$A$2:$A$101,0))</f>
        <v>#N/A</v>
      </c>
      <c r="Y98" s="3" t="e">
        <f>INDEX('Report Manager Back Up Sheet'!Y$2:Y$101,MATCH('Financial Report Back Up Sheet'!$A98,'Report Manager Back Up Sheet'!$A$2:$A$101,0))</f>
        <v>#N/A</v>
      </c>
      <c r="Z98" s="4" t="e">
        <f>INDEX('Report Manager Back Up Sheet'!Z$2:Z$101,MATCH('Financial Report Back Up Sheet'!$A98,'Report Manager Back Up Sheet'!$A$2:$A$101,0))</f>
        <v>#N/A</v>
      </c>
      <c r="AA98" s="4" t="e">
        <f>INDEX('Report Manager Back Up Sheet'!AA$2:AA$101,MATCH('Financial Report Back Up Sheet'!$A98,'Report Manager Back Up Sheet'!$A$2:$A$101,0))</f>
        <v>#N/A</v>
      </c>
      <c r="AB98" s="3" t="e">
        <f>INDEX('Report Manager Back Up Sheet'!AB$2:AB$101,MATCH('Financial Report Back Up Sheet'!$A98,'Report Manager Back Up Sheet'!$A$2:$A$101,0))</f>
        <v>#N/A</v>
      </c>
      <c r="AC98" s="3" t="e">
        <f>INDEX('Report Manager Back Up Sheet'!AC$2:AC$101,MATCH('Financial Report Back Up Sheet'!$A98,'Report Manager Back Up Sheet'!$A$2:$A$101,0))</f>
        <v>#N/A</v>
      </c>
      <c r="AD98" s="3" t="e">
        <f>INDEX('Report Manager Back Up Sheet'!AD$2:AD$101,MATCH('Financial Report Back Up Sheet'!$A98,'Report Manager Back Up Sheet'!$A$2:$A$101,0))</f>
        <v>#N/A</v>
      </c>
      <c r="AE98" s="3" t="e">
        <f>INDEX('Report Manager Back Up Sheet'!AE$2:AE$101,MATCH('Financial Report Back Up Sheet'!$A98,'Report Manager Back Up Sheet'!$A$2:$A$101,0))</f>
        <v>#N/A</v>
      </c>
      <c r="AF98" s="4" t="e">
        <f>INDEX('Report Manager Back Up Sheet'!AF$2:AF$101,MATCH('Financial Report Back Up Sheet'!$A98,'Report Manager Back Up Sheet'!$A$2:$A$101,0))</f>
        <v>#N/A</v>
      </c>
      <c r="AG98" s="3" t="e">
        <f>INDEX('Report Manager Back Up Sheet'!AG$2:AG$101,MATCH('Financial Report Back Up Sheet'!$A98,'Report Manager Back Up Sheet'!$A$2:$A$101,0))</f>
        <v>#N/A</v>
      </c>
      <c r="AH98" s="3" t="e">
        <f>INDEX('Report Manager Back Up Sheet'!AH$2:AH$101,MATCH('Financial Report Back Up Sheet'!$A98,'Report Manager Back Up Sheet'!$A$2:$A$101,0))</f>
        <v>#N/A</v>
      </c>
      <c r="AI98" s="3" t="e">
        <f>INDEX('Report Manager Back Up Sheet'!AI$2:AI$101,MATCH('Financial Report Back Up Sheet'!$A98,'Report Manager Back Up Sheet'!$A$2:$A$101,0))</f>
        <v>#N/A</v>
      </c>
      <c r="AJ98" s="4" t="e">
        <f>INDEX('Report Manager Back Up Sheet'!AJ$2:AJ$101,MATCH('Financial Report Back Up Sheet'!$A98,'Report Manager Back Up Sheet'!$A$2:$A$101,0))</f>
        <v>#N/A</v>
      </c>
      <c r="AK98" s="4" t="e">
        <f>INDEX('Report Manager Back Up Sheet'!AK$2:AK$101,MATCH('Financial Report Back Up Sheet'!$A98,'Report Manager Back Up Sheet'!$A$2:$A$101,0))</f>
        <v>#N/A</v>
      </c>
      <c r="AL98" s="3" t="e">
        <f>INDEX('Report Manager Back Up Sheet'!AL$2:AL$101,MATCH('Financial Report Back Up Sheet'!$A98,'Report Manager Back Up Sheet'!$A$2:$A$101,0))</f>
        <v>#N/A</v>
      </c>
      <c r="AM98" s="3" t="e">
        <f>INDEX('Report Manager Back Up Sheet'!AM$2:AM$101,MATCH('Financial Report Back Up Sheet'!$A98,'Report Manager Back Up Sheet'!$A$2:$A$101,0))</f>
        <v>#N/A</v>
      </c>
      <c r="AN98" s="3" t="e">
        <f>INDEX('Report Manager Back Up Sheet'!AN$2:AN$101,MATCH('Financial Report Back Up Sheet'!$A98,'Report Manager Back Up Sheet'!$A$2:$A$101,0))</f>
        <v>#N/A</v>
      </c>
      <c r="AO98" s="4" t="e">
        <f>INDEX('Report Manager Back Up Sheet'!AO$2:AO$101,MATCH('Financial Report Back Up Sheet'!$A98,'Report Manager Back Up Sheet'!$A$2:$A$101,0))</f>
        <v>#N/A</v>
      </c>
      <c r="AP98" s="4" t="e">
        <f>INDEX('Report Manager Back Up Sheet'!AP$2:AP$101,MATCH('Financial Report Back Up Sheet'!$A98,'Report Manager Back Up Sheet'!$A$2:$A$101,0))</f>
        <v>#N/A</v>
      </c>
      <c r="AQ98" s="3" t="e">
        <f>INDEX('Report Manager Back Up Sheet'!AQ$2:AQ$101,MATCH('Financial Report Back Up Sheet'!$A98,'Report Manager Back Up Sheet'!$A$2:$A$101,0))</f>
        <v>#N/A</v>
      </c>
      <c r="AR98" s="3" t="e">
        <f>INDEX('Report Manager Back Up Sheet'!AR$2:AR$101,MATCH('Financial Report Back Up Sheet'!$A98,'Report Manager Back Up Sheet'!$A$2:$A$101,0))</f>
        <v>#N/A</v>
      </c>
      <c r="AS98" s="3" t="e">
        <f>INDEX('Report Manager Back Up Sheet'!AS$2:AS$101,MATCH('Financial Report Back Up Sheet'!$A98,'Report Manager Back Up Sheet'!$A$2:$A$101,0))</f>
        <v>#N/A</v>
      </c>
      <c r="AT98" s="3" t="e">
        <f>INDEX('Report Manager Back Up Sheet'!AT$2:AT$101,MATCH('Financial Report Back Up Sheet'!$A98,'Report Manager Back Up Sheet'!$A$2:$A$101,0))</f>
        <v>#N/A</v>
      </c>
      <c r="AU98" s="3" t="e">
        <f>INDEX('Report Manager Back Up Sheet'!AU$2:AU$101,MATCH('Financial Report Back Up Sheet'!$A98,'Report Manager Back Up Sheet'!$A$2:$A$101,0))</f>
        <v>#N/A</v>
      </c>
      <c r="AV98" s="3" t="e">
        <f>INDEX('Report Manager Back Up Sheet'!AV$2:AV$101,MATCH('Financial Report Back Up Sheet'!$A98,'Report Manager Back Up Sheet'!$A$2:$A$101,0))</f>
        <v>#N/A</v>
      </c>
      <c r="AW98" s="4" t="e">
        <f>INDEX('Report Manager Back Up Sheet'!AW$2:AW$101,MATCH('Financial Report Back Up Sheet'!$A98,'Report Manager Back Up Sheet'!$A$2:$A$101,0))</f>
        <v>#N/A</v>
      </c>
      <c r="AX98" s="3" t="e">
        <f>INDEX('Report Manager Back Up Sheet'!AX$2:AX$101,MATCH('Financial Report Back Up Sheet'!$A98,'Report Manager Back Up Sheet'!$A$2:$A$101,0))</f>
        <v>#N/A</v>
      </c>
      <c r="AY98" s="3" t="e">
        <f>INDEX('Report Manager Back Up Sheet'!AY$2:AY$101,MATCH('Financial Report Back Up Sheet'!$A98,'Report Manager Back Up Sheet'!$A$2:$A$101,0))</f>
        <v>#N/A</v>
      </c>
      <c r="AZ98" s="3" t="e">
        <f>INDEX('Report Manager Back Up Sheet'!AZ$2:AZ$101,MATCH('Financial Report Back Up Sheet'!$A98,'Report Manager Back Up Sheet'!$A$2:$A$101,0))</f>
        <v>#N/A</v>
      </c>
      <c r="BA98" s="3" t="e">
        <f>INDEX('Report Manager Back Up Sheet'!BA$2:BA$101,MATCH('Financial Report Back Up Sheet'!$A98,'Report Manager Back Up Sheet'!$A$2:$A$101,0))</f>
        <v>#N/A</v>
      </c>
      <c r="BB98" s="3" t="e">
        <f>INDEX('Report Manager Back Up Sheet'!BB$2:BB$101,MATCH('Financial Report Back Up Sheet'!$A98,'Report Manager Back Up Sheet'!$A$2:$A$101,0))</f>
        <v>#N/A</v>
      </c>
      <c r="BC98" s="4" t="e">
        <f>INDEX('Report Manager Back Up Sheet'!BC$2:BC$101,MATCH('Financial Report Back Up Sheet'!$A98,'Report Manager Back Up Sheet'!$A$2:$A$101,0))</f>
        <v>#N/A</v>
      </c>
      <c r="BD98" s="4" t="e">
        <f>INDEX('Report Manager Back Up Sheet'!BD$2:BD$101,MATCH('Financial Report Back Up Sheet'!$A98,'Report Manager Back Up Sheet'!$A$2:$A$101,0))</f>
        <v>#N/A</v>
      </c>
      <c r="BE98" s="3" t="e">
        <f>INDEX('Report Manager Back Up Sheet'!BE$2:BE$101,MATCH('Financial Report Back Up Sheet'!$A98,'Report Manager Back Up Sheet'!$A$2:$A$101,0))</f>
        <v>#N/A</v>
      </c>
      <c r="BF98" s="3" t="e">
        <f>INDEX('Report Manager Back Up Sheet'!BF$2:BF$101,MATCH('Financial Report Back Up Sheet'!$A98,'Report Manager Back Up Sheet'!$A$2:$A$101,0))</f>
        <v>#N/A</v>
      </c>
      <c r="BG98" s="3" t="e">
        <f>INDEX('Report Manager Back Up Sheet'!BG$2:BG$101,MATCH('Financial Report Back Up Sheet'!$A98,'Report Manager Back Up Sheet'!$A$2:$A$101,0))</f>
        <v>#N/A</v>
      </c>
      <c r="BH98" s="3" t="e">
        <f>INDEX('Report Manager Back Up Sheet'!BH$2:BH$101,MATCH('Financial Report Back Up Sheet'!$A98,'Report Manager Back Up Sheet'!$A$2:$A$101,0))</f>
        <v>#N/A</v>
      </c>
      <c r="BI98" s="3" t="e">
        <f>INDEX('Report Manager Back Up Sheet'!BI$2:BI$101,MATCH('Financial Report Back Up Sheet'!$A98,'Report Manager Back Up Sheet'!$A$2:$A$101,0))</f>
        <v>#N/A</v>
      </c>
      <c r="BJ98" s="3" t="e">
        <f>INDEX('Report Manager Back Up Sheet'!BJ$2:BJ$101,MATCH('Financial Report Back Up Sheet'!$A98,'Report Manager Back Up Sheet'!$A$2:$A$101,0))</f>
        <v>#N/A</v>
      </c>
      <c r="BK98" s="3" t="e">
        <f>INDEX('Report Manager Back Up Sheet'!BK$2:BK$101,MATCH('Financial Report Back Up Sheet'!$A98,'Report Manager Back Up Sheet'!$A$2:$A$101,0))</f>
        <v>#N/A</v>
      </c>
      <c r="BL98" s="4" t="e">
        <f>INDEX('Report Manager Back Up Sheet'!BL$2:BL$101,MATCH('Financial Report Back Up Sheet'!$A98,'Report Manager Back Up Sheet'!$A$2:$A$101,0))</f>
        <v>#N/A</v>
      </c>
      <c r="BM98" s="4" t="e">
        <f>INDEX('Report Manager Back Up Sheet'!BM$2:BM$101,MATCH('Financial Report Back Up Sheet'!$A98,'Report Manager Back Up Sheet'!$A$2:$A$101,0))</f>
        <v>#N/A</v>
      </c>
      <c r="BN98" s="3" t="e">
        <f>INDEX('Report Manager Back Up Sheet'!BN$2:BN$101,MATCH('Financial Report Back Up Sheet'!$A98,'Report Manager Back Up Sheet'!$A$2:$A$101,0))</f>
        <v>#N/A</v>
      </c>
      <c r="BO98" s="3" t="e">
        <f>INDEX('Report Manager Back Up Sheet'!BO$2:BO$101,MATCH('Financial Report Back Up Sheet'!$A98,'Report Manager Back Up Sheet'!$A$2:$A$101,0))</f>
        <v>#N/A</v>
      </c>
      <c r="BP98" s="3" t="e">
        <f>INDEX('Report Manager Back Up Sheet'!BP$2:BP$101,MATCH('Financial Report Back Up Sheet'!$A98,'Report Manager Back Up Sheet'!$A$2:$A$101,0))</f>
        <v>#N/A</v>
      </c>
      <c r="BQ98" s="3" t="e">
        <f>INDEX('Report Manager Back Up Sheet'!BQ$2:BQ$101,MATCH('Financial Report Back Up Sheet'!$A98,'Report Manager Back Up Sheet'!$A$2:$A$101,0))</f>
        <v>#N/A</v>
      </c>
      <c r="BR98" s="3" t="e">
        <f>INDEX('Report Manager Back Up Sheet'!BR$2:BR$101,MATCH('Financial Report Back Up Sheet'!$A98,'Report Manager Back Up Sheet'!$A$2:$A$101,0))</f>
        <v>#N/A</v>
      </c>
      <c r="BS98" s="4" t="e">
        <f>INDEX('Report Manager Back Up Sheet'!BS$2:BS$101,MATCH('Financial Report Back Up Sheet'!$A98,'Report Manager Back Up Sheet'!$A$2:$A$101,0))</f>
        <v>#N/A</v>
      </c>
      <c r="BT98" s="5" t="e">
        <f>INDEX('Report Manager Back Up Sheet'!BT$2:BT$101,MATCH('Financial Report Back Up Sheet'!$A98,'Report Manager Back Up Sheet'!$A$2:$A$101,0))</f>
        <v>#N/A</v>
      </c>
      <c r="BU98" s="5" t="e">
        <f>INDEX('Report Manager Back Up Sheet'!BU$2:BU$101,MATCH('Financial Report Back Up Sheet'!$A98,'Report Manager Back Up Sheet'!$A$2:$A$101,0))</f>
        <v>#N/A</v>
      </c>
      <c r="BV98" s="5" t="e">
        <f>INDEX('Report Manager Back Up Sheet'!BV$2:BV$101,MATCH('Financial Report Back Up Sheet'!$A98,'Report Manager Back Up Sheet'!$A$2:$A$101,0))</f>
        <v>#N/A</v>
      </c>
      <c r="BW98" s="6" t="e">
        <f>INDEX('Report Manager Back Up Sheet'!BW$2:BW$101,MATCH('Financial Report Back Up Sheet'!$A98,'Report Manager Back Up Sheet'!$A$2:$A$101,0))</f>
        <v>#N/A</v>
      </c>
      <c r="BX98" s="7" t="e">
        <f>INDEX('Report Manager Back Up Sheet'!BX$2:BX$101,MATCH('Financial Report Back Up Sheet'!$A98,'Report Manager Back Up Sheet'!$A$2:$A$101,0))</f>
        <v>#N/A</v>
      </c>
      <c r="BY98" s="7" t="e">
        <f>INDEX('Report Manager Back Up Sheet'!BY$2:BY$101,MATCH('Financial Report Back Up Sheet'!$A98,'Report Manager Back Up Sheet'!$A$2:$A$101,0))</f>
        <v>#N/A</v>
      </c>
      <c r="BZ98" s="8" t="e">
        <f>INDEX('Report Manager Back Up Sheet'!BZ$2:BZ$101,MATCH('Financial Report Back Up Sheet'!$A98,'Report Manager Back Up Sheet'!$A$2:$A$101,0))</f>
        <v>#N/A</v>
      </c>
      <c r="CA98" s="5" t="e">
        <f>INDEX('Report Manager Back Up Sheet'!CA$2:CA$101,MATCH('Financial Report Back Up Sheet'!$A98,'Report Manager Back Up Sheet'!$A$2:$A$101,0))</f>
        <v>#N/A</v>
      </c>
      <c r="CB98" s="5" t="e">
        <f>INDEX('Report Manager Back Up Sheet'!CB$2:CB$101,MATCH('Financial Report Back Up Sheet'!$A98,'Report Manager Back Up Sheet'!$A$2:$A$101,0))</f>
        <v>#N/A</v>
      </c>
      <c r="CC98" s="9" t="e">
        <f>INDEX('Report Manager Back Up Sheet'!CC$2:CC$101,MATCH('Financial Report Back Up Sheet'!$A98,'Report Manager Back Up Sheet'!$A$2:$A$101,0))</f>
        <v>#N/A</v>
      </c>
      <c r="CD98" s="10" t="e">
        <f>INDEX('Report Manager Back Up Sheet'!CD$2:CD$101,MATCH('Financial Report Back Up Sheet'!$A98,'Report Manager Back Up Sheet'!$A$2:$A$101,0))</f>
        <v>#N/A</v>
      </c>
      <c r="CE98" s="5" t="e">
        <f>INDEX('Report Manager Back Up Sheet'!CE$2:CE$101,MATCH('Financial Report Back Up Sheet'!$A98,'Report Manager Back Up Sheet'!$A$2:$A$101,0))</f>
        <v>#N/A</v>
      </c>
      <c r="CF98" s="4" t="e">
        <f>INDEX('Report Manager Back Up Sheet'!CF$2:CF$101,MATCH('Financial Report Back Up Sheet'!$A98,'Report Manager Back Up Sheet'!$A$2:$A$101,0))</f>
        <v>#N/A</v>
      </c>
      <c r="CG98" s="5" t="e">
        <f>INDEX('Report Manager Back Up Sheet'!CG$2:CG$101,MATCH('Financial Report Back Up Sheet'!$A98,'Report Manager Back Up Sheet'!$A$2:$A$101,0))</f>
        <v>#N/A</v>
      </c>
      <c r="CH98" s="22" t="e">
        <f>INDEX('Report Manager Back Up Sheet'!CH$2:CH$101,MATCH('Financial Report Back Up Sheet'!$A98,'Report Manager Back Up Sheet'!$A$2:$A$101,0))</f>
        <v>#N/A</v>
      </c>
      <c r="CI98" s="5" t="e">
        <f>INDEX('Report Manager Back Up Sheet'!CI$2:CI$101,MATCH('Financial Report Back Up Sheet'!$A98,'Report Manager Back Up Sheet'!$A$2:$A$101,0))</f>
        <v>#N/A</v>
      </c>
    </row>
    <row r="99" spans="1:87" x14ac:dyDescent="0.25">
      <c r="A99" s="11">
        <v>126</v>
      </c>
      <c r="B99" s="11" t="e">
        <f>INDEX('Report Manager Back Up Sheet'!B$2:B$101,MATCH('Financial Report Back Up Sheet'!$A99,'Report Manager Back Up Sheet'!$A$2:$A$101,0))</f>
        <v>#N/A</v>
      </c>
      <c r="C99" s="11" t="e">
        <f>INDEX('Report Manager Back Up Sheet'!C$2:C$101,MATCH('Financial Report Back Up Sheet'!$A99,'Report Manager Back Up Sheet'!$A$2:$A$101,0))</f>
        <v>#N/A</v>
      </c>
      <c r="D99" s="11" t="e">
        <f>INDEX('Report Manager Back Up Sheet'!D$2:D$101,MATCH('Financial Report Back Up Sheet'!$A99,'Report Manager Back Up Sheet'!$A$2:$A$101,0))</f>
        <v>#N/A</v>
      </c>
      <c r="E99" s="11" t="e">
        <f>INDEX('Report Manager Back Up Sheet'!E$2:E$101,MATCH('Financial Report Back Up Sheet'!$A99,'Report Manager Back Up Sheet'!$A$2:$A$101,0))</f>
        <v>#N/A</v>
      </c>
      <c r="F99" s="11" t="e">
        <f>INDEX('Report Manager Back Up Sheet'!F$2:F$101,MATCH('Financial Report Back Up Sheet'!$A99,'Report Manager Back Up Sheet'!$A$2:$A$101,0))</f>
        <v>#N/A</v>
      </c>
      <c r="G99" s="11" t="e">
        <f>INDEX('Report Manager Back Up Sheet'!G$2:G$101,MATCH('Financial Report Back Up Sheet'!$A99,'Report Manager Back Up Sheet'!$A$2:$A$101,0))</f>
        <v>#N/A</v>
      </c>
      <c r="H99" s="11" t="e">
        <f>INDEX('Report Manager Back Up Sheet'!H$2:H$101,MATCH('Financial Report Back Up Sheet'!$A99,'Report Manager Back Up Sheet'!$A$2:$A$101,0))</f>
        <v>#N/A</v>
      </c>
      <c r="I99" s="11" t="e">
        <f>INDEX('Report Manager Back Up Sheet'!I$2:I$101,MATCH('Financial Report Back Up Sheet'!$A99,'Report Manager Back Up Sheet'!$A$2:$A$101,0))</f>
        <v>#N/A</v>
      </c>
      <c r="J99" s="12" t="e">
        <f>INDEX('Report Manager Back Up Sheet'!J$2:J$101,MATCH('Financial Report Back Up Sheet'!$A99,'Report Manager Back Up Sheet'!$A$2:$A$101,0))</f>
        <v>#N/A</v>
      </c>
      <c r="K99" s="12" t="e">
        <f>INDEX('Report Manager Back Up Sheet'!K$2:K$101,MATCH('Financial Report Back Up Sheet'!$A99,'Report Manager Back Up Sheet'!$A$2:$A$101,0))</f>
        <v>#N/A</v>
      </c>
      <c r="L99" s="12" t="e">
        <f>INDEX('Report Manager Back Up Sheet'!L$2:L$101,MATCH('Financial Report Back Up Sheet'!$A99,'Report Manager Back Up Sheet'!$A$2:$A$101,0))</f>
        <v>#N/A</v>
      </c>
      <c r="M99" s="12" t="e">
        <f>INDEX('Report Manager Back Up Sheet'!M$2:M$101,MATCH('Financial Report Back Up Sheet'!$A99,'Report Manager Back Up Sheet'!$A$2:$A$101,0))</f>
        <v>#N/A</v>
      </c>
      <c r="N99" s="13" t="e">
        <f>INDEX('Report Manager Back Up Sheet'!N$2:N$101,MATCH('Financial Report Back Up Sheet'!$A99,'Report Manager Back Up Sheet'!$A$2:$A$101,0))</f>
        <v>#N/A</v>
      </c>
      <c r="O99" s="12" t="e">
        <f>INDEX('Report Manager Back Up Sheet'!O$2:O$101,MATCH('Financial Report Back Up Sheet'!$A99,'Report Manager Back Up Sheet'!$A$2:$A$101,0))</f>
        <v>#N/A</v>
      </c>
      <c r="P99" s="12" t="e">
        <f>INDEX('Report Manager Back Up Sheet'!P$2:P$101,MATCH('Financial Report Back Up Sheet'!$A99,'Report Manager Back Up Sheet'!$A$2:$A$101,0))</f>
        <v>#N/A</v>
      </c>
      <c r="Q99" s="4" t="e">
        <f>INDEX('Report Manager Back Up Sheet'!Q$2:Q$101,MATCH('Financial Report Back Up Sheet'!$A99,'Report Manager Back Up Sheet'!$A$2:$A$101,0))</f>
        <v>#N/A</v>
      </c>
      <c r="R99" s="12" t="e">
        <f>INDEX('Report Manager Back Up Sheet'!R$2:R$101,MATCH('Financial Report Back Up Sheet'!$A99,'Report Manager Back Up Sheet'!$A$2:$A$101,0))</f>
        <v>#N/A</v>
      </c>
      <c r="S99" s="12" t="e">
        <f>INDEX('Report Manager Back Up Sheet'!S$2:S$101,MATCH('Financial Report Back Up Sheet'!$A99,'Report Manager Back Up Sheet'!$A$2:$A$101,0))</f>
        <v>#N/A</v>
      </c>
      <c r="T99" s="12" t="e">
        <f>INDEX('Report Manager Back Up Sheet'!T$2:T$101,MATCH('Financial Report Back Up Sheet'!$A99,'Report Manager Back Up Sheet'!$A$2:$A$101,0))</f>
        <v>#N/A</v>
      </c>
      <c r="U99" s="12" t="e">
        <f>INDEX('Report Manager Back Up Sheet'!U$2:U$101,MATCH('Financial Report Back Up Sheet'!$A99,'Report Manager Back Up Sheet'!$A$2:$A$101,0))</f>
        <v>#N/A</v>
      </c>
      <c r="V99" s="12" t="e">
        <f>INDEX('Report Manager Back Up Sheet'!V$2:V$101,MATCH('Financial Report Back Up Sheet'!$A99,'Report Manager Back Up Sheet'!$A$2:$A$101,0))</f>
        <v>#N/A</v>
      </c>
      <c r="W99" s="12" t="e">
        <f>INDEX('Report Manager Back Up Sheet'!W$2:W$101,MATCH('Financial Report Back Up Sheet'!$A99,'Report Manager Back Up Sheet'!$A$2:$A$101,0))</f>
        <v>#N/A</v>
      </c>
      <c r="X99" s="4" t="e">
        <f>INDEX('Report Manager Back Up Sheet'!X$2:X$101,MATCH('Financial Report Back Up Sheet'!$A99,'Report Manager Back Up Sheet'!$A$2:$A$101,0))</f>
        <v>#N/A</v>
      </c>
      <c r="Y99" s="12" t="e">
        <f>INDEX('Report Manager Back Up Sheet'!Y$2:Y$101,MATCH('Financial Report Back Up Sheet'!$A99,'Report Manager Back Up Sheet'!$A$2:$A$101,0))</f>
        <v>#N/A</v>
      </c>
      <c r="Z99" s="4" t="e">
        <f>INDEX('Report Manager Back Up Sheet'!Z$2:Z$101,MATCH('Financial Report Back Up Sheet'!$A99,'Report Manager Back Up Sheet'!$A$2:$A$101,0))</f>
        <v>#N/A</v>
      </c>
      <c r="AA99" s="4" t="e">
        <f>INDEX('Report Manager Back Up Sheet'!AA$2:AA$101,MATCH('Financial Report Back Up Sheet'!$A99,'Report Manager Back Up Sheet'!$A$2:$A$101,0))</f>
        <v>#N/A</v>
      </c>
      <c r="AB99" s="12" t="e">
        <f>INDEX('Report Manager Back Up Sheet'!AB$2:AB$101,MATCH('Financial Report Back Up Sheet'!$A99,'Report Manager Back Up Sheet'!$A$2:$A$101,0))</f>
        <v>#N/A</v>
      </c>
      <c r="AC99" s="12" t="e">
        <f>INDEX('Report Manager Back Up Sheet'!AC$2:AC$101,MATCH('Financial Report Back Up Sheet'!$A99,'Report Manager Back Up Sheet'!$A$2:$A$101,0))</f>
        <v>#N/A</v>
      </c>
      <c r="AD99" s="12" t="e">
        <f>INDEX('Report Manager Back Up Sheet'!AD$2:AD$101,MATCH('Financial Report Back Up Sheet'!$A99,'Report Manager Back Up Sheet'!$A$2:$A$101,0))</f>
        <v>#N/A</v>
      </c>
      <c r="AE99" s="12" t="e">
        <f>INDEX('Report Manager Back Up Sheet'!AE$2:AE$101,MATCH('Financial Report Back Up Sheet'!$A99,'Report Manager Back Up Sheet'!$A$2:$A$101,0))</f>
        <v>#N/A</v>
      </c>
      <c r="AF99" s="4" t="e">
        <f>INDEX('Report Manager Back Up Sheet'!AF$2:AF$101,MATCH('Financial Report Back Up Sheet'!$A99,'Report Manager Back Up Sheet'!$A$2:$A$101,0))</f>
        <v>#N/A</v>
      </c>
      <c r="AG99" s="12" t="e">
        <f>INDEX('Report Manager Back Up Sheet'!AG$2:AG$101,MATCH('Financial Report Back Up Sheet'!$A99,'Report Manager Back Up Sheet'!$A$2:$A$101,0))</f>
        <v>#N/A</v>
      </c>
      <c r="AH99" s="12" t="e">
        <f>INDEX('Report Manager Back Up Sheet'!AH$2:AH$101,MATCH('Financial Report Back Up Sheet'!$A99,'Report Manager Back Up Sheet'!$A$2:$A$101,0))</f>
        <v>#N/A</v>
      </c>
      <c r="AI99" s="12" t="e">
        <f>INDEX('Report Manager Back Up Sheet'!AI$2:AI$101,MATCH('Financial Report Back Up Sheet'!$A99,'Report Manager Back Up Sheet'!$A$2:$A$101,0))</f>
        <v>#N/A</v>
      </c>
      <c r="AJ99" s="4" t="e">
        <f>INDEX('Report Manager Back Up Sheet'!AJ$2:AJ$101,MATCH('Financial Report Back Up Sheet'!$A99,'Report Manager Back Up Sheet'!$A$2:$A$101,0))</f>
        <v>#N/A</v>
      </c>
      <c r="AK99" s="4" t="e">
        <f>INDEX('Report Manager Back Up Sheet'!AK$2:AK$101,MATCH('Financial Report Back Up Sheet'!$A99,'Report Manager Back Up Sheet'!$A$2:$A$101,0))</f>
        <v>#N/A</v>
      </c>
      <c r="AL99" s="12" t="e">
        <f>INDEX('Report Manager Back Up Sheet'!AL$2:AL$101,MATCH('Financial Report Back Up Sheet'!$A99,'Report Manager Back Up Sheet'!$A$2:$A$101,0))</f>
        <v>#N/A</v>
      </c>
      <c r="AM99" s="12" t="e">
        <f>INDEX('Report Manager Back Up Sheet'!AM$2:AM$101,MATCH('Financial Report Back Up Sheet'!$A99,'Report Manager Back Up Sheet'!$A$2:$A$101,0))</f>
        <v>#N/A</v>
      </c>
      <c r="AN99" s="12" t="e">
        <f>INDEX('Report Manager Back Up Sheet'!AN$2:AN$101,MATCH('Financial Report Back Up Sheet'!$A99,'Report Manager Back Up Sheet'!$A$2:$A$101,0))</f>
        <v>#N/A</v>
      </c>
      <c r="AO99" s="4" t="e">
        <f>INDEX('Report Manager Back Up Sheet'!AO$2:AO$101,MATCH('Financial Report Back Up Sheet'!$A99,'Report Manager Back Up Sheet'!$A$2:$A$101,0))</f>
        <v>#N/A</v>
      </c>
      <c r="AP99" s="4" t="e">
        <f>INDEX('Report Manager Back Up Sheet'!AP$2:AP$101,MATCH('Financial Report Back Up Sheet'!$A99,'Report Manager Back Up Sheet'!$A$2:$A$101,0))</f>
        <v>#N/A</v>
      </c>
      <c r="AQ99" s="12" t="e">
        <f>INDEX('Report Manager Back Up Sheet'!AQ$2:AQ$101,MATCH('Financial Report Back Up Sheet'!$A99,'Report Manager Back Up Sheet'!$A$2:$A$101,0))</f>
        <v>#N/A</v>
      </c>
      <c r="AR99" s="12" t="e">
        <f>INDEX('Report Manager Back Up Sheet'!AR$2:AR$101,MATCH('Financial Report Back Up Sheet'!$A99,'Report Manager Back Up Sheet'!$A$2:$A$101,0))</f>
        <v>#N/A</v>
      </c>
      <c r="AS99" s="12" t="e">
        <f>INDEX('Report Manager Back Up Sheet'!AS$2:AS$101,MATCH('Financial Report Back Up Sheet'!$A99,'Report Manager Back Up Sheet'!$A$2:$A$101,0))</f>
        <v>#N/A</v>
      </c>
      <c r="AT99" s="12" t="e">
        <f>INDEX('Report Manager Back Up Sheet'!AT$2:AT$101,MATCH('Financial Report Back Up Sheet'!$A99,'Report Manager Back Up Sheet'!$A$2:$A$101,0))</f>
        <v>#N/A</v>
      </c>
      <c r="AU99" s="12" t="e">
        <f>INDEX('Report Manager Back Up Sheet'!AU$2:AU$101,MATCH('Financial Report Back Up Sheet'!$A99,'Report Manager Back Up Sheet'!$A$2:$A$101,0))</f>
        <v>#N/A</v>
      </c>
      <c r="AV99" s="12" t="e">
        <f>INDEX('Report Manager Back Up Sheet'!AV$2:AV$101,MATCH('Financial Report Back Up Sheet'!$A99,'Report Manager Back Up Sheet'!$A$2:$A$101,0))</f>
        <v>#N/A</v>
      </c>
      <c r="AW99" s="4" t="e">
        <f>INDEX('Report Manager Back Up Sheet'!AW$2:AW$101,MATCH('Financial Report Back Up Sheet'!$A99,'Report Manager Back Up Sheet'!$A$2:$A$101,0))</f>
        <v>#N/A</v>
      </c>
      <c r="AX99" s="12" t="e">
        <f>INDEX('Report Manager Back Up Sheet'!AX$2:AX$101,MATCH('Financial Report Back Up Sheet'!$A99,'Report Manager Back Up Sheet'!$A$2:$A$101,0))</f>
        <v>#N/A</v>
      </c>
      <c r="AY99" s="12" t="e">
        <f>INDEX('Report Manager Back Up Sheet'!AY$2:AY$101,MATCH('Financial Report Back Up Sheet'!$A99,'Report Manager Back Up Sheet'!$A$2:$A$101,0))</f>
        <v>#N/A</v>
      </c>
      <c r="AZ99" s="12" t="e">
        <f>INDEX('Report Manager Back Up Sheet'!AZ$2:AZ$101,MATCH('Financial Report Back Up Sheet'!$A99,'Report Manager Back Up Sheet'!$A$2:$A$101,0))</f>
        <v>#N/A</v>
      </c>
      <c r="BA99" s="12" t="e">
        <f>INDEX('Report Manager Back Up Sheet'!BA$2:BA$101,MATCH('Financial Report Back Up Sheet'!$A99,'Report Manager Back Up Sheet'!$A$2:$A$101,0))</f>
        <v>#N/A</v>
      </c>
      <c r="BB99" s="12" t="e">
        <f>INDEX('Report Manager Back Up Sheet'!BB$2:BB$101,MATCH('Financial Report Back Up Sheet'!$A99,'Report Manager Back Up Sheet'!$A$2:$A$101,0))</f>
        <v>#N/A</v>
      </c>
      <c r="BC99" s="4" t="e">
        <f>INDEX('Report Manager Back Up Sheet'!BC$2:BC$101,MATCH('Financial Report Back Up Sheet'!$A99,'Report Manager Back Up Sheet'!$A$2:$A$101,0))</f>
        <v>#N/A</v>
      </c>
      <c r="BD99" s="4" t="e">
        <f>INDEX('Report Manager Back Up Sheet'!BD$2:BD$101,MATCH('Financial Report Back Up Sheet'!$A99,'Report Manager Back Up Sheet'!$A$2:$A$101,0))</f>
        <v>#N/A</v>
      </c>
      <c r="BE99" s="12" t="e">
        <f>INDEX('Report Manager Back Up Sheet'!BE$2:BE$101,MATCH('Financial Report Back Up Sheet'!$A99,'Report Manager Back Up Sheet'!$A$2:$A$101,0))</f>
        <v>#N/A</v>
      </c>
      <c r="BF99" s="12" t="e">
        <f>INDEX('Report Manager Back Up Sheet'!BF$2:BF$101,MATCH('Financial Report Back Up Sheet'!$A99,'Report Manager Back Up Sheet'!$A$2:$A$101,0))</f>
        <v>#N/A</v>
      </c>
      <c r="BG99" s="12" t="e">
        <f>INDEX('Report Manager Back Up Sheet'!BG$2:BG$101,MATCH('Financial Report Back Up Sheet'!$A99,'Report Manager Back Up Sheet'!$A$2:$A$101,0))</f>
        <v>#N/A</v>
      </c>
      <c r="BH99" s="12" t="e">
        <f>INDEX('Report Manager Back Up Sheet'!BH$2:BH$101,MATCH('Financial Report Back Up Sheet'!$A99,'Report Manager Back Up Sheet'!$A$2:$A$101,0))</f>
        <v>#N/A</v>
      </c>
      <c r="BI99" s="12" t="e">
        <f>INDEX('Report Manager Back Up Sheet'!BI$2:BI$101,MATCH('Financial Report Back Up Sheet'!$A99,'Report Manager Back Up Sheet'!$A$2:$A$101,0))</f>
        <v>#N/A</v>
      </c>
      <c r="BJ99" s="12" t="e">
        <f>INDEX('Report Manager Back Up Sheet'!BJ$2:BJ$101,MATCH('Financial Report Back Up Sheet'!$A99,'Report Manager Back Up Sheet'!$A$2:$A$101,0))</f>
        <v>#N/A</v>
      </c>
      <c r="BK99" s="12" t="e">
        <f>INDEX('Report Manager Back Up Sheet'!BK$2:BK$101,MATCH('Financial Report Back Up Sheet'!$A99,'Report Manager Back Up Sheet'!$A$2:$A$101,0))</f>
        <v>#N/A</v>
      </c>
      <c r="BL99" s="4" t="e">
        <f>INDEX('Report Manager Back Up Sheet'!BL$2:BL$101,MATCH('Financial Report Back Up Sheet'!$A99,'Report Manager Back Up Sheet'!$A$2:$A$101,0))</f>
        <v>#N/A</v>
      </c>
      <c r="BM99" s="4" t="e">
        <f>INDEX('Report Manager Back Up Sheet'!BM$2:BM$101,MATCH('Financial Report Back Up Sheet'!$A99,'Report Manager Back Up Sheet'!$A$2:$A$101,0))</f>
        <v>#N/A</v>
      </c>
      <c r="BN99" s="12" t="e">
        <f>INDEX('Report Manager Back Up Sheet'!BN$2:BN$101,MATCH('Financial Report Back Up Sheet'!$A99,'Report Manager Back Up Sheet'!$A$2:$A$101,0))</f>
        <v>#N/A</v>
      </c>
      <c r="BO99" s="12" t="e">
        <f>INDEX('Report Manager Back Up Sheet'!BO$2:BO$101,MATCH('Financial Report Back Up Sheet'!$A99,'Report Manager Back Up Sheet'!$A$2:$A$101,0))</f>
        <v>#N/A</v>
      </c>
      <c r="BP99" s="12" t="e">
        <f>INDEX('Report Manager Back Up Sheet'!BP$2:BP$101,MATCH('Financial Report Back Up Sheet'!$A99,'Report Manager Back Up Sheet'!$A$2:$A$101,0))</f>
        <v>#N/A</v>
      </c>
      <c r="BQ99" s="12" t="e">
        <f>INDEX('Report Manager Back Up Sheet'!BQ$2:BQ$101,MATCH('Financial Report Back Up Sheet'!$A99,'Report Manager Back Up Sheet'!$A$2:$A$101,0))</f>
        <v>#N/A</v>
      </c>
      <c r="BR99" s="12" t="e">
        <f>INDEX('Report Manager Back Up Sheet'!BR$2:BR$101,MATCH('Financial Report Back Up Sheet'!$A99,'Report Manager Back Up Sheet'!$A$2:$A$101,0))</f>
        <v>#N/A</v>
      </c>
      <c r="BS99" s="4" t="e">
        <f>INDEX('Report Manager Back Up Sheet'!BS$2:BS$101,MATCH('Financial Report Back Up Sheet'!$A99,'Report Manager Back Up Sheet'!$A$2:$A$101,0))</f>
        <v>#N/A</v>
      </c>
      <c r="BT99" s="5" t="e">
        <f>INDEX('Report Manager Back Up Sheet'!BT$2:BT$101,MATCH('Financial Report Back Up Sheet'!$A99,'Report Manager Back Up Sheet'!$A$2:$A$101,0))</f>
        <v>#N/A</v>
      </c>
      <c r="BU99" s="5" t="e">
        <f>INDEX('Report Manager Back Up Sheet'!BU$2:BU$101,MATCH('Financial Report Back Up Sheet'!$A99,'Report Manager Back Up Sheet'!$A$2:$A$101,0))</f>
        <v>#N/A</v>
      </c>
      <c r="BV99" s="5" t="e">
        <f>INDEX('Report Manager Back Up Sheet'!BV$2:BV$101,MATCH('Financial Report Back Up Sheet'!$A99,'Report Manager Back Up Sheet'!$A$2:$A$101,0))</f>
        <v>#N/A</v>
      </c>
      <c r="BW99" s="6" t="e">
        <f>INDEX('Report Manager Back Up Sheet'!BW$2:BW$101,MATCH('Financial Report Back Up Sheet'!$A99,'Report Manager Back Up Sheet'!$A$2:$A$101,0))</f>
        <v>#N/A</v>
      </c>
      <c r="BX99" s="7" t="e">
        <f>INDEX('Report Manager Back Up Sheet'!BX$2:BX$101,MATCH('Financial Report Back Up Sheet'!$A99,'Report Manager Back Up Sheet'!$A$2:$A$101,0))</f>
        <v>#N/A</v>
      </c>
      <c r="BY99" s="7" t="e">
        <f>INDEX('Report Manager Back Up Sheet'!BY$2:BY$101,MATCH('Financial Report Back Up Sheet'!$A99,'Report Manager Back Up Sheet'!$A$2:$A$101,0))</f>
        <v>#N/A</v>
      </c>
      <c r="BZ99" s="8" t="e">
        <f>INDEX('Report Manager Back Up Sheet'!BZ$2:BZ$101,MATCH('Financial Report Back Up Sheet'!$A99,'Report Manager Back Up Sheet'!$A$2:$A$101,0))</f>
        <v>#N/A</v>
      </c>
      <c r="CA99" s="5" t="e">
        <f>INDEX('Report Manager Back Up Sheet'!CA$2:CA$101,MATCH('Financial Report Back Up Sheet'!$A99,'Report Manager Back Up Sheet'!$A$2:$A$101,0))</f>
        <v>#N/A</v>
      </c>
      <c r="CB99" s="5" t="e">
        <f>INDEX('Report Manager Back Up Sheet'!CB$2:CB$101,MATCH('Financial Report Back Up Sheet'!$A99,'Report Manager Back Up Sheet'!$A$2:$A$101,0))</f>
        <v>#N/A</v>
      </c>
      <c r="CC99" s="9" t="e">
        <f>INDEX('Report Manager Back Up Sheet'!CC$2:CC$101,MATCH('Financial Report Back Up Sheet'!$A99,'Report Manager Back Up Sheet'!$A$2:$A$101,0))</f>
        <v>#N/A</v>
      </c>
      <c r="CD99" s="10" t="e">
        <f>INDEX('Report Manager Back Up Sheet'!CD$2:CD$101,MATCH('Financial Report Back Up Sheet'!$A99,'Report Manager Back Up Sheet'!$A$2:$A$101,0))</f>
        <v>#N/A</v>
      </c>
      <c r="CE99" s="5" t="e">
        <f>INDEX('Report Manager Back Up Sheet'!CE$2:CE$101,MATCH('Financial Report Back Up Sheet'!$A99,'Report Manager Back Up Sheet'!$A$2:$A$101,0))</f>
        <v>#N/A</v>
      </c>
      <c r="CF99" s="4" t="e">
        <f>INDEX('Report Manager Back Up Sheet'!CF$2:CF$101,MATCH('Financial Report Back Up Sheet'!$A99,'Report Manager Back Up Sheet'!$A$2:$A$101,0))</f>
        <v>#N/A</v>
      </c>
      <c r="CG99" s="5" t="e">
        <f>INDEX('Report Manager Back Up Sheet'!CG$2:CG$101,MATCH('Financial Report Back Up Sheet'!$A99,'Report Manager Back Up Sheet'!$A$2:$A$101,0))</f>
        <v>#N/A</v>
      </c>
      <c r="CH99" s="22" t="e">
        <f>INDEX('Report Manager Back Up Sheet'!CH$2:CH$101,MATCH('Financial Report Back Up Sheet'!$A99,'Report Manager Back Up Sheet'!$A$2:$A$101,0))</f>
        <v>#N/A</v>
      </c>
      <c r="CI99" s="5" t="e">
        <f>INDEX('Report Manager Back Up Sheet'!CI$2:CI$101,MATCH('Financial Report Back Up Sheet'!$A99,'Report Manager Back Up Sheet'!$A$2:$A$101,0))</f>
        <v>#N/A</v>
      </c>
    </row>
    <row r="100" spans="1:87" x14ac:dyDescent="0.25">
      <c r="A100" s="2">
        <v>11400</v>
      </c>
      <c r="B100" s="2" t="e">
        <f>INDEX('Report Manager Back Up Sheet'!B$2:B$101,MATCH('Financial Report Back Up Sheet'!$A100,'Report Manager Back Up Sheet'!$A$2:$A$101,0))</f>
        <v>#N/A</v>
      </c>
      <c r="C100" s="2" t="e">
        <f>INDEX('Report Manager Back Up Sheet'!C$2:C$101,MATCH('Financial Report Back Up Sheet'!$A100,'Report Manager Back Up Sheet'!$A$2:$A$101,0))</f>
        <v>#N/A</v>
      </c>
      <c r="D100" s="2" t="e">
        <f>INDEX('Report Manager Back Up Sheet'!D$2:D$101,MATCH('Financial Report Back Up Sheet'!$A100,'Report Manager Back Up Sheet'!$A$2:$A$101,0))</f>
        <v>#N/A</v>
      </c>
      <c r="E100" s="2" t="e">
        <f>INDEX('Report Manager Back Up Sheet'!E$2:E$101,MATCH('Financial Report Back Up Sheet'!$A100,'Report Manager Back Up Sheet'!$A$2:$A$101,0))</f>
        <v>#N/A</v>
      </c>
      <c r="F100" s="2" t="e">
        <f>INDEX('Report Manager Back Up Sheet'!F$2:F$101,MATCH('Financial Report Back Up Sheet'!$A100,'Report Manager Back Up Sheet'!$A$2:$A$101,0))</f>
        <v>#N/A</v>
      </c>
      <c r="G100" s="2" t="e">
        <f>INDEX('Report Manager Back Up Sheet'!G$2:G$101,MATCH('Financial Report Back Up Sheet'!$A100,'Report Manager Back Up Sheet'!$A$2:$A$101,0))</f>
        <v>#N/A</v>
      </c>
      <c r="H100" s="2" t="e">
        <f>INDEX('Report Manager Back Up Sheet'!H$2:H$101,MATCH('Financial Report Back Up Sheet'!$A100,'Report Manager Back Up Sheet'!$A$2:$A$101,0))</f>
        <v>#N/A</v>
      </c>
      <c r="I100" s="2" t="e">
        <f>INDEX('Report Manager Back Up Sheet'!I$2:I$101,MATCH('Financial Report Back Up Sheet'!$A100,'Report Manager Back Up Sheet'!$A$2:$A$101,0))</f>
        <v>#N/A</v>
      </c>
      <c r="J100" s="3" t="e">
        <f>INDEX('Report Manager Back Up Sheet'!J$2:J$101,MATCH('Financial Report Back Up Sheet'!$A100,'Report Manager Back Up Sheet'!$A$2:$A$101,0))</f>
        <v>#N/A</v>
      </c>
      <c r="K100" s="3" t="e">
        <f>INDEX('Report Manager Back Up Sheet'!K$2:K$101,MATCH('Financial Report Back Up Sheet'!$A100,'Report Manager Back Up Sheet'!$A$2:$A$101,0))</f>
        <v>#N/A</v>
      </c>
      <c r="L100" s="3" t="e">
        <f>INDEX('Report Manager Back Up Sheet'!L$2:L$101,MATCH('Financial Report Back Up Sheet'!$A100,'Report Manager Back Up Sheet'!$A$2:$A$101,0))</f>
        <v>#N/A</v>
      </c>
      <c r="M100" s="3" t="e">
        <f>INDEX('Report Manager Back Up Sheet'!M$2:M$101,MATCH('Financial Report Back Up Sheet'!$A100,'Report Manager Back Up Sheet'!$A$2:$A$101,0))</f>
        <v>#N/A</v>
      </c>
      <c r="N100" s="14" t="e">
        <f>INDEX('Report Manager Back Up Sheet'!N$2:N$101,MATCH('Financial Report Back Up Sheet'!$A100,'Report Manager Back Up Sheet'!$A$2:$A$101,0))</f>
        <v>#N/A</v>
      </c>
      <c r="O100" s="3" t="e">
        <f>INDEX('Report Manager Back Up Sheet'!O$2:O$101,MATCH('Financial Report Back Up Sheet'!$A100,'Report Manager Back Up Sheet'!$A$2:$A$101,0))</f>
        <v>#N/A</v>
      </c>
      <c r="P100" s="3" t="e">
        <f>INDEX('Report Manager Back Up Sheet'!P$2:P$101,MATCH('Financial Report Back Up Sheet'!$A100,'Report Manager Back Up Sheet'!$A$2:$A$101,0))</f>
        <v>#N/A</v>
      </c>
      <c r="Q100" s="4" t="e">
        <f>INDEX('Report Manager Back Up Sheet'!Q$2:Q$101,MATCH('Financial Report Back Up Sheet'!$A100,'Report Manager Back Up Sheet'!$A$2:$A$101,0))</f>
        <v>#N/A</v>
      </c>
      <c r="R100" s="3" t="e">
        <f>INDEX('Report Manager Back Up Sheet'!R$2:R$101,MATCH('Financial Report Back Up Sheet'!$A100,'Report Manager Back Up Sheet'!$A$2:$A$101,0))</f>
        <v>#N/A</v>
      </c>
      <c r="S100" s="3" t="e">
        <f>INDEX('Report Manager Back Up Sheet'!S$2:S$101,MATCH('Financial Report Back Up Sheet'!$A100,'Report Manager Back Up Sheet'!$A$2:$A$101,0))</f>
        <v>#N/A</v>
      </c>
      <c r="T100" s="3" t="e">
        <f>INDEX('Report Manager Back Up Sheet'!T$2:T$101,MATCH('Financial Report Back Up Sheet'!$A100,'Report Manager Back Up Sheet'!$A$2:$A$101,0))</f>
        <v>#N/A</v>
      </c>
      <c r="U100" s="3" t="e">
        <f>INDEX('Report Manager Back Up Sheet'!U$2:U$101,MATCH('Financial Report Back Up Sheet'!$A100,'Report Manager Back Up Sheet'!$A$2:$A$101,0))</f>
        <v>#N/A</v>
      </c>
      <c r="V100" s="3" t="e">
        <f>INDEX('Report Manager Back Up Sheet'!V$2:V$101,MATCH('Financial Report Back Up Sheet'!$A100,'Report Manager Back Up Sheet'!$A$2:$A$101,0))</f>
        <v>#N/A</v>
      </c>
      <c r="W100" s="3" t="e">
        <f>INDEX('Report Manager Back Up Sheet'!W$2:W$101,MATCH('Financial Report Back Up Sheet'!$A100,'Report Manager Back Up Sheet'!$A$2:$A$101,0))</f>
        <v>#N/A</v>
      </c>
      <c r="X100" s="4" t="e">
        <f>INDEX('Report Manager Back Up Sheet'!X$2:X$101,MATCH('Financial Report Back Up Sheet'!$A100,'Report Manager Back Up Sheet'!$A$2:$A$101,0))</f>
        <v>#N/A</v>
      </c>
      <c r="Y100" s="3" t="e">
        <f>INDEX('Report Manager Back Up Sheet'!Y$2:Y$101,MATCH('Financial Report Back Up Sheet'!$A100,'Report Manager Back Up Sheet'!$A$2:$A$101,0))</f>
        <v>#N/A</v>
      </c>
      <c r="Z100" s="4" t="e">
        <f>INDEX('Report Manager Back Up Sheet'!Z$2:Z$101,MATCH('Financial Report Back Up Sheet'!$A100,'Report Manager Back Up Sheet'!$A$2:$A$101,0))</f>
        <v>#N/A</v>
      </c>
      <c r="AA100" s="4" t="e">
        <f>INDEX('Report Manager Back Up Sheet'!AA$2:AA$101,MATCH('Financial Report Back Up Sheet'!$A100,'Report Manager Back Up Sheet'!$A$2:$A$101,0))</f>
        <v>#N/A</v>
      </c>
      <c r="AB100" s="3" t="e">
        <f>INDEX('Report Manager Back Up Sheet'!AB$2:AB$101,MATCH('Financial Report Back Up Sheet'!$A100,'Report Manager Back Up Sheet'!$A$2:$A$101,0))</f>
        <v>#N/A</v>
      </c>
      <c r="AC100" s="3" t="e">
        <f>INDEX('Report Manager Back Up Sheet'!AC$2:AC$101,MATCH('Financial Report Back Up Sheet'!$A100,'Report Manager Back Up Sheet'!$A$2:$A$101,0))</f>
        <v>#N/A</v>
      </c>
      <c r="AD100" s="3" t="e">
        <f>INDEX('Report Manager Back Up Sheet'!AD$2:AD$101,MATCH('Financial Report Back Up Sheet'!$A100,'Report Manager Back Up Sheet'!$A$2:$A$101,0))</f>
        <v>#N/A</v>
      </c>
      <c r="AE100" s="3" t="e">
        <f>INDEX('Report Manager Back Up Sheet'!AE$2:AE$101,MATCH('Financial Report Back Up Sheet'!$A100,'Report Manager Back Up Sheet'!$A$2:$A$101,0))</f>
        <v>#N/A</v>
      </c>
      <c r="AF100" s="4" t="e">
        <f>INDEX('Report Manager Back Up Sheet'!AF$2:AF$101,MATCH('Financial Report Back Up Sheet'!$A100,'Report Manager Back Up Sheet'!$A$2:$A$101,0))</f>
        <v>#N/A</v>
      </c>
      <c r="AG100" s="3" t="e">
        <f>INDEX('Report Manager Back Up Sheet'!AG$2:AG$101,MATCH('Financial Report Back Up Sheet'!$A100,'Report Manager Back Up Sheet'!$A$2:$A$101,0))</f>
        <v>#N/A</v>
      </c>
      <c r="AH100" s="3" t="e">
        <f>INDEX('Report Manager Back Up Sheet'!AH$2:AH$101,MATCH('Financial Report Back Up Sheet'!$A100,'Report Manager Back Up Sheet'!$A$2:$A$101,0))</f>
        <v>#N/A</v>
      </c>
      <c r="AI100" s="3" t="e">
        <f>INDEX('Report Manager Back Up Sheet'!AI$2:AI$101,MATCH('Financial Report Back Up Sheet'!$A100,'Report Manager Back Up Sheet'!$A$2:$A$101,0))</f>
        <v>#N/A</v>
      </c>
      <c r="AJ100" s="4" t="e">
        <f>INDEX('Report Manager Back Up Sheet'!AJ$2:AJ$101,MATCH('Financial Report Back Up Sheet'!$A100,'Report Manager Back Up Sheet'!$A$2:$A$101,0))</f>
        <v>#N/A</v>
      </c>
      <c r="AK100" s="4" t="e">
        <f>INDEX('Report Manager Back Up Sheet'!AK$2:AK$101,MATCH('Financial Report Back Up Sheet'!$A100,'Report Manager Back Up Sheet'!$A$2:$A$101,0))</f>
        <v>#N/A</v>
      </c>
      <c r="AL100" s="3" t="e">
        <f>INDEX('Report Manager Back Up Sheet'!AL$2:AL$101,MATCH('Financial Report Back Up Sheet'!$A100,'Report Manager Back Up Sheet'!$A$2:$A$101,0))</f>
        <v>#N/A</v>
      </c>
      <c r="AM100" s="3" t="e">
        <f>INDEX('Report Manager Back Up Sheet'!AM$2:AM$101,MATCH('Financial Report Back Up Sheet'!$A100,'Report Manager Back Up Sheet'!$A$2:$A$101,0))</f>
        <v>#N/A</v>
      </c>
      <c r="AN100" s="3" t="e">
        <f>INDEX('Report Manager Back Up Sheet'!AN$2:AN$101,MATCH('Financial Report Back Up Sheet'!$A100,'Report Manager Back Up Sheet'!$A$2:$A$101,0))</f>
        <v>#N/A</v>
      </c>
      <c r="AO100" s="4" t="e">
        <f>INDEX('Report Manager Back Up Sheet'!AO$2:AO$101,MATCH('Financial Report Back Up Sheet'!$A100,'Report Manager Back Up Sheet'!$A$2:$A$101,0))</f>
        <v>#N/A</v>
      </c>
      <c r="AP100" s="4" t="e">
        <f>INDEX('Report Manager Back Up Sheet'!AP$2:AP$101,MATCH('Financial Report Back Up Sheet'!$A100,'Report Manager Back Up Sheet'!$A$2:$A$101,0))</f>
        <v>#N/A</v>
      </c>
      <c r="AQ100" s="3" t="e">
        <f>INDEX('Report Manager Back Up Sheet'!AQ$2:AQ$101,MATCH('Financial Report Back Up Sheet'!$A100,'Report Manager Back Up Sheet'!$A$2:$A$101,0))</f>
        <v>#N/A</v>
      </c>
      <c r="AR100" s="3" t="e">
        <f>INDEX('Report Manager Back Up Sheet'!AR$2:AR$101,MATCH('Financial Report Back Up Sheet'!$A100,'Report Manager Back Up Sheet'!$A$2:$A$101,0))</f>
        <v>#N/A</v>
      </c>
      <c r="AS100" s="3" t="e">
        <f>INDEX('Report Manager Back Up Sheet'!AS$2:AS$101,MATCH('Financial Report Back Up Sheet'!$A100,'Report Manager Back Up Sheet'!$A$2:$A$101,0))</f>
        <v>#N/A</v>
      </c>
      <c r="AT100" s="3" t="e">
        <f>INDEX('Report Manager Back Up Sheet'!AT$2:AT$101,MATCH('Financial Report Back Up Sheet'!$A100,'Report Manager Back Up Sheet'!$A$2:$A$101,0))</f>
        <v>#N/A</v>
      </c>
      <c r="AU100" s="3" t="e">
        <f>INDEX('Report Manager Back Up Sheet'!AU$2:AU$101,MATCH('Financial Report Back Up Sheet'!$A100,'Report Manager Back Up Sheet'!$A$2:$A$101,0))</f>
        <v>#N/A</v>
      </c>
      <c r="AV100" s="3" t="e">
        <f>INDEX('Report Manager Back Up Sheet'!AV$2:AV$101,MATCH('Financial Report Back Up Sheet'!$A100,'Report Manager Back Up Sheet'!$A$2:$A$101,0))</f>
        <v>#N/A</v>
      </c>
      <c r="AW100" s="4" t="e">
        <f>INDEX('Report Manager Back Up Sheet'!AW$2:AW$101,MATCH('Financial Report Back Up Sheet'!$A100,'Report Manager Back Up Sheet'!$A$2:$A$101,0))</f>
        <v>#N/A</v>
      </c>
      <c r="AX100" s="3" t="e">
        <f>INDEX('Report Manager Back Up Sheet'!AX$2:AX$101,MATCH('Financial Report Back Up Sheet'!$A100,'Report Manager Back Up Sheet'!$A$2:$A$101,0))</f>
        <v>#N/A</v>
      </c>
      <c r="AY100" s="3" t="e">
        <f>INDEX('Report Manager Back Up Sheet'!AY$2:AY$101,MATCH('Financial Report Back Up Sheet'!$A100,'Report Manager Back Up Sheet'!$A$2:$A$101,0))</f>
        <v>#N/A</v>
      </c>
      <c r="AZ100" s="3" t="e">
        <f>INDEX('Report Manager Back Up Sheet'!AZ$2:AZ$101,MATCH('Financial Report Back Up Sheet'!$A100,'Report Manager Back Up Sheet'!$A$2:$A$101,0))</f>
        <v>#N/A</v>
      </c>
      <c r="BA100" s="3" t="e">
        <f>INDEX('Report Manager Back Up Sheet'!BA$2:BA$101,MATCH('Financial Report Back Up Sheet'!$A100,'Report Manager Back Up Sheet'!$A$2:$A$101,0))</f>
        <v>#N/A</v>
      </c>
      <c r="BB100" s="3" t="e">
        <f>INDEX('Report Manager Back Up Sheet'!BB$2:BB$101,MATCH('Financial Report Back Up Sheet'!$A100,'Report Manager Back Up Sheet'!$A$2:$A$101,0))</f>
        <v>#N/A</v>
      </c>
      <c r="BC100" s="4" t="e">
        <f>INDEX('Report Manager Back Up Sheet'!BC$2:BC$101,MATCH('Financial Report Back Up Sheet'!$A100,'Report Manager Back Up Sheet'!$A$2:$A$101,0))</f>
        <v>#N/A</v>
      </c>
      <c r="BD100" s="4" t="e">
        <f>INDEX('Report Manager Back Up Sheet'!BD$2:BD$101,MATCH('Financial Report Back Up Sheet'!$A100,'Report Manager Back Up Sheet'!$A$2:$A$101,0))</f>
        <v>#N/A</v>
      </c>
      <c r="BE100" s="3" t="e">
        <f>INDEX('Report Manager Back Up Sheet'!BE$2:BE$101,MATCH('Financial Report Back Up Sheet'!$A100,'Report Manager Back Up Sheet'!$A$2:$A$101,0))</f>
        <v>#N/A</v>
      </c>
      <c r="BF100" s="3" t="e">
        <f>INDEX('Report Manager Back Up Sheet'!BF$2:BF$101,MATCH('Financial Report Back Up Sheet'!$A100,'Report Manager Back Up Sheet'!$A$2:$A$101,0))</f>
        <v>#N/A</v>
      </c>
      <c r="BG100" s="3" t="e">
        <f>INDEX('Report Manager Back Up Sheet'!BG$2:BG$101,MATCH('Financial Report Back Up Sheet'!$A100,'Report Manager Back Up Sheet'!$A$2:$A$101,0))</f>
        <v>#N/A</v>
      </c>
      <c r="BH100" s="3" t="e">
        <f>INDEX('Report Manager Back Up Sheet'!BH$2:BH$101,MATCH('Financial Report Back Up Sheet'!$A100,'Report Manager Back Up Sheet'!$A$2:$A$101,0))</f>
        <v>#N/A</v>
      </c>
      <c r="BI100" s="3" t="e">
        <f>INDEX('Report Manager Back Up Sheet'!BI$2:BI$101,MATCH('Financial Report Back Up Sheet'!$A100,'Report Manager Back Up Sheet'!$A$2:$A$101,0))</f>
        <v>#N/A</v>
      </c>
      <c r="BJ100" s="3" t="e">
        <f>INDEX('Report Manager Back Up Sheet'!BJ$2:BJ$101,MATCH('Financial Report Back Up Sheet'!$A100,'Report Manager Back Up Sheet'!$A$2:$A$101,0))</f>
        <v>#N/A</v>
      </c>
      <c r="BK100" s="3" t="e">
        <f>INDEX('Report Manager Back Up Sheet'!BK$2:BK$101,MATCH('Financial Report Back Up Sheet'!$A100,'Report Manager Back Up Sheet'!$A$2:$A$101,0))</f>
        <v>#N/A</v>
      </c>
      <c r="BL100" s="4" t="e">
        <f>INDEX('Report Manager Back Up Sheet'!BL$2:BL$101,MATCH('Financial Report Back Up Sheet'!$A100,'Report Manager Back Up Sheet'!$A$2:$A$101,0))</f>
        <v>#N/A</v>
      </c>
      <c r="BM100" s="4" t="e">
        <f>INDEX('Report Manager Back Up Sheet'!BM$2:BM$101,MATCH('Financial Report Back Up Sheet'!$A100,'Report Manager Back Up Sheet'!$A$2:$A$101,0))</f>
        <v>#N/A</v>
      </c>
      <c r="BN100" s="3" t="e">
        <f>INDEX('Report Manager Back Up Sheet'!BN$2:BN$101,MATCH('Financial Report Back Up Sheet'!$A100,'Report Manager Back Up Sheet'!$A$2:$A$101,0))</f>
        <v>#N/A</v>
      </c>
      <c r="BO100" s="3" t="e">
        <f>INDEX('Report Manager Back Up Sheet'!BO$2:BO$101,MATCH('Financial Report Back Up Sheet'!$A100,'Report Manager Back Up Sheet'!$A$2:$A$101,0))</f>
        <v>#N/A</v>
      </c>
      <c r="BP100" s="3" t="e">
        <f>INDEX('Report Manager Back Up Sheet'!BP$2:BP$101,MATCH('Financial Report Back Up Sheet'!$A100,'Report Manager Back Up Sheet'!$A$2:$A$101,0))</f>
        <v>#N/A</v>
      </c>
      <c r="BQ100" s="3" t="e">
        <f>INDEX('Report Manager Back Up Sheet'!BQ$2:BQ$101,MATCH('Financial Report Back Up Sheet'!$A100,'Report Manager Back Up Sheet'!$A$2:$A$101,0))</f>
        <v>#N/A</v>
      </c>
      <c r="BR100" s="3" t="e">
        <f>INDEX('Report Manager Back Up Sheet'!BR$2:BR$101,MATCH('Financial Report Back Up Sheet'!$A100,'Report Manager Back Up Sheet'!$A$2:$A$101,0))</f>
        <v>#N/A</v>
      </c>
      <c r="BS100" s="4" t="e">
        <f>INDEX('Report Manager Back Up Sheet'!BS$2:BS$101,MATCH('Financial Report Back Up Sheet'!$A100,'Report Manager Back Up Sheet'!$A$2:$A$101,0))</f>
        <v>#N/A</v>
      </c>
      <c r="BT100" s="5" t="e">
        <f>INDEX('Report Manager Back Up Sheet'!BT$2:BT$101,MATCH('Financial Report Back Up Sheet'!$A100,'Report Manager Back Up Sheet'!$A$2:$A$101,0))</f>
        <v>#N/A</v>
      </c>
      <c r="BU100" s="5" t="e">
        <f>INDEX('Report Manager Back Up Sheet'!BU$2:BU$101,MATCH('Financial Report Back Up Sheet'!$A100,'Report Manager Back Up Sheet'!$A$2:$A$101,0))</f>
        <v>#N/A</v>
      </c>
      <c r="BV100" s="5" t="e">
        <f>INDEX('Report Manager Back Up Sheet'!BV$2:BV$101,MATCH('Financial Report Back Up Sheet'!$A100,'Report Manager Back Up Sheet'!$A$2:$A$101,0))</f>
        <v>#N/A</v>
      </c>
      <c r="BW100" s="6" t="e">
        <f>INDEX('Report Manager Back Up Sheet'!BW$2:BW$101,MATCH('Financial Report Back Up Sheet'!$A100,'Report Manager Back Up Sheet'!$A$2:$A$101,0))</f>
        <v>#N/A</v>
      </c>
      <c r="BX100" s="7" t="e">
        <f>INDEX('Report Manager Back Up Sheet'!BX$2:BX$101,MATCH('Financial Report Back Up Sheet'!$A100,'Report Manager Back Up Sheet'!$A$2:$A$101,0))</f>
        <v>#N/A</v>
      </c>
      <c r="BY100" s="7" t="e">
        <f>INDEX('Report Manager Back Up Sheet'!BY$2:BY$101,MATCH('Financial Report Back Up Sheet'!$A100,'Report Manager Back Up Sheet'!$A$2:$A$101,0))</f>
        <v>#N/A</v>
      </c>
      <c r="BZ100" s="8" t="e">
        <f>INDEX('Report Manager Back Up Sheet'!BZ$2:BZ$101,MATCH('Financial Report Back Up Sheet'!$A100,'Report Manager Back Up Sheet'!$A$2:$A$101,0))</f>
        <v>#N/A</v>
      </c>
      <c r="CA100" s="5" t="e">
        <f>INDEX('Report Manager Back Up Sheet'!CA$2:CA$101,MATCH('Financial Report Back Up Sheet'!$A100,'Report Manager Back Up Sheet'!$A$2:$A$101,0))</f>
        <v>#N/A</v>
      </c>
      <c r="CB100" s="5" t="e">
        <f>INDEX('Report Manager Back Up Sheet'!CB$2:CB$101,MATCH('Financial Report Back Up Sheet'!$A100,'Report Manager Back Up Sheet'!$A$2:$A$101,0))</f>
        <v>#N/A</v>
      </c>
      <c r="CC100" s="9" t="e">
        <f>INDEX('Report Manager Back Up Sheet'!CC$2:CC$101,MATCH('Financial Report Back Up Sheet'!$A100,'Report Manager Back Up Sheet'!$A$2:$A$101,0))</f>
        <v>#N/A</v>
      </c>
      <c r="CD100" s="10" t="e">
        <f>INDEX('Report Manager Back Up Sheet'!CD$2:CD$101,MATCH('Financial Report Back Up Sheet'!$A100,'Report Manager Back Up Sheet'!$A$2:$A$101,0))</f>
        <v>#N/A</v>
      </c>
      <c r="CE100" s="5" t="e">
        <f>INDEX('Report Manager Back Up Sheet'!CE$2:CE$101,MATCH('Financial Report Back Up Sheet'!$A100,'Report Manager Back Up Sheet'!$A$2:$A$101,0))</f>
        <v>#N/A</v>
      </c>
      <c r="CF100" s="4" t="e">
        <f>INDEX('Report Manager Back Up Sheet'!CF$2:CF$101,MATCH('Financial Report Back Up Sheet'!$A100,'Report Manager Back Up Sheet'!$A$2:$A$101,0))</f>
        <v>#N/A</v>
      </c>
      <c r="CG100" s="5" t="e">
        <f>INDEX('Report Manager Back Up Sheet'!CG$2:CG$101,MATCH('Financial Report Back Up Sheet'!$A100,'Report Manager Back Up Sheet'!$A$2:$A$101,0))</f>
        <v>#N/A</v>
      </c>
      <c r="CH100" s="22" t="e">
        <f>INDEX('Report Manager Back Up Sheet'!CH$2:CH$101,MATCH('Financial Report Back Up Sheet'!$A100,'Report Manager Back Up Sheet'!$A$2:$A$101,0))</f>
        <v>#N/A</v>
      </c>
      <c r="CI100" s="5" t="e">
        <f>INDEX('Report Manager Back Up Sheet'!CI$2:CI$101,MATCH('Financial Report Back Up Sheet'!$A100,'Report Manager Back Up Sheet'!$A$2:$A$101,0))</f>
        <v>#N/A</v>
      </c>
    </row>
    <row r="101" spans="1:87" ht="23.1" customHeight="1" x14ac:dyDescent="0.25">
      <c r="A101" s="11">
        <v>12773</v>
      </c>
      <c r="B101" s="11" t="str">
        <f>INDEX('Report Manager Back Up Sheet'!B$2:B$101,MATCH('Financial Report Back Up Sheet'!$A101,'Report Manager Back Up Sheet'!$A$2:$A$101,0))</f>
        <v>Sturdy Memorial Foundation, Inc. and Affiliates</v>
      </c>
      <c r="C101" s="11" t="str">
        <f>INDEX('Report Manager Back Up Sheet'!C$2:C$101,MATCH('Financial Report Back Up Sheet'!$A101,'Report Manager Back Up Sheet'!$A$2:$A$101,0))</f>
        <v>HHS</v>
      </c>
      <c r="D101" s="11">
        <f>INDEX('Report Manager Back Up Sheet'!D$2:D$101,MATCH('Financial Report Back Up Sheet'!$A101,'Report Manager Back Up Sheet'!$A$2:$A$101,0))</f>
        <v>12773</v>
      </c>
      <c r="E101" s="11">
        <f>INDEX('Report Manager Back Up Sheet'!E$2:E$101,MATCH('Financial Report Back Up Sheet'!$A101,'Report Manager Back Up Sheet'!$A$2:$A$101,0))</f>
        <v>2024</v>
      </c>
      <c r="F101" s="11" t="str">
        <f>INDEX('Report Manager Back Up Sheet'!F$2:F$101,MATCH('Financial Report Back Up Sheet'!$A101,'Report Manager Back Up Sheet'!$A$2:$A$101,0))</f>
        <v>Sep 30</v>
      </c>
      <c r="G101" s="11">
        <f>INDEX('Report Manager Back Up Sheet'!G$2:G$101,MATCH('Financial Report Back Up Sheet'!$A101,'Report Manager Back Up Sheet'!$A$2:$A$101,0))</f>
        <v>1</v>
      </c>
      <c r="H101" s="11">
        <f>INDEX('Report Manager Back Up Sheet'!H$2:H$101,MATCH('Financial Report Back Up Sheet'!$A101,'Report Manager Back Up Sheet'!$A$2:$A$101,0))</f>
        <v>3</v>
      </c>
      <c r="I101" s="11" t="str">
        <f>INDEX('Report Manager Back Up Sheet'!I$2:I$101,MATCH('Financial Report Back Up Sheet'!$A101,'Report Manager Back Up Sheet'!$A$2:$A$101,0))</f>
        <v xml:space="preserve">10/01/2023-12/31/2023
</v>
      </c>
      <c r="J101" s="12">
        <f>INDEX('Report Manager Back Up Sheet'!J$2:J$101,MATCH('Financial Report Back Up Sheet'!$A101,'Report Manager Back Up Sheet'!$A$2:$A$101,0))</f>
        <v>7410083</v>
      </c>
      <c r="K101" s="12">
        <f>INDEX('Report Manager Back Up Sheet'!K$2:K$101,MATCH('Financial Report Back Up Sheet'!$A101,'Report Manager Back Up Sheet'!$A$2:$A$101,0))</f>
        <v>0</v>
      </c>
      <c r="L101" s="12">
        <f>INDEX('Report Manager Back Up Sheet'!L$2:L$101,MATCH('Financial Report Back Up Sheet'!$A101,'Report Manager Back Up Sheet'!$A$2:$A$101,0))</f>
        <v>0</v>
      </c>
      <c r="M101" s="12">
        <f>INDEX('Report Manager Back Up Sheet'!M$2:M$101,MATCH('Financial Report Back Up Sheet'!$A101,'Report Manager Back Up Sheet'!$A$2:$A$101,0))</f>
        <v>0</v>
      </c>
      <c r="N101" s="13">
        <f>INDEX('Report Manager Back Up Sheet'!N$2:N$101,MATCH('Financial Report Back Up Sheet'!$A101,'Report Manager Back Up Sheet'!$A$2:$A$101,0))</f>
        <v>0</v>
      </c>
      <c r="O101" s="12">
        <f>INDEX('Report Manager Back Up Sheet'!O$2:O$101,MATCH('Financial Report Back Up Sheet'!$A101,'Report Manager Back Up Sheet'!$A$2:$A$101,0))</f>
        <v>0</v>
      </c>
      <c r="P101" s="12">
        <f>INDEX('Report Manager Back Up Sheet'!P$2:P$101,MATCH('Financial Report Back Up Sheet'!$A101,'Report Manager Back Up Sheet'!$A$2:$A$101,0))</f>
        <v>13294608</v>
      </c>
      <c r="Q101" s="4">
        <f>INDEX('Report Manager Back Up Sheet'!Q$2:Q$101,MATCH('Financial Report Back Up Sheet'!$A101,'Report Manager Back Up Sheet'!$A$2:$A$101,0))</f>
        <v>20704691</v>
      </c>
      <c r="R101" s="12">
        <f>INDEX('Report Manager Back Up Sheet'!R$2:R$101,MATCH('Financial Report Back Up Sheet'!$A101,'Report Manager Back Up Sheet'!$A$2:$A$101,0))</f>
        <v>9194784</v>
      </c>
      <c r="S101" s="12">
        <f>INDEX('Report Manager Back Up Sheet'!S$2:S$101,MATCH('Financial Report Back Up Sheet'!$A101,'Report Manager Back Up Sheet'!$A$2:$A$101,0))</f>
        <v>0</v>
      </c>
      <c r="T101" s="12">
        <f>INDEX('Report Manager Back Up Sheet'!T$2:T$101,MATCH('Financial Report Back Up Sheet'!$A101,'Report Manager Back Up Sheet'!$A$2:$A$101,0))</f>
        <v>0</v>
      </c>
      <c r="U101" s="12">
        <f>INDEX('Report Manager Back Up Sheet'!U$2:U$101,MATCH('Financial Report Back Up Sheet'!$A101,'Report Manager Back Up Sheet'!$A$2:$A$101,0))</f>
        <v>0</v>
      </c>
      <c r="V101" s="12">
        <f>INDEX('Report Manager Back Up Sheet'!V$2:V$101,MATCH('Financial Report Back Up Sheet'!$A101,'Report Manager Back Up Sheet'!$A$2:$A$101,0))</f>
        <v>279740332</v>
      </c>
      <c r="W101" s="12">
        <f>INDEX('Report Manager Back Up Sheet'!W$2:W$101,MATCH('Financial Report Back Up Sheet'!$A101,'Report Manager Back Up Sheet'!$A$2:$A$101,0))</f>
        <v>161496988</v>
      </c>
      <c r="X101" s="4">
        <f>INDEX('Report Manager Back Up Sheet'!X$2:X$101,MATCH('Financial Report Back Up Sheet'!$A101,'Report Manager Back Up Sheet'!$A$2:$A$101,0))</f>
        <v>118243344</v>
      </c>
      <c r="Y101" s="12">
        <f>INDEX('Report Manager Back Up Sheet'!Y$2:Y$101,MATCH('Financial Report Back Up Sheet'!$A101,'Report Manager Back Up Sheet'!$A$2:$A$101,0))</f>
        <v>458748728</v>
      </c>
      <c r="Z101" s="4">
        <f>INDEX('Report Manager Back Up Sheet'!Z$2:Z$101,MATCH('Financial Report Back Up Sheet'!$A101,'Report Manager Back Up Sheet'!$A$2:$A$101,0))</f>
        <v>586186856</v>
      </c>
      <c r="AA101" s="4">
        <f>INDEX('Report Manager Back Up Sheet'!AA$2:AA$101,MATCH('Financial Report Back Up Sheet'!$A101,'Report Manager Back Up Sheet'!$A$2:$A$101,0))</f>
        <v>606891547</v>
      </c>
      <c r="AB101" s="12">
        <f>INDEX('Report Manager Back Up Sheet'!AB$2:AB$101,MATCH('Financial Report Back Up Sheet'!$A101,'Report Manager Back Up Sheet'!$A$2:$A$101,0))</f>
        <v>0</v>
      </c>
      <c r="AC101" s="12">
        <f>INDEX('Report Manager Back Up Sheet'!AC$2:AC$101,MATCH('Financial Report Back Up Sheet'!$A101,'Report Manager Back Up Sheet'!$A$2:$A$101,0))</f>
        <v>1590066</v>
      </c>
      <c r="AD101" s="12">
        <f>INDEX('Report Manager Back Up Sheet'!AD$2:AD$101,MATCH('Financial Report Back Up Sheet'!$A101,'Report Manager Back Up Sheet'!$A$2:$A$101,0))</f>
        <v>0</v>
      </c>
      <c r="AE101" s="12">
        <f>INDEX('Report Manager Back Up Sheet'!AE$2:AE$101,MATCH('Financial Report Back Up Sheet'!$A101,'Report Manager Back Up Sheet'!$A$2:$A$101,0))</f>
        <v>30654712</v>
      </c>
      <c r="AF101" s="4">
        <f>INDEX('Report Manager Back Up Sheet'!AF$2:AF$101,MATCH('Financial Report Back Up Sheet'!$A101,'Report Manager Back Up Sheet'!$A$2:$A$101,0))</f>
        <v>32244778</v>
      </c>
      <c r="AG101" s="12">
        <f>INDEX('Report Manager Back Up Sheet'!AG$2:AG$101,MATCH('Financial Report Back Up Sheet'!$A101,'Report Manager Back Up Sheet'!$A$2:$A$101,0))</f>
        <v>0</v>
      </c>
      <c r="AH101" s="12">
        <f>INDEX('Report Manager Back Up Sheet'!AH$2:AH$101,MATCH('Financial Report Back Up Sheet'!$A101,'Report Manager Back Up Sheet'!$A$2:$A$101,0))</f>
        <v>0</v>
      </c>
      <c r="AI101" s="12">
        <f>INDEX('Report Manager Back Up Sheet'!AI$2:AI$101,MATCH('Financial Report Back Up Sheet'!$A101,'Report Manager Back Up Sheet'!$A$2:$A$101,0))</f>
        <v>17112462</v>
      </c>
      <c r="AJ101" s="4">
        <f>INDEX('Report Manager Back Up Sheet'!AJ$2:AJ$101,MATCH('Financial Report Back Up Sheet'!$A101,'Report Manager Back Up Sheet'!$A$2:$A$101,0))</f>
        <v>17112462</v>
      </c>
      <c r="AK101" s="4">
        <f>INDEX('Report Manager Back Up Sheet'!AK$2:AK$101,MATCH('Financial Report Back Up Sheet'!$A101,'Report Manager Back Up Sheet'!$A$2:$A$101,0))</f>
        <v>49357240</v>
      </c>
      <c r="AL101" s="12">
        <f>INDEX('Report Manager Back Up Sheet'!AL$2:AL$101,MATCH('Financial Report Back Up Sheet'!$A101,'Report Manager Back Up Sheet'!$A$2:$A$101,0))</f>
        <v>580274206</v>
      </c>
      <c r="AM101" s="12">
        <f>INDEX('Report Manager Back Up Sheet'!AM$2:AM$101,MATCH('Financial Report Back Up Sheet'!$A101,'Report Manager Back Up Sheet'!$A$2:$A$101,0))</f>
        <v>9253096</v>
      </c>
      <c r="AN101" s="12">
        <f>INDEX('Report Manager Back Up Sheet'!AN$2:AN$101,MATCH('Financial Report Back Up Sheet'!$A101,'Report Manager Back Up Sheet'!$A$2:$A$101,0))</f>
        <v>0</v>
      </c>
      <c r="AO101" s="4">
        <f>INDEX('Report Manager Back Up Sheet'!AO$2:AO$101,MATCH('Financial Report Back Up Sheet'!$A101,'Report Manager Back Up Sheet'!$A$2:$A$101,0))</f>
        <v>589527302</v>
      </c>
      <c r="AP101" s="4">
        <f>INDEX('Report Manager Back Up Sheet'!AP$2:AP$101,MATCH('Financial Report Back Up Sheet'!$A101,'Report Manager Back Up Sheet'!$A$2:$A$101,0))</f>
        <v>638884542</v>
      </c>
      <c r="AQ101" s="12">
        <f>INDEX('Report Manager Back Up Sheet'!AQ$2:AQ$101,MATCH('Financial Report Back Up Sheet'!$A101,'Report Manager Back Up Sheet'!$A$2:$A$101,0))</f>
        <v>75379443</v>
      </c>
      <c r="AR101" s="12">
        <f>INDEX('Report Manager Back Up Sheet'!AR$2:AR$101,MATCH('Financial Report Back Up Sheet'!$A101,'Report Manager Back Up Sheet'!$A$2:$A$101,0))</f>
        <v>0</v>
      </c>
      <c r="AS101" s="12">
        <f>INDEX('Report Manager Back Up Sheet'!AS$2:AS$101,MATCH('Financial Report Back Up Sheet'!$A101,'Report Manager Back Up Sheet'!$A$2:$A$101,0))</f>
        <v>5742959</v>
      </c>
      <c r="AT101" s="12">
        <f>INDEX('Report Manager Back Up Sheet'!AT$2:AT$101,MATCH('Financial Report Back Up Sheet'!$A101,'Report Manager Back Up Sheet'!$A$2:$A$101,0))</f>
        <v>0</v>
      </c>
      <c r="AU101" s="12">
        <f>INDEX('Report Manager Back Up Sheet'!AU$2:AU$101,MATCH('Financial Report Back Up Sheet'!$A101,'Report Manager Back Up Sheet'!$A$2:$A$101,0))</f>
        <v>0</v>
      </c>
      <c r="AV101" s="12">
        <f>INDEX('Report Manager Back Up Sheet'!AV$2:AV$101,MATCH('Financial Report Back Up Sheet'!$A101,'Report Manager Back Up Sheet'!$A$2:$A$101,0))</f>
        <v>0</v>
      </c>
      <c r="AW101" s="4">
        <f>INDEX('Report Manager Back Up Sheet'!AW$2:AW$101,MATCH('Financial Report Back Up Sheet'!$A101,'Report Manager Back Up Sheet'!$A$2:$A$101,0))</f>
        <v>81122402</v>
      </c>
      <c r="AX101" s="12">
        <f>INDEX('Report Manager Back Up Sheet'!AX$2:AX$101,MATCH('Financial Report Back Up Sheet'!$A101,'Report Manager Back Up Sheet'!$A$2:$A$101,0))</f>
        <v>5557779</v>
      </c>
      <c r="AY101" s="12">
        <f>INDEX('Report Manager Back Up Sheet'!AY$2:AY$101,MATCH('Financial Report Back Up Sheet'!$A101,'Report Manager Back Up Sheet'!$A$2:$A$101,0))</f>
        <v>50766</v>
      </c>
      <c r="AZ101" s="12">
        <f>INDEX('Report Manager Back Up Sheet'!AZ$2:AZ$101,MATCH('Financial Report Back Up Sheet'!$A101,'Report Manager Back Up Sheet'!$A$2:$A$101,0))</f>
        <v>19867340</v>
      </c>
      <c r="BA101" s="12">
        <f>INDEX('Report Manager Back Up Sheet'!BA$2:BA$101,MATCH('Financial Report Back Up Sheet'!$A101,'Report Manager Back Up Sheet'!$A$2:$A$101,0))</f>
        <v>0</v>
      </c>
      <c r="BB101" s="12">
        <f>INDEX('Report Manager Back Up Sheet'!BB$2:BB$101,MATCH('Financial Report Back Up Sheet'!$A101,'Report Manager Back Up Sheet'!$A$2:$A$101,0))</f>
        <v>73687</v>
      </c>
      <c r="BC101" s="4">
        <f>INDEX('Report Manager Back Up Sheet'!BC$2:BC$101,MATCH('Financial Report Back Up Sheet'!$A101,'Report Manager Back Up Sheet'!$A$2:$A$101,0))</f>
        <v>25549572</v>
      </c>
      <c r="BD101" s="4">
        <f>INDEX('Report Manager Back Up Sheet'!BD$2:BD$101,MATCH('Financial Report Back Up Sheet'!$A101,'Report Manager Back Up Sheet'!$A$2:$A$101,0))</f>
        <v>106671974</v>
      </c>
      <c r="BE101" s="12">
        <f>INDEX('Report Manager Back Up Sheet'!BE$2:BE$101,MATCH('Financial Report Back Up Sheet'!$A101,'Report Manager Back Up Sheet'!$A$2:$A$101,0))</f>
        <v>54235568</v>
      </c>
      <c r="BF101" s="12">
        <f>INDEX('Report Manager Back Up Sheet'!BF$2:BF$101,MATCH('Financial Report Back Up Sheet'!$A101,'Report Manager Back Up Sheet'!$A$2:$A$101,0))</f>
        <v>0</v>
      </c>
      <c r="BG101" s="12">
        <f>INDEX('Report Manager Back Up Sheet'!BG$2:BG$101,MATCH('Financial Report Back Up Sheet'!$A101,'Report Manager Back Up Sheet'!$A$2:$A$101,0))</f>
        <v>3386122</v>
      </c>
      <c r="BH101" s="12">
        <f>INDEX('Report Manager Back Up Sheet'!BH$2:BH$101,MATCH('Financial Report Back Up Sheet'!$A101,'Report Manager Back Up Sheet'!$A$2:$A$101,0))</f>
        <v>0</v>
      </c>
      <c r="BI101" s="12">
        <f>INDEX('Report Manager Back Up Sheet'!BI$2:BI$101,MATCH('Financial Report Back Up Sheet'!$A101,'Report Manager Back Up Sheet'!$A$2:$A$101,0))</f>
        <v>779769</v>
      </c>
      <c r="BJ101" s="12">
        <f>INDEX('Report Manager Back Up Sheet'!BJ$2:BJ$101,MATCH('Financial Report Back Up Sheet'!$A101,'Report Manager Back Up Sheet'!$A$2:$A$101,0))</f>
        <v>29123861</v>
      </c>
      <c r="BK101" s="12">
        <f>INDEX('Report Manager Back Up Sheet'!BK$2:BK$101,MATCH('Financial Report Back Up Sheet'!$A101,'Report Manager Back Up Sheet'!$A$2:$A$101,0))</f>
        <v>0</v>
      </c>
      <c r="BL101" s="4">
        <f>INDEX('Report Manager Back Up Sheet'!BL$2:BL$101,MATCH('Financial Report Back Up Sheet'!$A101,'Report Manager Back Up Sheet'!$A$2:$A$101,0))</f>
        <v>87525320</v>
      </c>
      <c r="BM101" s="4">
        <f>INDEX('Report Manager Back Up Sheet'!BM$2:BM$101,MATCH('Financial Report Back Up Sheet'!$A101,'Report Manager Back Up Sheet'!$A$2:$A$101,0))</f>
        <v>19146654</v>
      </c>
      <c r="BN101" s="12">
        <f>INDEX('Report Manager Back Up Sheet'!BN$2:BN$101,MATCH('Financial Report Back Up Sheet'!$A101,'Report Manager Back Up Sheet'!$A$2:$A$101,0))</f>
        <v>0</v>
      </c>
      <c r="BO101" s="12">
        <f>INDEX('Report Manager Back Up Sheet'!BO$2:BO$101,MATCH('Financial Report Back Up Sheet'!$A101,'Report Manager Back Up Sheet'!$A$2:$A$101,0))</f>
        <v>0</v>
      </c>
      <c r="BP101" s="12">
        <f>INDEX('Report Manager Back Up Sheet'!BP$2:BP$101,MATCH('Financial Report Back Up Sheet'!$A101,'Report Manager Back Up Sheet'!$A$2:$A$101,0))</f>
        <v>19146654</v>
      </c>
      <c r="BQ101" s="12">
        <f>INDEX('Report Manager Back Up Sheet'!BQ$2:BQ$101,MATCH('Financial Report Back Up Sheet'!$A101,'Report Manager Back Up Sheet'!$A$2:$A$101,0))</f>
        <v>0</v>
      </c>
      <c r="BR101" s="12">
        <f>INDEX('Report Manager Back Up Sheet'!BR$2:BR$101,MATCH('Financial Report Back Up Sheet'!$A101,'Report Manager Back Up Sheet'!$A$2:$A$101,0))</f>
        <v>0</v>
      </c>
      <c r="BS101" s="4">
        <f>INDEX('Report Manager Back Up Sheet'!BS$2:BS$101,MATCH('Financial Report Back Up Sheet'!$A101,'Report Manager Back Up Sheet'!$A$2:$A$101,0))</f>
        <v>19146654</v>
      </c>
      <c r="BT101" s="5">
        <f>INDEX('Report Manager Back Up Sheet'!BT$2:BT$101,MATCH('Financial Report Back Up Sheet'!$A101,'Report Manager Back Up Sheet'!$A$2:$A$101,0))</f>
        <v>-0.06</v>
      </c>
      <c r="BU101" s="5">
        <f>INDEX('Report Manager Back Up Sheet'!BU$2:BU$101,MATCH('Financial Report Back Up Sheet'!$A101,'Report Manager Back Up Sheet'!$A$2:$A$101,0))</f>
        <v>0.24</v>
      </c>
      <c r="BV101" s="5">
        <f>INDEX('Report Manager Back Up Sheet'!BV$2:BV$101,MATCH('Financial Report Back Up Sheet'!$A101,'Report Manager Back Up Sheet'!$A$2:$A$101,0))</f>
        <v>0.17899999999999999</v>
      </c>
      <c r="BW101" s="6">
        <f>INDEX('Report Manager Back Up Sheet'!BW$2:BW$101,MATCH('Financial Report Back Up Sheet'!$A101,'Report Manager Back Up Sheet'!$A$2:$A$101,0))</f>
        <v>0.6</v>
      </c>
      <c r="BX101" s="7">
        <f>INDEX('Report Manager Back Up Sheet'!BX$2:BX$101,MATCH('Financial Report Back Up Sheet'!$A101,'Report Manager Back Up Sheet'!$A$2:$A$101,0))</f>
        <v>0</v>
      </c>
      <c r="BY101" s="7">
        <f>INDEX('Report Manager Back Up Sheet'!BY$2:BY$101,MATCH('Financial Report Back Up Sheet'!$A101,'Report Manager Back Up Sheet'!$A$2:$A$101,0))</f>
        <v>33</v>
      </c>
      <c r="BZ101" s="8">
        <f>INDEX('Report Manager Back Up Sheet'!BZ$2:BZ$101,MATCH('Financial Report Back Up Sheet'!$A101,'Report Manager Back Up Sheet'!$A$2:$A$101,0))</f>
        <v>0</v>
      </c>
      <c r="CA101" s="5">
        <f>INDEX('Report Manager Back Up Sheet'!CA$2:CA$101,MATCH('Financial Report Back Up Sheet'!$A101,'Report Manager Back Up Sheet'!$A$2:$A$101,0))</f>
        <v>0.69899999999999995</v>
      </c>
      <c r="CB101" s="5">
        <f>INDEX('Report Manager Back Up Sheet'!CB$2:CB$101,MATCH('Financial Report Back Up Sheet'!$A101,'Report Manager Back Up Sheet'!$A$2:$A$101,0))</f>
        <v>0.97099999999999997</v>
      </c>
      <c r="CC101" s="9">
        <f>INDEX('Report Manager Back Up Sheet'!CC$2:CC$101,MATCH('Financial Report Back Up Sheet'!$A101,'Report Manager Back Up Sheet'!$A$2:$A$101,0))</f>
        <v>48</v>
      </c>
      <c r="CD101" s="10">
        <f>INDEX('Report Manager Back Up Sheet'!CD$2:CD$101,MATCH('Financial Report Back Up Sheet'!$A101,'Report Manager Back Up Sheet'!$A$2:$A$101,0))</f>
        <v>8</v>
      </c>
      <c r="CE101" s="5">
        <f>INDEX('Report Manager Back Up Sheet'!CE$2:CE$101,MATCH('Financial Report Back Up Sheet'!$A101,'Report Manager Back Up Sheet'!$A$2:$A$101,0))</f>
        <v>0</v>
      </c>
      <c r="CF101" s="4">
        <f>INDEX('Report Manager Back Up Sheet'!CF$2:CF$101,MATCH('Financial Report Back Up Sheet'!$A101,'Report Manager Back Up Sheet'!$A$2:$A$101,0))</f>
        <v>19146654</v>
      </c>
      <c r="CG101" s="5">
        <f>INDEX('Report Manager Back Up Sheet'!CG$2:CG$101,MATCH('Financial Report Back Up Sheet'!$A101,'Report Manager Back Up Sheet'!$A$2:$A$101,0))</f>
        <v>-0.06</v>
      </c>
      <c r="CH101" s="22">
        <f>INDEX('Report Manager Back Up Sheet'!CH$2:CH$101,MATCH('Financial Report Back Up Sheet'!$A101,'Report Manager Back Up Sheet'!$A$2:$A$101,0))</f>
        <v>0.2395153201158535</v>
      </c>
      <c r="CI101" s="5">
        <f>INDEX('Report Manager Back Up Sheet'!CI$2:CI$101,MATCH('Financial Report Back Up Sheet'!$A101,'Report Manager Back Up Sheet'!$A$2:$A$101,0))</f>
        <v>0.17899999999999999</v>
      </c>
    </row>
    <row r="102" spans="1:87" x14ac:dyDescent="0.25">
      <c r="A102">
        <v>129</v>
      </c>
      <c r="B102" t="str">
        <f>INDEX('Report Manager Back Up Sheet'!B$2:B$101,MATCH('Financial Report Back Up Sheet'!$A102,'Report Manager Back Up Sheet'!$A$2:$A$101,0))</f>
        <v>Sturdy Memorial Hospital</v>
      </c>
      <c r="C102" t="str">
        <f>INDEX('Report Manager Back Up Sheet'!C$2:C$101,MATCH('Financial Report Back Up Sheet'!$A102,'Report Manager Back Up Sheet'!$A$2:$A$101,0))</f>
        <v>AcuteHospital</v>
      </c>
      <c r="D102">
        <f>INDEX('Report Manager Back Up Sheet'!D$2:D$101,MATCH('Financial Report Back Up Sheet'!$A102,'Report Manager Back Up Sheet'!$A$2:$A$101,0))</f>
        <v>12773</v>
      </c>
      <c r="E102">
        <f>INDEX('Report Manager Back Up Sheet'!E$2:E$101,MATCH('Financial Report Back Up Sheet'!$A102,'Report Manager Back Up Sheet'!$A$2:$A$101,0))</f>
        <v>2024</v>
      </c>
      <c r="F102" t="str">
        <f>INDEX('Report Manager Back Up Sheet'!F$2:F$101,MATCH('Financial Report Back Up Sheet'!$A102,'Report Manager Back Up Sheet'!$A$2:$A$101,0))</f>
        <v>Sep 30</v>
      </c>
      <c r="G102">
        <f>INDEX('Report Manager Back Up Sheet'!G$2:G$101,MATCH('Financial Report Back Up Sheet'!$A102,'Report Manager Back Up Sheet'!$A$2:$A$101,0))</f>
        <v>1</v>
      </c>
      <c r="H102">
        <f>INDEX('Report Manager Back Up Sheet'!H$2:H$101,MATCH('Financial Report Back Up Sheet'!$A102,'Report Manager Back Up Sheet'!$A$2:$A$101,0))</f>
        <v>3</v>
      </c>
      <c r="I102" t="str">
        <f>INDEX('Report Manager Back Up Sheet'!I$2:I$101,MATCH('Financial Report Back Up Sheet'!$A102,'Report Manager Back Up Sheet'!$A$2:$A$101,0))</f>
        <v xml:space="preserve">10/01/2023-12/31/2023
</v>
      </c>
      <c r="J102">
        <f>INDEX('Report Manager Back Up Sheet'!J$2:J$101,MATCH('Financial Report Back Up Sheet'!$A102,'Report Manager Back Up Sheet'!$A$2:$A$101,0))</f>
        <v>3861531</v>
      </c>
      <c r="K102">
        <f>INDEX('Report Manager Back Up Sheet'!K$2:K$101,MATCH('Financial Report Back Up Sheet'!$A102,'Report Manager Back Up Sheet'!$A$2:$A$101,0))</f>
        <v>0</v>
      </c>
      <c r="L102">
        <f>INDEX('Report Manager Back Up Sheet'!L$2:L$101,MATCH('Financial Report Back Up Sheet'!$A102,'Report Manager Back Up Sheet'!$A$2:$A$101,0))</f>
        <v>0</v>
      </c>
      <c r="M102">
        <f>INDEX('Report Manager Back Up Sheet'!M$2:M$101,MATCH('Financial Report Back Up Sheet'!$A102,'Report Manager Back Up Sheet'!$A$2:$A$101,0))</f>
        <v>28392864</v>
      </c>
      <c r="N102">
        <f>INDEX('Report Manager Back Up Sheet'!N$2:N$101,MATCH('Financial Report Back Up Sheet'!$A102,'Report Manager Back Up Sheet'!$A$2:$A$101,0))</f>
        <v>2990654</v>
      </c>
      <c r="O102">
        <f>INDEX('Report Manager Back Up Sheet'!O$2:O$101,MATCH('Financial Report Back Up Sheet'!$A102,'Report Manager Back Up Sheet'!$A$2:$A$101,0))</f>
        <v>0</v>
      </c>
      <c r="P102">
        <f>INDEX('Report Manager Back Up Sheet'!P$2:P$101,MATCH('Financial Report Back Up Sheet'!$A102,'Report Manager Back Up Sheet'!$A$2:$A$101,0))</f>
        <v>10952978</v>
      </c>
      <c r="Q102">
        <f>INDEX('Report Manager Back Up Sheet'!Q$2:Q$101,MATCH('Financial Report Back Up Sheet'!$A102,'Report Manager Back Up Sheet'!$A$2:$A$101,0))</f>
        <v>46198027</v>
      </c>
      <c r="R102">
        <f>INDEX('Report Manager Back Up Sheet'!R$2:R$101,MATCH('Financial Report Back Up Sheet'!$A102,'Report Manager Back Up Sheet'!$A$2:$A$101,0))</f>
        <v>354781</v>
      </c>
      <c r="S102">
        <f>INDEX('Report Manager Back Up Sheet'!S$2:S$101,MATCH('Financial Report Back Up Sheet'!$A102,'Report Manager Back Up Sheet'!$A$2:$A$101,0))</f>
        <v>0</v>
      </c>
      <c r="T102">
        <f>INDEX('Report Manager Back Up Sheet'!T$2:T$101,MATCH('Financial Report Back Up Sheet'!$A102,'Report Manager Back Up Sheet'!$A$2:$A$101,0))</f>
        <v>0</v>
      </c>
      <c r="U102">
        <f>INDEX('Report Manager Back Up Sheet'!U$2:U$101,MATCH('Financial Report Back Up Sheet'!$A102,'Report Manager Back Up Sheet'!$A$2:$A$101,0))</f>
        <v>0</v>
      </c>
      <c r="V102">
        <f>INDEX('Report Manager Back Up Sheet'!V$2:V$101,MATCH('Financial Report Back Up Sheet'!$A102,'Report Manager Back Up Sheet'!$A$2:$A$101,0))</f>
        <v>237905509</v>
      </c>
      <c r="W102">
        <f>INDEX('Report Manager Back Up Sheet'!W$2:W$101,MATCH('Financial Report Back Up Sheet'!$A102,'Report Manager Back Up Sheet'!$A$2:$A$101,0))</f>
        <v>147001852</v>
      </c>
      <c r="X102">
        <f>INDEX('Report Manager Back Up Sheet'!X$2:X$101,MATCH('Financial Report Back Up Sheet'!$A102,'Report Manager Back Up Sheet'!$A$2:$A$101,0))</f>
        <v>90903657</v>
      </c>
      <c r="Y102">
        <f>INDEX('Report Manager Back Up Sheet'!Y$2:Y$101,MATCH('Financial Report Back Up Sheet'!$A102,'Report Manager Back Up Sheet'!$A$2:$A$101,0))</f>
        <v>420401322</v>
      </c>
      <c r="Z102">
        <f>INDEX('Report Manager Back Up Sheet'!Z$2:Z$101,MATCH('Financial Report Back Up Sheet'!$A102,'Report Manager Back Up Sheet'!$A$2:$A$101,0))</f>
        <v>511659760</v>
      </c>
      <c r="AA102">
        <f>INDEX('Report Manager Back Up Sheet'!AA$2:AA$101,MATCH('Financial Report Back Up Sheet'!$A102,'Report Manager Back Up Sheet'!$A$2:$A$101,0))</f>
        <v>557857787</v>
      </c>
      <c r="AB102">
        <f>INDEX('Report Manager Back Up Sheet'!AB$2:AB$101,MATCH('Financial Report Back Up Sheet'!$A102,'Report Manager Back Up Sheet'!$A$2:$A$101,0))</f>
        <v>0</v>
      </c>
      <c r="AC102">
        <f>INDEX('Report Manager Back Up Sheet'!AC$2:AC$101,MATCH('Financial Report Back Up Sheet'!$A102,'Report Manager Back Up Sheet'!$A$2:$A$101,0))</f>
        <v>1590066</v>
      </c>
      <c r="AD102">
        <f>INDEX('Report Manager Back Up Sheet'!AD$2:AD$101,MATCH('Financial Report Back Up Sheet'!$A102,'Report Manager Back Up Sheet'!$A$2:$A$101,0))</f>
        <v>486667</v>
      </c>
      <c r="AE102">
        <f>INDEX('Report Manager Back Up Sheet'!AE$2:AE$101,MATCH('Financial Report Back Up Sheet'!$A102,'Report Manager Back Up Sheet'!$A$2:$A$101,0))</f>
        <v>24166684</v>
      </c>
      <c r="AF102">
        <f>INDEX('Report Manager Back Up Sheet'!AF$2:AF$101,MATCH('Financial Report Back Up Sheet'!$A102,'Report Manager Back Up Sheet'!$A$2:$A$101,0))</f>
        <v>26243417</v>
      </c>
      <c r="AG102">
        <f>INDEX('Report Manager Back Up Sheet'!AG$2:AG$101,MATCH('Financial Report Back Up Sheet'!$A102,'Report Manager Back Up Sheet'!$A$2:$A$101,0))</f>
        <v>0</v>
      </c>
      <c r="AH102">
        <f>INDEX('Report Manager Back Up Sheet'!AH$2:AH$101,MATCH('Financial Report Back Up Sheet'!$A102,'Report Manager Back Up Sheet'!$A$2:$A$101,0))</f>
        <v>0</v>
      </c>
      <c r="AI102">
        <f>INDEX('Report Manager Back Up Sheet'!AI$2:AI$101,MATCH('Financial Report Back Up Sheet'!$A102,'Report Manager Back Up Sheet'!$A$2:$A$101,0))</f>
        <v>14234680</v>
      </c>
      <c r="AJ102">
        <f>INDEX('Report Manager Back Up Sheet'!AJ$2:AJ$101,MATCH('Financial Report Back Up Sheet'!$A102,'Report Manager Back Up Sheet'!$A$2:$A$101,0))</f>
        <v>14234680</v>
      </c>
      <c r="AK102">
        <f>INDEX('Report Manager Back Up Sheet'!AK$2:AK$101,MATCH('Financial Report Back Up Sheet'!$A102,'Report Manager Back Up Sheet'!$A$2:$A$101,0))</f>
        <v>40478097</v>
      </c>
      <c r="AL102">
        <f>INDEX('Report Manager Back Up Sheet'!AL$2:AL$101,MATCH('Financial Report Back Up Sheet'!$A102,'Report Manager Back Up Sheet'!$A$2:$A$101,0))</f>
        <v>517357099</v>
      </c>
      <c r="AM102">
        <f>INDEX('Report Manager Back Up Sheet'!AM$2:AM$101,MATCH('Financial Report Back Up Sheet'!$A102,'Report Manager Back Up Sheet'!$A$2:$A$101,0))</f>
        <v>22591</v>
      </c>
      <c r="AN102">
        <f>INDEX('Report Manager Back Up Sheet'!AN$2:AN$101,MATCH('Financial Report Back Up Sheet'!$A102,'Report Manager Back Up Sheet'!$A$2:$A$101,0))</f>
        <v>0</v>
      </c>
      <c r="AO102">
        <f>INDEX('Report Manager Back Up Sheet'!AO$2:AO$101,MATCH('Financial Report Back Up Sheet'!$A102,'Report Manager Back Up Sheet'!$A$2:$A$101,0))</f>
        <v>517379690</v>
      </c>
      <c r="AP102">
        <f>INDEX('Report Manager Back Up Sheet'!AP$2:AP$101,MATCH('Financial Report Back Up Sheet'!$A102,'Report Manager Back Up Sheet'!$A$2:$A$101,0))</f>
        <v>557857787</v>
      </c>
      <c r="AQ102">
        <f>INDEX('Report Manager Back Up Sheet'!AQ$2:AQ$101,MATCH('Financial Report Back Up Sheet'!$A102,'Report Manager Back Up Sheet'!$A$2:$A$101,0))</f>
        <v>61072454</v>
      </c>
      <c r="AR102">
        <f>INDEX('Report Manager Back Up Sheet'!AR$2:AR$101,MATCH('Financial Report Back Up Sheet'!$A102,'Report Manager Back Up Sheet'!$A$2:$A$101,0))</f>
        <v>0</v>
      </c>
      <c r="AS102">
        <f>INDEX('Report Manager Back Up Sheet'!AS$2:AS$101,MATCH('Financial Report Back Up Sheet'!$A102,'Report Manager Back Up Sheet'!$A$2:$A$101,0))</f>
        <v>3305370</v>
      </c>
      <c r="AT102">
        <f>INDEX('Report Manager Back Up Sheet'!AT$2:AT$101,MATCH('Financial Report Back Up Sheet'!$A102,'Report Manager Back Up Sheet'!$A$2:$A$101,0))</f>
        <v>0</v>
      </c>
      <c r="AU102">
        <f>INDEX('Report Manager Back Up Sheet'!AU$2:AU$101,MATCH('Financial Report Back Up Sheet'!$A102,'Report Manager Back Up Sheet'!$A$2:$A$101,0))</f>
        <v>0</v>
      </c>
      <c r="AV102">
        <f>INDEX('Report Manager Back Up Sheet'!AV$2:AV$101,MATCH('Financial Report Back Up Sheet'!$A102,'Report Manager Back Up Sheet'!$A$2:$A$101,0))</f>
        <v>0</v>
      </c>
      <c r="AW102">
        <f>INDEX('Report Manager Back Up Sheet'!AW$2:AW$101,MATCH('Financial Report Back Up Sheet'!$A102,'Report Manager Back Up Sheet'!$A$2:$A$101,0))</f>
        <v>64377824</v>
      </c>
      <c r="AX102">
        <f>INDEX('Report Manager Back Up Sheet'!AX$2:AX$101,MATCH('Financial Report Back Up Sheet'!$A102,'Report Manager Back Up Sheet'!$A$2:$A$101,0))</f>
        <v>4999861</v>
      </c>
      <c r="AY102">
        <f>INDEX('Report Manager Back Up Sheet'!AY$2:AY$101,MATCH('Financial Report Back Up Sheet'!$A102,'Report Manager Back Up Sheet'!$A$2:$A$101,0))</f>
        <v>0</v>
      </c>
      <c r="AZ102">
        <f>INDEX('Report Manager Back Up Sheet'!AZ$2:AZ$101,MATCH('Financial Report Back Up Sheet'!$A102,'Report Manager Back Up Sheet'!$A$2:$A$101,0))</f>
        <v>17806500</v>
      </c>
      <c r="BA102">
        <f>INDEX('Report Manager Back Up Sheet'!BA$2:BA$101,MATCH('Financial Report Back Up Sheet'!$A102,'Report Manager Back Up Sheet'!$A$2:$A$101,0))</f>
        <v>0</v>
      </c>
      <c r="BB102">
        <f>INDEX('Report Manager Back Up Sheet'!BB$2:BB$101,MATCH('Financial Report Back Up Sheet'!$A102,'Report Manager Back Up Sheet'!$A$2:$A$101,0))</f>
        <v>73687</v>
      </c>
      <c r="BC102">
        <f>INDEX('Report Manager Back Up Sheet'!BC$2:BC$101,MATCH('Financial Report Back Up Sheet'!$A102,'Report Manager Back Up Sheet'!$A$2:$A$101,0))</f>
        <v>22880048</v>
      </c>
      <c r="BD102">
        <f>INDEX('Report Manager Back Up Sheet'!BD$2:BD$101,MATCH('Financial Report Back Up Sheet'!$A102,'Report Manager Back Up Sheet'!$A$2:$A$101,0))</f>
        <v>87257872</v>
      </c>
      <c r="BE102">
        <f>INDEX('Report Manager Back Up Sheet'!BE$2:BE$101,MATCH('Financial Report Back Up Sheet'!$A102,'Report Manager Back Up Sheet'!$A$2:$A$101,0))</f>
        <v>37875671</v>
      </c>
      <c r="BF102">
        <f>INDEX('Report Manager Back Up Sheet'!BF$2:BF$101,MATCH('Financial Report Back Up Sheet'!$A102,'Report Manager Back Up Sheet'!$A$2:$A$101,0))</f>
        <v>0</v>
      </c>
      <c r="BG102">
        <f>INDEX('Report Manager Back Up Sheet'!BG$2:BG$101,MATCH('Financial Report Back Up Sheet'!$A102,'Report Manager Back Up Sheet'!$A$2:$A$101,0))</f>
        <v>0</v>
      </c>
      <c r="BH102">
        <f>INDEX('Report Manager Back Up Sheet'!BH$2:BH$101,MATCH('Financial Report Back Up Sheet'!$A102,'Report Manager Back Up Sheet'!$A$2:$A$101,0))</f>
        <v>2932942</v>
      </c>
      <c r="BI102">
        <f>INDEX('Report Manager Back Up Sheet'!BI$2:BI$101,MATCH('Financial Report Back Up Sheet'!$A102,'Report Manager Back Up Sheet'!$A$2:$A$101,0))</f>
        <v>779769</v>
      </c>
      <c r="BJ102">
        <f>INDEX('Report Manager Back Up Sheet'!BJ$2:BJ$101,MATCH('Financial Report Back Up Sheet'!$A102,'Report Manager Back Up Sheet'!$A$2:$A$101,0))</f>
        <v>24118845</v>
      </c>
      <c r="BK102">
        <f>INDEX('Report Manager Back Up Sheet'!BK$2:BK$101,MATCH('Financial Report Back Up Sheet'!$A102,'Report Manager Back Up Sheet'!$A$2:$A$101,0))</f>
        <v>0</v>
      </c>
      <c r="BL102">
        <f>INDEX('Report Manager Back Up Sheet'!BL$2:BL$101,MATCH('Financial Report Back Up Sheet'!$A102,'Report Manager Back Up Sheet'!$A$2:$A$101,0))</f>
        <v>65707227</v>
      </c>
      <c r="BM102">
        <f>INDEX('Report Manager Back Up Sheet'!BM$2:BM$101,MATCH('Financial Report Back Up Sheet'!$A102,'Report Manager Back Up Sheet'!$A$2:$A$101,0))</f>
        <v>21550645</v>
      </c>
      <c r="BN102">
        <f>INDEX('Report Manager Back Up Sheet'!BN$2:BN$101,MATCH('Financial Report Back Up Sheet'!$A102,'Report Manager Back Up Sheet'!$A$2:$A$101,0))</f>
        <v>0</v>
      </c>
      <c r="BO102">
        <f>INDEX('Report Manager Back Up Sheet'!BO$2:BO$101,MATCH('Financial Report Back Up Sheet'!$A102,'Report Manager Back Up Sheet'!$A$2:$A$101,0))</f>
        <v>0</v>
      </c>
      <c r="BP102">
        <f>INDEX('Report Manager Back Up Sheet'!BP$2:BP$101,MATCH('Financial Report Back Up Sheet'!$A102,'Report Manager Back Up Sheet'!$A$2:$A$101,0))</f>
        <v>21550645</v>
      </c>
      <c r="BQ102">
        <f>INDEX('Report Manager Back Up Sheet'!BQ$2:BQ$101,MATCH('Financial Report Back Up Sheet'!$A102,'Report Manager Back Up Sheet'!$A$2:$A$101,0))</f>
        <v>0</v>
      </c>
      <c r="BR102">
        <f>INDEX('Report Manager Back Up Sheet'!BR$2:BR$101,MATCH('Financial Report Back Up Sheet'!$A102,'Report Manager Back Up Sheet'!$A$2:$A$101,0))</f>
        <v>0</v>
      </c>
      <c r="BS102">
        <f>INDEX('Report Manager Back Up Sheet'!BS$2:BS$101,MATCH('Financial Report Back Up Sheet'!$A102,'Report Manager Back Up Sheet'!$A$2:$A$101,0))</f>
        <v>21550645</v>
      </c>
      <c r="BT102">
        <f>INDEX('Report Manager Back Up Sheet'!BT$2:BT$101,MATCH('Financial Report Back Up Sheet'!$A102,'Report Manager Back Up Sheet'!$A$2:$A$101,0))</f>
        <v>-1.4999999999999999E-2</v>
      </c>
      <c r="BU102">
        <f>INDEX('Report Manager Back Up Sheet'!BU$2:BU$101,MATCH('Financial Report Back Up Sheet'!$A102,'Report Manager Back Up Sheet'!$A$2:$A$101,0))</f>
        <v>0.26200000000000001</v>
      </c>
      <c r="BV102">
        <f>INDEX('Report Manager Back Up Sheet'!BV$2:BV$101,MATCH('Financial Report Back Up Sheet'!$A102,'Report Manager Back Up Sheet'!$A$2:$A$101,0))</f>
        <v>0.247</v>
      </c>
      <c r="BW102">
        <f>INDEX('Report Manager Back Up Sheet'!BW$2:BW$101,MATCH('Financial Report Back Up Sheet'!$A102,'Report Manager Back Up Sheet'!$A$2:$A$101,0))</f>
        <v>1.8</v>
      </c>
      <c r="BX102">
        <f>INDEX('Report Manager Back Up Sheet'!BX$2:BX$101,MATCH('Financial Report Back Up Sheet'!$A102,'Report Manager Back Up Sheet'!$A$2:$A$101,0))</f>
        <v>42</v>
      </c>
      <c r="BY102">
        <f>INDEX('Report Manager Back Up Sheet'!BY$2:BY$101,MATCH('Financial Report Back Up Sheet'!$A102,'Report Manager Back Up Sheet'!$A$2:$A$101,0))</f>
        <v>34</v>
      </c>
      <c r="BZ102">
        <f>INDEX('Report Manager Back Up Sheet'!BZ$2:BZ$101,MATCH('Financial Report Back Up Sheet'!$A102,'Report Manager Back Up Sheet'!$A$2:$A$101,0))</f>
        <v>8.3000000000000007</v>
      </c>
      <c r="CA102">
        <f>INDEX('Report Manager Back Up Sheet'!CA$2:CA$101,MATCH('Financial Report Back Up Sheet'!$A102,'Report Manager Back Up Sheet'!$A$2:$A$101,0))</f>
        <v>0.82099999999999995</v>
      </c>
      <c r="CB102">
        <f>INDEX('Report Manager Back Up Sheet'!CB$2:CB$101,MATCH('Financial Report Back Up Sheet'!$A102,'Report Manager Back Up Sheet'!$A$2:$A$101,0))</f>
        <v>0.92700000000000005</v>
      </c>
      <c r="CC102">
        <f>INDEX('Report Manager Back Up Sheet'!CC$2:CC$101,MATCH('Financial Report Back Up Sheet'!$A102,'Report Manager Back Up Sheet'!$A$2:$A$101,0))</f>
        <v>0</v>
      </c>
      <c r="CD102">
        <f>INDEX('Report Manager Back Up Sheet'!CD$2:CD$101,MATCH('Financial Report Back Up Sheet'!$A102,'Report Manager Back Up Sheet'!$A$2:$A$101,0))</f>
        <v>5</v>
      </c>
      <c r="CE102">
        <f>INDEX('Report Manager Back Up Sheet'!CE$2:CE$101,MATCH('Financial Report Back Up Sheet'!$A102,'Report Manager Back Up Sheet'!$A$2:$A$101,0))</f>
        <v>0</v>
      </c>
      <c r="CF102">
        <f>INDEX('Report Manager Back Up Sheet'!CF$2:CF$101,MATCH('Financial Report Back Up Sheet'!$A102,'Report Manager Back Up Sheet'!$A$2:$A$101,0))</f>
        <v>21550645</v>
      </c>
      <c r="CG102">
        <f>INDEX('Report Manager Back Up Sheet'!CG$2:CG$101,MATCH('Financial Report Back Up Sheet'!$A102,'Report Manager Back Up Sheet'!$A$2:$A$101,0))</f>
        <v>-1.4999999999999999E-2</v>
      </c>
      <c r="CH102" s="24">
        <f>INDEX('Report Manager Back Up Sheet'!CH$2:CH$101,MATCH('Financial Report Back Up Sheet'!$A102,'Report Manager Back Up Sheet'!$A$2:$A$101,0))</f>
        <v>0.26221184949364795</v>
      </c>
      <c r="CI102">
        <f>INDEX('Report Manager Back Up Sheet'!CI$2:CI$101,MATCH('Financial Report Back Up Sheet'!$A102,'Report Manager Back Up Sheet'!$A$2:$A$101,0))</f>
        <v>0.247</v>
      </c>
    </row>
    <row r="103" spans="1:87" x14ac:dyDescent="0.25">
      <c r="A103">
        <v>11397</v>
      </c>
      <c r="B103" t="str">
        <f>INDEX('Report Manager Back Up Sheet'!B$2:B$101,MATCH('Financial Report Back Up Sheet'!$A103,'Report Manager Back Up Sheet'!$A$2:$A$101,0))</f>
        <v>Sturdy Memorial Associates, Inc</v>
      </c>
      <c r="C103" t="str">
        <f>INDEX('Report Manager Back Up Sheet'!C$2:C$101,MATCH('Financial Report Back Up Sheet'!$A103,'Report Manager Back Up Sheet'!$A$2:$A$101,0))</f>
        <v>PhysicianOrganization</v>
      </c>
      <c r="D103">
        <f>INDEX('Report Manager Back Up Sheet'!D$2:D$101,MATCH('Financial Report Back Up Sheet'!$A103,'Report Manager Back Up Sheet'!$A$2:$A$101,0))</f>
        <v>12773</v>
      </c>
      <c r="E103">
        <f>INDEX('Report Manager Back Up Sheet'!E$2:E$101,MATCH('Financial Report Back Up Sheet'!$A103,'Report Manager Back Up Sheet'!$A$2:$A$101,0))</f>
        <v>2024</v>
      </c>
      <c r="F103" t="str">
        <f>INDEX('Report Manager Back Up Sheet'!F$2:F$101,MATCH('Financial Report Back Up Sheet'!$A103,'Report Manager Back Up Sheet'!$A$2:$A$101,0))</f>
        <v>Sep 30</v>
      </c>
      <c r="G103">
        <f>INDEX('Report Manager Back Up Sheet'!G$2:G$101,MATCH('Financial Report Back Up Sheet'!$A103,'Report Manager Back Up Sheet'!$A$2:$A$101,0))</f>
        <v>1</v>
      </c>
      <c r="H103">
        <f>INDEX('Report Manager Back Up Sheet'!H$2:H$101,MATCH('Financial Report Back Up Sheet'!$A103,'Report Manager Back Up Sheet'!$A$2:$A$101,0))</f>
        <v>3</v>
      </c>
      <c r="I103" t="str">
        <f>INDEX('Report Manager Back Up Sheet'!I$2:I$101,MATCH('Financial Report Back Up Sheet'!$A103,'Report Manager Back Up Sheet'!$A$2:$A$101,0))</f>
        <v xml:space="preserve">10/01/2023-12/31/2023
</v>
      </c>
      <c r="J103">
        <f>INDEX('Report Manager Back Up Sheet'!J$2:J$101,MATCH('Financial Report Back Up Sheet'!$A103,'Report Manager Back Up Sheet'!$A$2:$A$101,0))</f>
        <v>0</v>
      </c>
      <c r="K103">
        <f>INDEX('Report Manager Back Up Sheet'!K$2:K$101,MATCH('Financial Report Back Up Sheet'!$A103,'Report Manager Back Up Sheet'!$A$2:$A$101,0))</f>
        <v>0</v>
      </c>
      <c r="L103">
        <f>INDEX('Report Manager Back Up Sheet'!L$2:L$101,MATCH('Financial Report Back Up Sheet'!$A103,'Report Manager Back Up Sheet'!$A$2:$A$101,0))</f>
        <v>0</v>
      </c>
      <c r="M103">
        <f>INDEX('Report Manager Back Up Sheet'!M$2:M$101,MATCH('Financial Report Back Up Sheet'!$A103,'Report Manager Back Up Sheet'!$A$2:$A$101,0))</f>
        <v>0</v>
      </c>
      <c r="N103">
        <f>INDEX('Report Manager Back Up Sheet'!N$2:N$101,MATCH('Financial Report Back Up Sheet'!$A103,'Report Manager Back Up Sheet'!$A$2:$A$101,0))</f>
        <v>0</v>
      </c>
      <c r="O103">
        <f>INDEX('Report Manager Back Up Sheet'!O$2:O$101,MATCH('Financial Report Back Up Sheet'!$A103,'Report Manager Back Up Sheet'!$A$2:$A$101,0))</f>
        <v>0</v>
      </c>
      <c r="P103">
        <f>INDEX('Report Manager Back Up Sheet'!P$2:P$101,MATCH('Financial Report Back Up Sheet'!$A103,'Report Manager Back Up Sheet'!$A$2:$A$101,0))</f>
        <v>0</v>
      </c>
      <c r="Q103">
        <f>INDEX('Report Manager Back Up Sheet'!Q$2:Q$101,MATCH('Financial Report Back Up Sheet'!$A103,'Report Manager Back Up Sheet'!$A$2:$A$101,0))</f>
        <v>0</v>
      </c>
      <c r="R103">
        <f>INDEX('Report Manager Back Up Sheet'!R$2:R$101,MATCH('Financial Report Back Up Sheet'!$A103,'Report Manager Back Up Sheet'!$A$2:$A$101,0))</f>
        <v>0</v>
      </c>
      <c r="S103">
        <f>INDEX('Report Manager Back Up Sheet'!S$2:S$101,MATCH('Financial Report Back Up Sheet'!$A103,'Report Manager Back Up Sheet'!$A$2:$A$101,0))</f>
        <v>0</v>
      </c>
      <c r="T103">
        <f>INDEX('Report Manager Back Up Sheet'!T$2:T$101,MATCH('Financial Report Back Up Sheet'!$A103,'Report Manager Back Up Sheet'!$A$2:$A$101,0))</f>
        <v>0</v>
      </c>
      <c r="U103">
        <f>INDEX('Report Manager Back Up Sheet'!U$2:U$101,MATCH('Financial Report Back Up Sheet'!$A103,'Report Manager Back Up Sheet'!$A$2:$A$101,0))</f>
        <v>0</v>
      </c>
      <c r="V103">
        <f>INDEX('Report Manager Back Up Sheet'!V$2:V$101,MATCH('Financial Report Back Up Sheet'!$A103,'Report Manager Back Up Sheet'!$A$2:$A$101,0))</f>
        <v>0</v>
      </c>
      <c r="W103">
        <f>INDEX('Report Manager Back Up Sheet'!W$2:W$101,MATCH('Financial Report Back Up Sheet'!$A103,'Report Manager Back Up Sheet'!$A$2:$A$101,0))</f>
        <v>0</v>
      </c>
      <c r="X103">
        <f>INDEX('Report Manager Back Up Sheet'!X$2:X$101,MATCH('Financial Report Back Up Sheet'!$A103,'Report Manager Back Up Sheet'!$A$2:$A$101,0))</f>
        <v>0</v>
      </c>
      <c r="Y103">
        <f>INDEX('Report Manager Back Up Sheet'!Y$2:Y$101,MATCH('Financial Report Back Up Sheet'!$A103,'Report Manager Back Up Sheet'!$A$2:$A$101,0))</f>
        <v>0</v>
      </c>
      <c r="Z103">
        <f>INDEX('Report Manager Back Up Sheet'!Z$2:Z$101,MATCH('Financial Report Back Up Sheet'!$A103,'Report Manager Back Up Sheet'!$A$2:$A$101,0))</f>
        <v>0</v>
      </c>
      <c r="AA103">
        <f>INDEX('Report Manager Back Up Sheet'!AA$2:AA$101,MATCH('Financial Report Back Up Sheet'!$A103,'Report Manager Back Up Sheet'!$A$2:$A$101,0))</f>
        <v>0</v>
      </c>
      <c r="AB103">
        <f>INDEX('Report Manager Back Up Sheet'!AB$2:AB$101,MATCH('Financial Report Back Up Sheet'!$A103,'Report Manager Back Up Sheet'!$A$2:$A$101,0))</f>
        <v>0</v>
      </c>
      <c r="AC103">
        <f>INDEX('Report Manager Back Up Sheet'!AC$2:AC$101,MATCH('Financial Report Back Up Sheet'!$A103,'Report Manager Back Up Sheet'!$A$2:$A$101,0))</f>
        <v>0</v>
      </c>
      <c r="AD103">
        <f>INDEX('Report Manager Back Up Sheet'!AD$2:AD$101,MATCH('Financial Report Back Up Sheet'!$A103,'Report Manager Back Up Sheet'!$A$2:$A$101,0))</f>
        <v>0</v>
      </c>
      <c r="AE103">
        <f>INDEX('Report Manager Back Up Sheet'!AE$2:AE$101,MATCH('Financial Report Back Up Sheet'!$A103,'Report Manager Back Up Sheet'!$A$2:$A$101,0))</f>
        <v>0</v>
      </c>
      <c r="AF103">
        <f>INDEX('Report Manager Back Up Sheet'!AF$2:AF$101,MATCH('Financial Report Back Up Sheet'!$A103,'Report Manager Back Up Sheet'!$A$2:$A$101,0))</f>
        <v>0</v>
      </c>
      <c r="AG103">
        <f>INDEX('Report Manager Back Up Sheet'!AG$2:AG$101,MATCH('Financial Report Back Up Sheet'!$A103,'Report Manager Back Up Sheet'!$A$2:$A$101,0))</f>
        <v>0</v>
      </c>
      <c r="AH103">
        <f>INDEX('Report Manager Back Up Sheet'!AH$2:AH$101,MATCH('Financial Report Back Up Sheet'!$A103,'Report Manager Back Up Sheet'!$A$2:$A$101,0))</f>
        <v>0</v>
      </c>
      <c r="AI103">
        <f>INDEX('Report Manager Back Up Sheet'!AI$2:AI$101,MATCH('Financial Report Back Up Sheet'!$A103,'Report Manager Back Up Sheet'!$A$2:$A$101,0))</f>
        <v>0</v>
      </c>
      <c r="AJ103">
        <f>INDEX('Report Manager Back Up Sheet'!AJ$2:AJ$101,MATCH('Financial Report Back Up Sheet'!$A103,'Report Manager Back Up Sheet'!$A$2:$A$101,0))</f>
        <v>0</v>
      </c>
      <c r="AK103">
        <f>INDEX('Report Manager Back Up Sheet'!AK$2:AK$101,MATCH('Financial Report Back Up Sheet'!$A103,'Report Manager Back Up Sheet'!$A$2:$A$101,0))</f>
        <v>0</v>
      </c>
      <c r="AL103">
        <f>INDEX('Report Manager Back Up Sheet'!AL$2:AL$101,MATCH('Financial Report Back Up Sheet'!$A103,'Report Manager Back Up Sheet'!$A$2:$A$101,0))</f>
        <v>0</v>
      </c>
      <c r="AM103">
        <f>INDEX('Report Manager Back Up Sheet'!AM$2:AM$101,MATCH('Financial Report Back Up Sheet'!$A103,'Report Manager Back Up Sheet'!$A$2:$A$101,0))</f>
        <v>0</v>
      </c>
      <c r="AN103">
        <f>INDEX('Report Manager Back Up Sheet'!AN$2:AN$101,MATCH('Financial Report Back Up Sheet'!$A103,'Report Manager Back Up Sheet'!$A$2:$A$101,0))</f>
        <v>0</v>
      </c>
      <c r="AO103">
        <f>INDEX('Report Manager Back Up Sheet'!AO$2:AO$101,MATCH('Financial Report Back Up Sheet'!$A103,'Report Manager Back Up Sheet'!$A$2:$A$101,0))</f>
        <v>0</v>
      </c>
      <c r="AP103">
        <f>INDEX('Report Manager Back Up Sheet'!AP$2:AP$101,MATCH('Financial Report Back Up Sheet'!$A103,'Report Manager Back Up Sheet'!$A$2:$A$101,0))</f>
        <v>0</v>
      </c>
      <c r="AQ103">
        <f>INDEX('Report Manager Back Up Sheet'!AQ$2:AQ$101,MATCH('Financial Report Back Up Sheet'!$A103,'Report Manager Back Up Sheet'!$A$2:$A$101,0))</f>
        <v>14306989</v>
      </c>
      <c r="AR103">
        <f>INDEX('Report Manager Back Up Sheet'!AR$2:AR$101,MATCH('Financial Report Back Up Sheet'!$A103,'Report Manager Back Up Sheet'!$A$2:$A$101,0))</f>
        <v>0</v>
      </c>
      <c r="AS103">
        <f>INDEX('Report Manager Back Up Sheet'!AS$2:AS$101,MATCH('Financial Report Back Up Sheet'!$A103,'Report Manager Back Up Sheet'!$A$2:$A$101,0))</f>
        <v>1633338</v>
      </c>
      <c r="AT103">
        <f>INDEX('Report Manager Back Up Sheet'!AT$2:AT$101,MATCH('Financial Report Back Up Sheet'!$A103,'Report Manager Back Up Sheet'!$A$2:$A$101,0))</f>
        <v>0</v>
      </c>
      <c r="AU103">
        <f>INDEX('Report Manager Back Up Sheet'!AU$2:AU$101,MATCH('Financial Report Back Up Sheet'!$A103,'Report Manager Back Up Sheet'!$A$2:$A$101,0))</f>
        <v>0</v>
      </c>
      <c r="AV103">
        <f>INDEX('Report Manager Back Up Sheet'!AV$2:AV$101,MATCH('Financial Report Back Up Sheet'!$A103,'Report Manager Back Up Sheet'!$A$2:$A$101,0))</f>
        <v>0</v>
      </c>
      <c r="AW103">
        <f>INDEX('Report Manager Back Up Sheet'!AW$2:AW$101,MATCH('Financial Report Back Up Sheet'!$A103,'Report Manager Back Up Sheet'!$A$2:$A$101,0))</f>
        <v>15940327</v>
      </c>
      <c r="AX103">
        <f>INDEX('Report Manager Back Up Sheet'!AX$2:AX$101,MATCH('Financial Report Back Up Sheet'!$A103,'Report Manager Back Up Sheet'!$A$2:$A$101,0))</f>
        <v>0</v>
      </c>
      <c r="AY103">
        <f>INDEX('Report Manager Back Up Sheet'!AY$2:AY$101,MATCH('Financial Report Back Up Sheet'!$A103,'Report Manager Back Up Sheet'!$A$2:$A$101,0))</f>
        <v>0</v>
      </c>
      <c r="AZ103">
        <f>INDEX('Report Manager Back Up Sheet'!AZ$2:AZ$101,MATCH('Financial Report Back Up Sheet'!$A103,'Report Manager Back Up Sheet'!$A$2:$A$101,0))</f>
        <v>0</v>
      </c>
      <c r="BA103">
        <f>INDEX('Report Manager Back Up Sheet'!BA$2:BA$101,MATCH('Financial Report Back Up Sheet'!$A103,'Report Manager Back Up Sheet'!$A$2:$A$101,0))</f>
        <v>0</v>
      </c>
      <c r="BB103">
        <f>INDEX('Report Manager Back Up Sheet'!BB$2:BB$101,MATCH('Financial Report Back Up Sheet'!$A103,'Report Manager Back Up Sheet'!$A$2:$A$101,0))</f>
        <v>0</v>
      </c>
      <c r="BC103">
        <f>INDEX('Report Manager Back Up Sheet'!BC$2:BC$101,MATCH('Financial Report Back Up Sheet'!$A103,'Report Manager Back Up Sheet'!$A$2:$A$101,0))</f>
        <v>0</v>
      </c>
      <c r="BD103">
        <f>INDEX('Report Manager Back Up Sheet'!BD$2:BD$101,MATCH('Financial Report Back Up Sheet'!$A103,'Report Manager Back Up Sheet'!$A$2:$A$101,0))</f>
        <v>15940327</v>
      </c>
      <c r="BE103">
        <f>INDEX('Report Manager Back Up Sheet'!BE$2:BE$101,MATCH('Financial Report Back Up Sheet'!$A103,'Report Manager Back Up Sheet'!$A$2:$A$101,0))</f>
        <v>16244361</v>
      </c>
      <c r="BF103">
        <f>INDEX('Report Manager Back Up Sheet'!BF$2:BF$101,MATCH('Financial Report Back Up Sheet'!$A103,'Report Manager Back Up Sheet'!$A$2:$A$101,0))</f>
        <v>0</v>
      </c>
      <c r="BG103">
        <f>INDEX('Report Manager Back Up Sheet'!BG$2:BG$101,MATCH('Financial Report Back Up Sheet'!$A103,'Report Manager Back Up Sheet'!$A$2:$A$101,0))</f>
        <v>132678</v>
      </c>
      <c r="BH103">
        <f>INDEX('Report Manager Back Up Sheet'!BH$2:BH$101,MATCH('Financial Report Back Up Sheet'!$A103,'Report Manager Back Up Sheet'!$A$2:$A$101,0))</f>
        <v>0</v>
      </c>
      <c r="BI103">
        <f>INDEX('Report Manager Back Up Sheet'!BI$2:BI$101,MATCH('Financial Report Back Up Sheet'!$A103,'Report Manager Back Up Sheet'!$A$2:$A$101,0))</f>
        <v>779769</v>
      </c>
      <c r="BJ103">
        <f>INDEX('Report Manager Back Up Sheet'!BJ$2:BJ$101,MATCH('Financial Report Back Up Sheet'!$A103,'Report Manager Back Up Sheet'!$A$2:$A$101,0))</f>
        <v>3793729</v>
      </c>
      <c r="BK103">
        <f>INDEX('Report Manager Back Up Sheet'!BK$2:BK$101,MATCH('Financial Report Back Up Sheet'!$A103,'Report Manager Back Up Sheet'!$A$2:$A$101,0))</f>
        <v>0</v>
      </c>
      <c r="BL103">
        <f>INDEX('Report Manager Back Up Sheet'!BL$2:BL$101,MATCH('Financial Report Back Up Sheet'!$A103,'Report Manager Back Up Sheet'!$A$2:$A$101,0))</f>
        <v>20950537</v>
      </c>
      <c r="BM103">
        <f>INDEX('Report Manager Back Up Sheet'!BM$2:BM$101,MATCH('Financial Report Back Up Sheet'!$A103,'Report Manager Back Up Sheet'!$A$2:$A$101,0))</f>
        <v>-5010210</v>
      </c>
      <c r="BN103">
        <f>INDEX('Report Manager Back Up Sheet'!BN$2:BN$101,MATCH('Financial Report Back Up Sheet'!$A103,'Report Manager Back Up Sheet'!$A$2:$A$101,0))</f>
        <v>0</v>
      </c>
      <c r="BO103">
        <f>INDEX('Report Manager Back Up Sheet'!BO$2:BO$101,MATCH('Financial Report Back Up Sheet'!$A103,'Report Manager Back Up Sheet'!$A$2:$A$101,0))</f>
        <v>0</v>
      </c>
      <c r="BP103">
        <f>INDEX('Report Manager Back Up Sheet'!BP$2:BP$101,MATCH('Financial Report Back Up Sheet'!$A103,'Report Manager Back Up Sheet'!$A$2:$A$101,0))</f>
        <v>-5010210</v>
      </c>
      <c r="BQ103">
        <f>INDEX('Report Manager Back Up Sheet'!BQ$2:BQ$101,MATCH('Financial Report Back Up Sheet'!$A103,'Report Manager Back Up Sheet'!$A$2:$A$101,0))</f>
        <v>0</v>
      </c>
      <c r="BR103">
        <f>INDEX('Report Manager Back Up Sheet'!BR$2:BR$101,MATCH('Financial Report Back Up Sheet'!$A103,'Report Manager Back Up Sheet'!$A$2:$A$101,0))</f>
        <v>0</v>
      </c>
      <c r="BS103">
        <f>INDEX('Report Manager Back Up Sheet'!BS$2:BS$101,MATCH('Financial Report Back Up Sheet'!$A103,'Report Manager Back Up Sheet'!$A$2:$A$101,0))</f>
        <v>-5010210</v>
      </c>
      <c r="BT103">
        <f>INDEX('Report Manager Back Up Sheet'!BT$2:BT$101,MATCH('Financial Report Back Up Sheet'!$A103,'Report Manager Back Up Sheet'!$A$2:$A$101,0))</f>
        <v>-0.314</v>
      </c>
      <c r="BU103">
        <f>INDEX('Report Manager Back Up Sheet'!BU$2:BU$101,MATCH('Financial Report Back Up Sheet'!$A103,'Report Manager Back Up Sheet'!$A$2:$A$101,0))</f>
        <v>0</v>
      </c>
      <c r="BV103">
        <f>INDEX('Report Manager Back Up Sheet'!BV$2:BV$101,MATCH('Financial Report Back Up Sheet'!$A103,'Report Manager Back Up Sheet'!$A$2:$A$101,0))</f>
        <v>-0.314</v>
      </c>
      <c r="BW103">
        <f>INDEX('Report Manager Back Up Sheet'!BW$2:BW$101,MATCH('Financial Report Back Up Sheet'!$A103,'Report Manager Back Up Sheet'!$A$2:$A$101,0))</f>
        <v>0</v>
      </c>
      <c r="BX103">
        <f>INDEX('Report Manager Back Up Sheet'!BX$2:BX$101,MATCH('Financial Report Back Up Sheet'!$A103,'Report Manager Back Up Sheet'!$A$2:$A$101,0))</f>
        <v>0</v>
      </c>
      <c r="BY103">
        <f>INDEX('Report Manager Back Up Sheet'!BY$2:BY$101,MATCH('Financial Report Back Up Sheet'!$A103,'Report Manager Back Up Sheet'!$A$2:$A$101,0))</f>
        <v>0</v>
      </c>
      <c r="BZ103">
        <f>INDEX('Report Manager Back Up Sheet'!BZ$2:BZ$101,MATCH('Financial Report Back Up Sheet'!$A103,'Report Manager Back Up Sheet'!$A$2:$A$101,0))</f>
        <v>0</v>
      </c>
      <c r="CA103">
        <f>INDEX('Report Manager Back Up Sheet'!CA$2:CA$101,MATCH('Financial Report Back Up Sheet'!$A103,'Report Manager Back Up Sheet'!$A$2:$A$101,0))</f>
        <v>0</v>
      </c>
      <c r="CB103">
        <f>INDEX('Report Manager Back Up Sheet'!CB$2:CB$101,MATCH('Financial Report Back Up Sheet'!$A103,'Report Manager Back Up Sheet'!$A$2:$A$101,0))</f>
        <v>0</v>
      </c>
      <c r="CC103">
        <f>INDEX('Report Manager Back Up Sheet'!CC$2:CC$101,MATCH('Financial Report Back Up Sheet'!$A103,'Report Manager Back Up Sheet'!$A$2:$A$101,0))</f>
        <v>0</v>
      </c>
      <c r="CD103">
        <f>INDEX('Report Manager Back Up Sheet'!CD$2:CD$101,MATCH('Financial Report Back Up Sheet'!$A103,'Report Manager Back Up Sheet'!$A$2:$A$101,0))</f>
        <v>0</v>
      </c>
      <c r="CE103" t="e">
        <f>INDEX('Report Manager Back Up Sheet'!CE$2:CE$101,MATCH('Financial Report Back Up Sheet'!$A103,'Report Manager Back Up Sheet'!$A$2:$A$101,0))</f>
        <v>#DIV/0!</v>
      </c>
      <c r="CF103">
        <f>INDEX('Report Manager Back Up Sheet'!CF$2:CF$101,MATCH('Financial Report Back Up Sheet'!$A103,'Report Manager Back Up Sheet'!$A$2:$A$101,0))</f>
        <v>-5010210</v>
      </c>
      <c r="CG103">
        <f>INDEX('Report Manager Back Up Sheet'!CG$2:CG$101,MATCH('Financial Report Back Up Sheet'!$A103,'Report Manager Back Up Sheet'!$A$2:$A$101,0))</f>
        <v>-0.314</v>
      </c>
      <c r="CH103" s="24">
        <f>INDEX('Report Manager Back Up Sheet'!CH$2:CH$101,MATCH('Financial Report Back Up Sheet'!$A103,'Report Manager Back Up Sheet'!$A$2:$A$101,0))</f>
        <v>0</v>
      </c>
      <c r="CI103">
        <f>INDEX('Report Manager Back Up Sheet'!CI$2:CI$101,MATCH('Financial Report Back Up Sheet'!$A103,'Report Manager Back Up Sheet'!$A$2:$A$101,0))</f>
        <v>-0.314</v>
      </c>
    </row>
    <row r="104" spans="1:87" x14ac:dyDescent="0.25">
      <c r="A104">
        <v>3888</v>
      </c>
      <c r="B104" t="e">
        <f>INDEX('Report Manager Back Up Sheet'!B$2:B$101,MATCH('Financial Report Back Up Sheet'!$A104,'Report Manager Back Up Sheet'!$A$2:$A$101,0))</f>
        <v>#N/A</v>
      </c>
      <c r="C104" t="e">
        <f>INDEX('Report Manager Back Up Sheet'!C$2:C$101,MATCH('Financial Report Back Up Sheet'!$A104,'Report Manager Back Up Sheet'!$A$2:$A$101,0))</f>
        <v>#N/A</v>
      </c>
      <c r="D104" t="e">
        <f>INDEX('Report Manager Back Up Sheet'!D$2:D$101,MATCH('Financial Report Back Up Sheet'!$A104,'Report Manager Back Up Sheet'!$A$2:$A$101,0))</f>
        <v>#N/A</v>
      </c>
      <c r="E104" t="e">
        <f>INDEX('Report Manager Back Up Sheet'!E$2:E$101,MATCH('Financial Report Back Up Sheet'!$A104,'Report Manager Back Up Sheet'!$A$2:$A$101,0))</f>
        <v>#N/A</v>
      </c>
      <c r="F104" t="e">
        <f>INDEX('Report Manager Back Up Sheet'!F$2:F$101,MATCH('Financial Report Back Up Sheet'!$A104,'Report Manager Back Up Sheet'!$A$2:$A$101,0))</f>
        <v>#N/A</v>
      </c>
      <c r="G104" t="e">
        <f>INDEX('Report Manager Back Up Sheet'!G$2:G$101,MATCH('Financial Report Back Up Sheet'!$A104,'Report Manager Back Up Sheet'!$A$2:$A$101,0))</f>
        <v>#N/A</v>
      </c>
      <c r="H104" t="e">
        <f>INDEX('Report Manager Back Up Sheet'!H$2:H$101,MATCH('Financial Report Back Up Sheet'!$A104,'Report Manager Back Up Sheet'!$A$2:$A$101,0))</f>
        <v>#N/A</v>
      </c>
      <c r="I104" t="e">
        <f>INDEX('Report Manager Back Up Sheet'!I$2:I$101,MATCH('Financial Report Back Up Sheet'!$A104,'Report Manager Back Up Sheet'!$A$2:$A$101,0))</f>
        <v>#N/A</v>
      </c>
      <c r="J104" t="e">
        <f>INDEX('Report Manager Back Up Sheet'!J$2:J$101,MATCH('Financial Report Back Up Sheet'!$A104,'Report Manager Back Up Sheet'!$A$2:$A$101,0))</f>
        <v>#N/A</v>
      </c>
      <c r="K104" t="e">
        <f>INDEX('Report Manager Back Up Sheet'!K$2:K$101,MATCH('Financial Report Back Up Sheet'!$A104,'Report Manager Back Up Sheet'!$A$2:$A$101,0))</f>
        <v>#N/A</v>
      </c>
      <c r="L104" t="e">
        <f>INDEX('Report Manager Back Up Sheet'!L$2:L$101,MATCH('Financial Report Back Up Sheet'!$A104,'Report Manager Back Up Sheet'!$A$2:$A$101,0))</f>
        <v>#N/A</v>
      </c>
      <c r="M104" t="e">
        <f>INDEX('Report Manager Back Up Sheet'!M$2:M$101,MATCH('Financial Report Back Up Sheet'!$A104,'Report Manager Back Up Sheet'!$A$2:$A$101,0))</f>
        <v>#N/A</v>
      </c>
      <c r="N104" t="e">
        <f>INDEX('Report Manager Back Up Sheet'!N$2:N$101,MATCH('Financial Report Back Up Sheet'!$A104,'Report Manager Back Up Sheet'!$A$2:$A$101,0))</f>
        <v>#N/A</v>
      </c>
      <c r="O104" t="e">
        <f>INDEX('Report Manager Back Up Sheet'!O$2:O$101,MATCH('Financial Report Back Up Sheet'!$A104,'Report Manager Back Up Sheet'!$A$2:$A$101,0))</f>
        <v>#N/A</v>
      </c>
      <c r="P104" t="e">
        <f>INDEX('Report Manager Back Up Sheet'!P$2:P$101,MATCH('Financial Report Back Up Sheet'!$A104,'Report Manager Back Up Sheet'!$A$2:$A$101,0))</f>
        <v>#N/A</v>
      </c>
      <c r="Q104" t="e">
        <f>INDEX('Report Manager Back Up Sheet'!Q$2:Q$101,MATCH('Financial Report Back Up Sheet'!$A104,'Report Manager Back Up Sheet'!$A$2:$A$101,0))</f>
        <v>#N/A</v>
      </c>
      <c r="R104" t="e">
        <f>INDEX('Report Manager Back Up Sheet'!R$2:R$101,MATCH('Financial Report Back Up Sheet'!$A104,'Report Manager Back Up Sheet'!$A$2:$A$101,0))</f>
        <v>#N/A</v>
      </c>
      <c r="S104" t="e">
        <f>INDEX('Report Manager Back Up Sheet'!S$2:S$101,MATCH('Financial Report Back Up Sheet'!$A104,'Report Manager Back Up Sheet'!$A$2:$A$101,0))</f>
        <v>#N/A</v>
      </c>
      <c r="T104" t="e">
        <f>INDEX('Report Manager Back Up Sheet'!T$2:T$101,MATCH('Financial Report Back Up Sheet'!$A104,'Report Manager Back Up Sheet'!$A$2:$A$101,0))</f>
        <v>#N/A</v>
      </c>
      <c r="U104" t="e">
        <f>INDEX('Report Manager Back Up Sheet'!U$2:U$101,MATCH('Financial Report Back Up Sheet'!$A104,'Report Manager Back Up Sheet'!$A$2:$A$101,0))</f>
        <v>#N/A</v>
      </c>
      <c r="V104" t="e">
        <f>INDEX('Report Manager Back Up Sheet'!V$2:V$101,MATCH('Financial Report Back Up Sheet'!$A104,'Report Manager Back Up Sheet'!$A$2:$A$101,0))</f>
        <v>#N/A</v>
      </c>
      <c r="W104" t="e">
        <f>INDEX('Report Manager Back Up Sheet'!W$2:W$101,MATCH('Financial Report Back Up Sheet'!$A104,'Report Manager Back Up Sheet'!$A$2:$A$101,0))</f>
        <v>#N/A</v>
      </c>
      <c r="X104" t="e">
        <f>INDEX('Report Manager Back Up Sheet'!X$2:X$101,MATCH('Financial Report Back Up Sheet'!$A104,'Report Manager Back Up Sheet'!$A$2:$A$101,0))</f>
        <v>#N/A</v>
      </c>
      <c r="Y104" t="e">
        <f>INDEX('Report Manager Back Up Sheet'!Y$2:Y$101,MATCH('Financial Report Back Up Sheet'!$A104,'Report Manager Back Up Sheet'!$A$2:$A$101,0))</f>
        <v>#N/A</v>
      </c>
      <c r="Z104" t="e">
        <f>INDEX('Report Manager Back Up Sheet'!Z$2:Z$101,MATCH('Financial Report Back Up Sheet'!$A104,'Report Manager Back Up Sheet'!$A$2:$A$101,0))</f>
        <v>#N/A</v>
      </c>
      <c r="AA104" t="e">
        <f>INDEX('Report Manager Back Up Sheet'!AA$2:AA$101,MATCH('Financial Report Back Up Sheet'!$A104,'Report Manager Back Up Sheet'!$A$2:$A$101,0))</f>
        <v>#N/A</v>
      </c>
      <c r="AB104" t="e">
        <f>INDEX('Report Manager Back Up Sheet'!AB$2:AB$101,MATCH('Financial Report Back Up Sheet'!$A104,'Report Manager Back Up Sheet'!$A$2:$A$101,0))</f>
        <v>#N/A</v>
      </c>
      <c r="AC104" t="e">
        <f>INDEX('Report Manager Back Up Sheet'!AC$2:AC$101,MATCH('Financial Report Back Up Sheet'!$A104,'Report Manager Back Up Sheet'!$A$2:$A$101,0))</f>
        <v>#N/A</v>
      </c>
      <c r="AD104" t="e">
        <f>INDEX('Report Manager Back Up Sheet'!AD$2:AD$101,MATCH('Financial Report Back Up Sheet'!$A104,'Report Manager Back Up Sheet'!$A$2:$A$101,0))</f>
        <v>#N/A</v>
      </c>
      <c r="AE104" t="e">
        <f>INDEX('Report Manager Back Up Sheet'!AE$2:AE$101,MATCH('Financial Report Back Up Sheet'!$A104,'Report Manager Back Up Sheet'!$A$2:$A$101,0))</f>
        <v>#N/A</v>
      </c>
      <c r="AF104" t="e">
        <f>INDEX('Report Manager Back Up Sheet'!AF$2:AF$101,MATCH('Financial Report Back Up Sheet'!$A104,'Report Manager Back Up Sheet'!$A$2:$A$101,0))</f>
        <v>#N/A</v>
      </c>
      <c r="AG104" t="e">
        <f>INDEX('Report Manager Back Up Sheet'!AG$2:AG$101,MATCH('Financial Report Back Up Sheet'!$A104,'Report Manager Back Up Sheet'!$A$2:$A$101,0))</f>
        <v>#N/A</v>
      </c>
      <c r="AH104" t="e">
        <f>INDEX('Report Manager Back Up Sheet'!AH$2:AH$101,MATCH('Financial Report Back Up Sheet'!$A104,'Report Manager Back Up Sheet'!$A$2:$A$101,0))</f>
        <v>#N/A</v>
      </c>
      <c r="AI104" t="e">
        <f>INDEX('Report Manager Back Up Sheet'!AI$2:AI$101,MATCH('Financial Report Back Up Sheet'!$A104,'Report Manager Back Up Sheet'!$A$2:$A$101,0))</f>
        <v>#N/A</v>
      </c>
      <c r="AJ104" t="e">
        <f>INDEX('Report Manager Back Up Sheet'!AJ$2:AJ$101,MATCH('Financial Report Back Up Sheet'!$A104,'Report Manager Back Up Sheet'!$A$2:$A$101,0))</f>
        <v>#N/A</v>
      </c>
      <c r="AK104" t="e">
        <f>INDEX('Report Manager Back Up Sheet'!AK$2:AK$101,MATCH('Financial Report Back Up Sheet'!$A104,'Report Manager Back Up Sheet'!$A$2:$A$101,0))</f>
        <v>#N/A</v>
      </c>
      <c r="AL104" t="e">
        <f>INDEX('Report Manager Back Up Sheet'!AL$2:AL$101,MATCH('Financial Report Back Up Sheet'!$A104,'Report Manager Back Up Sheet'!$A$2:$A$101,0))</f>
        <v>#N/A</v>
      </c>
      <c r="AM104" t="e">
        <f>INDEX('Report Manager Back Up Sheet'!AM$2:AM$101,MATCH('Financial Report Back Up Sheet'!$A104,'Report Manager Back Up Sheet'!$A$2:$A$101,0))</f>
        <v>#N/A</v>
      </c>
      <c r="AN104" t="e">
        <f>INDEX('Report Manager Back Up Sheet'!AN$2:AN$101,MATCH('Financial Report Back Up Sheet'!$A104,'Report Manager Back Up Sheet'!$A$2:$A$101,0))</f>
        <v>#N/A</v>
      </c>
      <c r="AO104" t="e">
        <f>INDEX('Report Manager Back Up Sheet'!AO$2:AO$101,MATCH('Financial Report Back Up Sheet'!$A104,'Report Manager Back Up Sheet'!$A$2:$A$101,0))</f>
        <v>#N/A</v>
      </c>
      <c r="AP104" t="e">
        <f>INDEX('Report Manager Back Up Sheet'!AP$2:AP$101,MATCH('Financial Report Back Up Sheet'!$A104,'Report Manager Back Up Sheet'!$A$2:$A$101,0))</f>
        <v>#N/A</v>
      </c>
      <c r="AQ104" t="e">
        <f>INDEX('Report Manager Back Up Sheet'!AQ$2:AQ$101,MATCH('Financial Report Back Up Sheet'!$A104,'Report Manager Back Up Sheet'!$A$2:$A$101,0))</f>
        <v>#N/A</v>
      </c>
      <c r="AR104" t="e">
        <f>INDEX('Report Manager Back Up Sheet'!AR$2:AR$101,MATCH('Financial Report Back Up Sheet'!$A104,'Report Manager Back Up Sheet'!$A$2:$A$101,0))</f>
        <v>#N/A</v>
      </c>
      <c r="AS104" t="e">
        <f>INDEX('Report Manager Back Up Sheet'!AS$2:AS$101,MATCH('Financial Report Back Up Sheet'!$A104,'Report Manager Back Up Sheet'!$A$2:$A$101,0))</f>
        <v>#N/A</v>
      </c>
      <c r="AT104" t="e">
        <f>INDEX('Report Manager Back Up Sheet'!AT$2:AT$101,MATCH('Financial Report Back Up Sheet'!$A104,'Report Manager Back Up Sheet'!$A$2:$A$101,0))</f>
        <v>#N/A</v>
      </c>
      <c r="AU104" t="e">
        <f>INDEX('Report Manager Back Up Sheet'!AU$2:AU$101,MATCH('Financial Report Back Up Sheet'!$A104,'Report Manager Back Up Sheet'!$A$2:$A$101,0))</f>
        <v>#N/A</v>
      </c>
      <c r="AV104" t="e">
        <f>INDEX('Report Manager Back Up Sheet'!AV$2:AV$101,MATCH('Financial Report Back Up Sheet'!$A104,'Report Manager Back Up Sheet'!$A$2:$A$101,0))</f>
        <v>#N/A</v>
      </c>
      <c r="AW104" t="e">
        <f>INDEX('Report Manager Back Up Sheet'!AW$2:AW$101,MATCH('Financial Report Back Up Sheet'!$A104,'Report Manager Back Up Sheet'!$A$2:$A$101,0))</f>
        <v>#N/A</v>
      </c>
      <c r="AX104" t="e">
        <f>INDEX('Report Manager Back Up Sheet'!AX$2:AX$101,MATCH('Financial Report Back Up Sheet'!$A104,'Report Manager Back Up Sheet'!$A$2:$A$101,0))</f>
        <v>#N/A</v>
      </c>
      <c r="AY104" t="e">
        <f>INDEX('Report Manager Back Up Sheet'!AY$2:AY$101,MATCH('Financial Report Back Up Sheet'!$A104,'Report Manager Back Up Sheet'!$A$2:$A$101,0))</f>
        <v>#N/A</v>
      </c>
      <c r="AZ104" t="e">
        <f>INDEX('Report Manager Back Up Sheet'!AZ$2:AZ$101,MATCH('Financial Report Back Up Sheet'!$A104,'Report Manager Back Up Sheet'!$A$2:$A$101,0))</f>
        <v>#N/A</v>
      </c>
      <c r="BA104" t="e">
        <f>INDEX('Report Manager Back Up Sheet'!BA$2:BA$101,MATCH('Financial Report Back Up Sheet'!$A104,'Report Manager Back Up Sheet'!$A$2:$A$101,0))</f>
        <v>#N/A</v>
      </c>
      <c r="BB104" t="e">
        <f>INDEX('Report Manager Back Up Sheet'!BB$2:BB$101,MATCH('Financial Report Back Up Sheet'!$A104,'Report Manager Back Up Sheet'!$A$2:$A$101,0))</f>
        <v>#N/A</v>
      </c>
      <c r="BC104" t="e">
        <f>INDEX('Report Manager Back Up Sheet'!BC$2:BC$101,MATCH('Financial Report Back Up Sheet'!$A104,'Report Manager Back Up Sheet'!$A$2:$A$101,0))</f>
        <v>#N/A</v>
      </c>
      <c r="BD104" t="e">
        <f>INDEX('Report Manager Back Up Sheet'!BD$2:BD$101,MATCH('Financial Report Back Up Sheet'!$A104,'Report Manager Back Up Sheet'!$A$2:$A$101,0))</f>
        <v>#N/A</v>
      </c>
      <c r="BE104" t="e">
        <f>INDEX('Report Manager Back Up Sheet'!BE$2:BE$101,MATCH('Financial Report Back Up Sheet'!$A104,'Report Manager Back Up Sheet'!$A$2:$A$101,0))</f>
        <v>#N/A</v>
      </c>
      <c r="BF104" t="e">
        <f>INDEX('Report Manager Back Up Sheet'!BF$2:BF$101,MATCH('Financial Report Back Up Sheet'!$A104,'Report Manager Back Up Sheet'!$A$2:$A$101,0))</f>
        <v>#N/A</v>
      </c>
      <c r="BG104" t="e">
        <f>INDEX('Report Manager Back Up Sheet'!BG$2:BG$101,MATCH('Financial Report Back Up Sheet'!$A104,'Report Manager Back Up Sheet'!$A$2:$A$101,0))</f>
        <v>#N/A</v>
      </c>
      <c r="BH104" t="e">
        <f>INDEX('Report Manager Back Up Sheet'!BH$2:BH$101,MATCH('Financial Report Back Up Sheet'!$A104,'Report Manager Back Up Sheet'!$A$2:$A$101,0))</f>
        <v>#N/A</v>
      </c>
      <c r="BI104" t="e">
        <f>INDEX('Report Manager Back Up Sheet'!BI$2:BI$101,MATCH('Financial Report Back Up Sheet'!$A104,'Report Manager Back Up Sheet'!$A$2:$A$101,0))</f>
        <v>#N/A</v>
      </c>
      <c r="BJ104" t="e">
        <f>INDEX('Report Manager Back Up Sheet'!BJ$2:BJ$101,MATCH('Financial Report Back Up Sheet'!$A104,'Report Manager Back Up Sheet'!$A$2:$A$101,0))</f>
        <v>#N/A</v>
      </c>
      <c r="BK104" t="e">
        <f>INDEX('Report Manager Back Up Sheet'!BK$2:BK$101,MATCH('Financial Report Back Up Sheet'!$A104,'Report Manager Back Up Sheet'!$A$2:$A$101,0))</f>
        <v>#N/A</v>
      </c>
      <c r="BL104" t="e">
        <f>INDEX('Report Manager Back Up Sheet'!BL$2:BL$101,MATCH('Financial Report Back Up Sheet'!$A104,'Report Manager Back Up Sheet'!$A$2:$A$101,0))</f>
        <v>#N/A</v>
      </c>
      <c r="BM104" t="e">
        <f>INDEX('Report Manager Back Up Sheet'!BM$2:BM$101,MATCH('Financial Report Back Up Sheet'!$A104,'Report Manager Back Up Sheet'!$A$2:$A$101,0))</f>
        <v>#N/A</v>
      </c>
      <c r="BN104" t="e">
        <f>INDEX('Report Manager Back Up Sheet'!BN$2:BN$101,MATCH('Financial Report Back Up Sheet'!$A104,'Report Manager Back Up Sheet'!$A$2:$A$101,0))</f>
        <v>#N/A</v>
      </c>
      <c r="BO104" t="e">
        <f>INDEX('Report Manager Back Up Sheet'!BO$2:BO$101,MATCH('Financial Report Back Up Sheet'!$A104,'Report Manager Back Up Sheet'!$A$2:$A$101,0))</f>
        <v>#N/A</v>
      </c>
      <c r="BP104" t="e">
        <f>INDEX('Report Manager Back Up Sheet'!BP$2:BP$101,MATCH('Financial Report Back Up Sheet'!$A104,'Report Manager Back Up Sheet'!$A$2:$A$101,0))</f>
        <v>#N/A</v>
      </c>
      <c r="BQ104" t="e">
        <f>INDEX('Report Manager Back Up Sheet'!BQ$2:BQ$101,MATCH('Financial Report Back Up Sheet'!$A104,'Report Manager Back Up Sheet'!$A$2:$A$101,0))</f>
        <v>#N/A</v>
      </c>
      <c r="BR104" t="e">
        <f>INDEX('Report Manager Back Up Sheet'!BR$2:BR$101,MATCH('Financial Report Back Up Sheet'!$A104,'Report Manager Back Up Sheet'!$A$2:$A$101,0))</f>
        <v>#N/A</v>
      </c>
      <c r="BS104" t="e">
        <f>INDEX('Report Manager Back Up Sheet'!BS$2:BS$101,MATCH('Financial Report Back Up Sheet'!$A104,'Report Manager Back Up Sheet'!$A$2:$A$101,0))</f>
        <v>#N/A</v>
      </c>
      <c r="BT104" t="e">
        <f>INDEX('Report Manager Back Up Sheet'!BT$2:BT$101,MATCH('Financial Report Back Up Sheet'!$A104,'Report Manager Back Up Sheet'!$A$2:$A$101,0))</f>
        <v>#N/A</v>
      </c>
      <c r="BU104" t="e">
        <f>INDEX('Report Manager Back Up Sheet'!BU$2:BU$101,MATCH('Financial Report Back Up Sheet'!$A104,'Report Manager Back Up Sheet'!$A$2:$A$101,0))</f>
        <v>#N/A</v>
      </c>
      <c r="BV104" t="e">
        <f>INDEX('Report Manager Back Up Sheet'!BV$2:BV$101,MATCH('Financial Report Back Up Sheet'!$A104,'Report Manager Back Up Sheet'!$A$2:$A$101,0))</f>
        <v>#N/A</v>
      </c>
      <c r="BW104" t="e">
        <f>INDEX('Report Manager Back Up Sheet'!BW$2:BW$101,MATCH('Financial Report Back Up Sheet'!$A104,'Report Manager Back Up Sheet'!$A$2:$A$101,0))</f>
        <v>#N/A</v>
      </c>
      <c r="BX104" t="e">
        <f>INDEX('Report Manager Back Up Sheet'!BX$2:BX$101,MATCH('Financial Report Back Up Sheet'!$A104,'Report Manager Back Up Sheet'!$A$2:$A$101,0))</f>
        <v>#N/A</v>
      </c>
      <c r="BY104" t="e">
        <f>INDEX('Report Manager Back Up Sheet'!BY$2:BY$101,MATCH('Financial Report Back Up Sheet'!$A104,'Report Manager Back Up Sheet'!$A$2:$A$101,0))</f>
        <v>#N/A</v>
      </c>
      <c r="BZ104" t="e">
        <f>INDEX('Report Manager Back Up Sheet'!BZ$2:BZ$101,MATCH('Financial Report Back Up Sheet'!$A104,'Report Manager Back Up Sheet'!$A$2:$A$101,0))</f>
        <v>#N/A</v>
      </c>
      <c r="CA104" t="e">
        <f>INDEX('Report Manager Back Up Sheet'!CA$2:CA$101,MATCH('Financial Report Back Up Sheet'!$A104,'Report Manager Back Up Sheet'!$A$2:$A$101,0))</f>
        <v>#N/A</v>
      </c>
      <c r="CB104" t="e">
        <f>INDEX('Report Manager Back Up Sheet'!CB$2:CB$101,MATCH('Financial Report Back Up Sheet'!$A104,'Report Manager Back Up Sheet'!$A$2:$A$101,0))</f>
        <v>#N/A</v>
      </c>
      <c r="CC104" t="e">
        <f>INDEX('Report Manager Back Up Sheet'!CC$2:CC$101,MATCH('Financial Report Back Up Sheet'!$A104,'Report Manager Back Up Sheet'!$A$2:$A$101,0))</f>
        <v>#N/A</v>
      </c>
      <c r="CD104" t="e">
        <f>INDEX('Report Manager Back Up Sheet'!CD$2:CD$101,MATCH('Financial Report Back Up Sheet'!$A104,'Report Manager Back Up Sheet'!$A$2:$A$101,0))</f>
        <v>#N/A</v>
      </c>
      <c r="CE104" t="e">
        <f>INDEX('Report Manager Back Up Sheet'!CE$2:CE$101,MATCH('Financial Report Back Up Sheet'!$A104,'Report Manager Back Up Sheet'!$A$2:$A$101,0))</f>
        <v>#N/A</v>
      </c>
      <c r="CF104" t="e">
        <f>INDEX('Report Manager Back Up Sheet'!CF$2:CF$101,MATCH('Financial Report Back Up Sheet'!$A104,'Report Manager Back Up Sheet'!$A$2:$A$101,0))</f>
        <v>#N/A</v>
      </c>
      <c r="CG104" t="e">
        <f>INDEX('Report Manager Back Up Sheet'!CG$2:CG$101,MATCH('Financial Report Back Up Sheet'!$A104,'Report Manager Back Up Sheet'!$A$2:$A$101,0))</f>
        <v>#N/A</v>
      </c>
      <c r="CH104" s="24" t="e">
        <f>INDEX('Report Manager Back Up Sheet'!CH$2:CH$101,MATCH('Financial Report Back Up Sheet'!$A104,'Report Manager Back Up Sheet'!$A$2:$A$101,0))</f>
        <v>#N/A</v>
      </c>
      <c r="CI104" t="e">
        <f>INDEX('Report Manager Back Up Sheet'!CI$2:CI$101,MATCH('Financial Report Back Up Sheet'!$A104,'Report Manager Back Up Sheet'!$A$2:$A$101,0))</f>
        <v>#N/A</v>
      </c>
    </row>
    <row r="105" spans="1:87" x14ac:dyDescent="0.25">
      <c r="A105">
        <v>3110</v>
      </c>
      <c r="B105" t="e">
        <f>INDEX('Report Manager Back Up Sheet'!B$2:B$101,MATCH('Financial Report Back Up Sheet'!$A105,'Report Manager Back Up Sheet'!$A$2:$A$101,0))</f>
        <v>#N/A</v>
      </c>
      <c r="C105" t="e">
        <f>INDEX('Report Manager Back Up Sheet'!C$2:C$101,MATCH('Financial Report Back Up Sheet'!$A105,'Report Manager Back Up Sheet'!$A$2:$A$101,0))</f>
        <v>#N/A</v>
      </c>
      <c r="D105" t="e">
        <f>INDEX('Report Manager Back Up Sheet'!D$2:D$101,MATCH('Financial Report Back Up Sheet'!$A105,'Report Manager Back Up Sheet'!$A$2:$A$101,0))</f>
        <v>#N/A</v>
      </c>
      <c r="E105" t="e">
        <f>INDEX('Report Manager Back Up Sheet'!E$2:E$101,MATCH('Financial Report Back Up Sheet'!$A105,'Report Manager Back Up Sheet'!$A$2:$A$101,0))</f>
        <v>#N/A</v>
      </c>
      <c r="F105" t="e">
        <f>INDEX('Report Manager Back Up Sheet'!F$2:F$101,MATCH('Financial Report Back Up Sheet'!$A105,'Report Manager Back Up Sheet'!$A$2:$A$101,0))</f>
        <v>#N/A</v>
      </c>
      <c r="G105" t="e">
        <f>INDEX('Report Manager Back Up Sheet'!G$2:G$101,MATCH('Financial Report Back Up Sheet'!$A105,'Report Manager Back Up Sheet'!$A$2:$A$101,0))</f>
        <v>#N/A</v>
      </c>
      <c r="H105" t="e">
        <f>INDEX('Report Manager Back Up Sheet'!H$2:H$101,MATCH('Financial Report Back Up Sheet'!$A105,'Report Manager Back Up Sheet'!$A$2:$A$101,0))</f>
        <v>#N/A</v>
      </c>
      <c r="I105" t="e">
        <f>INDEX('Report Manager Back Up Sheet'!I$2:I$101,MATCH('Financial Report Back Up Sheet'!$A105,'Report Manager Back Up Sheet'!$A$2:$A$101,0))</f>
        <v>#N/A</v>
      </c>
      <c r="J105" t="e">
        <f>INDEX('Report Manager Back Up Sheet'!J$2:J$101,MATCH('Financial Report Back Up Sheet'!$A105,'Report Manager Back Up Sheet'!$A$2:$A$101,0))</f>
        <v>#N/A</v>
      </c>
      <c r="K105" t="e">
        <f>INDEX('Report Manager Back Up Sheet'!K$2:K$101,MATCH('Financial Report Back Up Sheet'!$A105,'Report Manager Back Up Sheet'!$A$2:$A$101,0))</f>
        <v>#N/A</v>
      </c>
      <c r="L105" t="e">
        <f>INDEX('Report Manager Back Up Sheet'!L$2:L$101,MATCH('Financial Report Back Up Sheet'!$A105,'Report Manager Back Up Sheet'!$A$2:$A$101,0))</f>
        <v>#N/A</v>
      </c>
      <c r="M105" t="e">
        <f>INDEX('Report Manager Back Up Sheet'!M$2:M$101,MATCH('Financial Report Back Up Sheet'!$A105,'Report Manager Back Up Sheet'!$A$2:$A$101,0))</f>
        <v>#N/A</v>
      </c>
      <c r="N105" t="e">
        <f>INDEX('Report Manager Back Up Sheet'!N$2:N$101,MATCH('Financial Report Back Up Sheet'!$A105,'Report Manager Back Up Sheet'!$A$2:$A$101,0))</f>
        <v>#N/A</v>
      </c>
      <c r="O105" t="e">
        <f>INDEX('Report Manager Back Up Sheet'!O$2:O$101,MATCH('Financial Report Back Up Sheet'!$A105,'Report Manager Back Up Sheet'!$A$2:$A$101,0))</f>
        <v>#N/A</v>
      </c>
      <c r="P105" t="e">
        <f>INDEX('Report Manager Back Up Sheet'!P$2:P$101,MATCH('Financial Report Back Up Sheet'!$A105,'Report Manager Back Up Sheet'!$A$2:$A$101,0))</f>
        <v>#N/A</v>
      </c>
      <c r="Q105" t="e">
        <f>INDEX('Report Manager Back Up Sheet'!Q$2:Q$101,MATCH('Financial Report Back Up Sheet'!$A105,'Report Manager Back Up Sheet'!$A$2:$A$101,0))</f>
        <v>#N/A</v>
      </c>
      <c r="R105" t="e">
        <f>INDEX('Report Manager Back Up Sheet'!R$2:R$101,MATCH('Financial Report Back Up Sheet'!$A105,'Report Manager Back Up Sheet'!$A$2:$A$101,0))</f>
        <v>#N/A</v>
      </c>
      <c r="S105" t="e">
        <f>INDEX('Report Manager Back Up Sheet'!S$2:S$101,MATCH('Financial Report Back Up Sheet'!$A105,'Report Manager Back Up Sheet'!$A$2:$A$101,0))</f>
        <v>#N/A</v>
      </c>
      <c r="T105" t="e">
        <f>INDEX('Report Manager Back Up Sheet'!T$2:T$101,MATCH('Financial Report Back Up Sheet'!$A105,'Report Manager Back Up Sheet'!$A$2:$A$101,0))</f>
        <v>#N/A</v>
      </c>
      <c r="U105" t="e">
        <f>INDEX('Report Manager Back Up Sheet'!U$2:U$101,MATCH('Financial Report Back Up Sheet'!$A105,'Report Manager Back Up Sheet'!$A$2:$A$101,0))</f>
        <v>#N/A</v>
      </c>
      <c r="V105" t="e">
        <f>INDEX('Report Manager Back Up Sheet'!V$2:V$101,MATCH('Financial Report Back Up Sheet'!$A105,'Report Manager Back Up Sheet'!$A$2:$A$101,0))</f>
        <v>#N/A</v>
      </c>
      <c r="W105" t="e">
        <f>INDEX('Report Manager Back Up Sheet'!W$2:W$101,MATCH('Financial Report Back Up Sheet'!$A105,'Report Manager Back Up Sheet'!$A$2:$A$101,0))</f>
        <v>#N/A</v>
      </c>
      <c r="X105" t="e">
        <f>INDEX('Report Manager Back Up Sheet'!X$2:X$101,MATCH('Financial Report Back Up Sheet'!$A105,'Report Manager Back Up Sheet'!$A$2:$A$101,0))</f>
        <v>#N/A</v>
      </c>
      <c r="Y105" t="e">
        <f>INDEX('Report Manager Back Up Sheet'!Y$2:Y$101,MATCH('Financial Report Back Up Sheet'!$A105,'Report Manager Back Up Sheet'!$A$2:$A$101,0))</f>
        <v>#N/A</v>
      </c>
      <c r="Z105" t="e">
        <f>INDEX('Report Manager Back Up Sheet'!Z$2:Z$101,MATCH('Financial Report Back Up Sheet'!$A105,'Report Manager Back Up Sheet'!$A$2:$A$101,0))</f>
        <v>#N/A</v>
      </c>
      <c r="AA105" t="e">
        <f>INDEX('Report Manager Back Up Sheet'!AA$2:AA$101,MATCH('Financial Report Back Up Sheet'!$A105,'Report Manager Back Up Sheet'!$A$2:$A$101,0))</f>
        <v>#N/A</v>
      </c>
      <c r="AB105" t="e">
        <f>INDEX('Report Manager Back Up Sheet'!AB$2:AB$101,MATCH('Financial Report Back Up Sheet'!$A105,'Report Manager Back Up Sheet'!$A$2:$A$101,0))</f>
        <v>#N/A</v>
      </c>
      <c r="AC105" t="e">
        <f>INDEX('Report Manager Back Up Sheet'!AC$2:AC$101,MATCH('Financial Report Back Up Sheet'!$A105,'Report Manager Back Up Sheet'!$A$2:$A$101,0))</f>
        <v>#N/A</v>
      </c>
      <c r="AD105" t="e">
        <f>INDEX('Report Manager Back Up Sheet'!AD$2:AD$101,MATCH('Financial Report Back Up Sheet'!$A105,'Report Manager Back Up Sheet'!$A$2:$A$101,0))</f>
        <v>#N/A</v>
      </c>
      <c r="AE105" t="e">
        <f>INDEX('Report Manager Back Up Sheet'!AE$2:AE$101,MATCH('Financial Report Back Up Sheet'!$A105,'Report Manager Back Up Sheet'!$A$2:$A$101,0))</f>
        <v>#N/A</v>
      </c>
      <c r="AF105" t="e">
        <f>INDEX('Report Manager Back Up Sheet'!AF$2:AF$101,MATCH('Financial Report Back Up Sheet'!$A105,'Report Manager Back Up Sheet'!$A$2:$A$101,0))</f>
        <v>#N/A</v>
      </c>
      <c r="AG105" t="e">
        <f>INDEX('Report Manager Back Up Sheet'!AG$2:AG$101,MATCH('Financial Report Back Up Sheet'!$A105,'Report Manager Back Up Sheet'!$A$2:$A$101,0))</f>
        <v>#N/A</v>
      </c>
      <c r="AH105" t="e">
        <f>INDEX('Report Manager Back Up Sheet'!AH$2:AH$101,MATCH('Financial Report Back Up Sheet'!$A105,'Report Manager Back Up Sheet'!$A$2:$A$101,0))</f>
        <v>#N/A</v>
      </c>
      <c r="AI105" t="e">
        <f>INDEX('Report Manager Back Up Sheet'!AI$2:AI$101,MATCH('Financial Report Back Up Sheet'!$A105,'Report Manager Back Up Sheet'!$A$2:$A$101,0))</f>
        <v>#N/A</v>
      </c>
      <c r="AJ105" t="e">
        <f>INDEX('Report Manager Back Up Sheet'!AJ$2:AJ$101,MATCH('Financial Report Back Up Sheet'!$A105,'Report Manager Back Up Sheet'!$A$2:$A$101,0))</f>
        <v>#N/A</v>
      </c>
      <c r="AK105" t="e">
        <f>INDEX('Report Manager Back Up Sheet'!AK$2:AK$101,MATCH('Financial Report Back Up Sheet'!$A105,'Report Manager Back Up Sheet'!$A$2:$A$101,0))</f>
        <v>#N/A</v>
      </c>
      <c r="AL105" t="e">
        <f>INDEX('Report Manager Back Up Sheet'!AL$2:AL$101,MATCH('Financial Report Back Up Sheet'!$A105,'Report Manager Back Up Sheet'!$A$2:$A$101,0))</f>
        <v>#N/A</v>
      </c>
      <c r="AM105" t="e">
        <f>INDEX('Report Manager Back Up Sheet'!AM$2:AM$101,MATCH('Financial Report Back Up Sheet'!$A105,'Report Manager Back Up Sheet'!$A$2:$A$101,0))</f>
        <v>#N/A</v>
      </c>
      <c r="AN105" t="e">
        <f>INDEX('Report Manager Back Up Sheet'!AN$2:AN$101,MATCH('Financial Report Back Up Sheet'!$A105,'Report Manager Back Up Sheet'!$A$2:$A$101,0))</f>
        <v>#N/A</v>
      </c>
      <c r="AO105" t="e">
        <f>INDEX('Report Manager Back Up Sheet'!AO$2:AO$101,MATCH('Financial Report Back Up Sheet'!$A105,'Report Manager Back Up Sheet'!$A$2:$A$101,0))</f>
        <v>#N/A</v>
      </c>
      <c r="AP105" t="e">
        <f>INDEX('Report Manager Back Up Sheet'!AP$2:AP$101,MATCH('Financial Report Back Up Sheet'!$A105,'Report Manager Back Up Sheet'!$A$2:$A$101,0))</f>
        <v>#N/A</v>
      </c>
      <c r="AQ105" t="e">
        <f>INDEX('Report Manager Back Up Sheet'!AQ$2:AQ$101,MATCH('Financial Report Back Up Sheet'!$A105,'Report Manager Back Up Sheet'!$A$2:$A$101,0))</f>
        <v>#N/A</v>
      </c>
      <c r="AR105" t="e">
        <f>INDEX('Report Manager Back Up Sheet'!AR$2:AR$101,MATCH('Financial Report Back Up Sheet'!$A105,'Report Manager Back Up Sheet'!$A$2:$A$101,0))</f>
        <v>#N/A</v>
      </c>
      <c r="AS105" t="e">
        <f>INDEX('Report Manager Back Up Sheet'!AS$2:AS$101,MATCH('Financial Report Back Up Sheet'!$A105,'Report Manager Back Up Sheet'!$A$2:$A$101,0))</f>
        <v>#N/A</v>
      </c>
      <c r="AT105" t="e">
        <f>INDEX('Report Manager Back Up Sheet'!AT$2:AT$101,MATCH('Financial Report Back Up Sheet'!$A105,'Report Manager Back Up Sheet'!$A$2:$A$101,0))</f>
        <v>#N/A</v>
      </c>
      <c r="AU105" t="e">
        <f>INDEX('Report Manager Back Up Sheet'!AU$2:AU$101,MATCH('Financial Report Back Up Sheet'!$A105,'Report Manager Back Up Sheet'!$A$2:$A$101,0))</f>
        <v>#N/A</v>
      </c>
      <c r="AV105" t="e">
        <f>INDEX('Report Manager Back Up Sheet'!AV$2:AV$101,MATCH('Financial Report Back Up Sheet'!$A105,'Report Manager Back Up Sheet'!$A$2:$A$101,0))</f>
        <v>#N/A</v>
      </c>
      <c r="AW105" t="e">
        <f>INDEX('Report Manager Back Up Sheet'!AW$2:AW$101,MATCH('Financial Report Back Up Sheet'!$A105,'Report Manager Back Up Sheet'!$A$2:$A$101,0))</f>
        <v>#N/A</v>
      </c>
      <c r="AX105" t="e">
        <f>INDEX('Report Manager Back Up Sheet'!AX$2:AX$101,MATCH('Financial Report Back Up Sheet'!$A105,'Report Manager Back Up Sheet'!$A$2:$A$101,0))</f>
        <v>#N/A</v>
      </c>
      <c r="AY105" t="e">
        <f>INDEX('Report Manager Back Up Sheet'!AY$2:AY$101,MATCH('Financial Report Back Up Sheet'!$A105,'Report Manager Back Up Sheet'!$A$2:$A$101,0))</f>
        <v>#N/A</v>
      </c>
      <c r="AZ105" t="e">
        <f>INDEX('Report Manager Back Up Sheet'!AZ$2:AZ$101,MATCH('Financial Report Back Up Sheet'!$A105,'Report Manager Back Up Sheet'!$A$2:$A$101,0))</f>
        <v>#N/A</v>
      </c>
      <c r="BA105" t="e">
        <f>INDEX('Report Manager Back Up Sheet'!BA$2:BA$101,MATCH('Financial Report Back Up Sheet'!$A105,'Report Manager Back Up Sheet'!$A$2:$A$101,0))</f>
        <v>#N/A</v>
      </c>
      <c r="BB105" t="e">
        <f>INDEX('Report Manager Back Up Sheet'!BB$2:BB$101,MATCH('Financial Report Back Up Sheet'!$A105,'Report Manager Back Up Sheet'!$A$2:$A$101,0))</f>
        <v>#N/A</v>
      </c>
      <c r="BC105" t="e">
        <f>INDEX('Report Manager Back Up Sheet'!BC$2:BC$101,MATCH('Financial Report Back Up Sheet'!$A105,'Report Manager Back Up Sheet'!$A$2:$A$101,0))</f>
        <v>#N/A</v>
      </c>
      <c r="BD105" t="e">
        <f>INDEX('Report Manager Back Up Sheet'!BD$2:BD$101,MATCH('Financial Report Back Up Sheet'!$A105,'Report Manager Back Up Sheet'!$A$2:$A$101,0))</f>
        <v>#N/A</v>
      </c>
      <c r="BE105" t="e">
        <f>INDEX('Report Manager Back Up Sheet'!BE$2:BE$101,MATCH('Financial Report Back Up Sheet'!$A105,'Report Manager Back Up Sheet'!$A$2:$A$101,0))</f>
        <v>#N/A</v>
      </c>
      <c r="BF105" t="e">
        <f>INDEX('Report Manager Back Up Sheet'!BF$2:BF$101,MATCH('Financial Report Back Up Sheet'!$A105,'Report Manager Back Up Sheet'!$A$2:$A$101,0))</f>
        <v>#N/A</v>
      </c>
      <c r="BG105" t="e">
        <f>INDEX('Report Manager Back Up Sheet'!BG$2:BG$101,MATCH('Financial Report Back Up Sheet'!$A105,'Report Manager Back Up Sheet'!$A$2:$A$101,0))</f>
        <v>#N/A</v>
      </c>
      <c r="BH105" t="e">
        <f>INDEX('Report Manager Back Up Sheet'!BH$2:BH$101,MATCH('Financial Report Back Up Sheet'!$A105,'Report Manager Back Up Sheet'!$A$2:$A$101,0))</f>
        <v>#N/A</v>
      </c>
      <c r="BI105" t="e">
        <f>INDEX('Report Manager Back Up Sheet'!BI$2:BI$101,MATCH('Financial Report Back Up Sheet'!$A105,'Report Manager Back Up Sheet'!$A$2:$A$101,0))</f>
        <v>#N/A</v>
      </c>
      <c r="BJ105" t="e">
        <f>INDEX('Report Manager Back Up Sheet'!BJ$2:BJ$101,MATCH('Financial Report Back Up Sheet'!$A105,'Report Manager Back Up Sheet'!$A$2:$A$101,0))</f>
        <v>#N/A</v>
      </c>
      <c r="BK105" t="e">
        <f>INDEX('Report Manager Back Up Sheet'!BK$2:BK$101,MATCH('Financial Report Back Up Sheet'!$A105,'Report Manager Back Up Sheet'!$A$2:$A$101,0))</f>
        <v>#N/A</v>
      </c>
      <c r="BL105" t="e">
        <f>INDEX('Report Manager Back Up Sheet'!BL$2:BL$101,MATCH('Financial Report Back Up Sheet'!$A105,'Report Manager Back Up Sheet'!$A$2:$A$101,0))</f>
        <v>#N/A</v>
      </c>
      <c r="BM105" t="e">
        <f>INDEX('Report Manager Back Up Sheet'!BM$2:BM$101,MATCH('Financial Report Back Up Sheet'!$A105,'Report Manager Back Up Sheet'!$A$2:$A$101,0))</f>
        <v>#N/A</v>
      </c>
      <c r="BN105" t="e">
        <f>INDEX('Report Manager Back Up Sheet'!BN$2:BN$101,MATCH('Financial Report Back Up Sheet'!$A105,'Report Manager Back Up Sheet'!$A$2:$A$101,0))</f>
        <v>#N/A</v>
      </c>
      <c r="BO105" t="e">
        <f>INDEX('Report Manager Back Up Sheet'!BO$2:BO$101,MATCH('Financial Report Back Up Sheet'!$A105,'Report Manager Back Up Sheet'!$A$2:$A$101,0))</f>
        <v>#N/A</v>
      </c>
      <c r="BP105" t="e">
        <f>INDEX('Report Manager Back Up Sheet'!BP$2:BP$101,MATCH('Financial Report Back Up Sheet'!$A105,'Report Manager Back Up Sheet'!$A$2:$A$101,0))</f>
        <v>#N/A</v>
      </c>
      <c r="BQ105" t="e">
        <f>INDEX('Report Manager Back Up Sheet'!BQ$2:BQ$101,MATCH('Financial Report Back Up Sheet'!$A105,'Report Manager Back Up Sheet'!$A$2:$A$101,0))</f>
        <v>#N/A</v>
      </c>
      <c r="BR105" t="e">
        <f>INDEX('Report Manager Back Up Sheet'!BR$2:BR$101,MATCH('Financial Report Back Up Sheet'!$A105,'Report Manager Back Up Sheet'!$A$2:$A$101,0))</f>
        <v>#N/A</v>
      </c>
      <c r="BS105" t="e">
        <f>INDEX('Report Manager Back Up Sheet'!BS$2:BS$101,MATCH('Financial Report Back Up Sheet'!$A105,'Report Manager Back Up Sheet'!$A$2:$A$101,0))</f>
        <v>#N/A</v>
      </c>
      <c r="BT105" t="e">
        <f>INDEX('Report Manager Back Up Sheet'!BT$2:BT$101,MATCH('Financial Report Back Up Sheet'!$A105,'Report Manager Back Up Sheet'!$A$2:$A$101,0))</f>
        <v>#N/A</v>
      </c>
      <c r="BU105" t="e">
        <f>INDEX('Report Manager Back Up Sheet'!BU$2:BU$101,MATCH('Financial Report Back Up Sheet'!$A105,'Report Manager Back Up Sheet'!$A$2:$A$101,0))</f>
        <v>#N/A</v>
      </c>
      <c r="BV105" t="e">
        <f>INDEX('Report Manager Back Up Sheet'!BV$2:BV$101,MATCH('Financial Report Back Up Sheet'!$A105,'Report Manager Back Up Sheet'!$A$2:$A$101,0))</f>
        <v>#N/A</v>
      </c>
      <c r="BW105" t="e">
        <f>INDEX('Report Manager Back Up Sheet'!BW$2:BW$101,MATCH('Financial Report Back Up Sheet'!$A105,'Report Manager Back Up Sheet'!$A$2:$A$101,0))</f>
        <v>#N/A</v>
      </c>
      <c r="BX105" t="e">
        <f>INDEX('Report Manager Back Up Sheet'!BX$2:BX$101,MATCH('Financial Report Back Up Sheet'!$A105,'Report Manager Back Up Sheet'!$A$2:$A$101,0))</f>
        <v>#N/A</v>
      </c>
      <c r="BY105" t="e">
        <f>INDEX('Report Manager Back Up Sheet'!BY$2:BY$101,MATCH('Financial Report Back Up Sheet'!$A105,'Report Manager Back Up Sheet'!$A$2:$A$101,0))</f>
        <v>#N/A</v>
      </c>
      <c r="BZ105" t="e">
        <f>INDEX('Report Manager Back Up Sheet'!BZ$2:BZ$101,MATCH('Financial Report Back Up Sheet'!$A105,'Report Manager Back Up Sheet'!$A$2:$A$101,0))</f>
        <v>#N/A</v>
      </c>
      <c r="CA105" t="e">
        <f>INDEX('Report Manager Back Up Sheet'!CA$2:CA$101,MATCH('Financial Report Back Up Sheet'!$A105,'Report Manager Back Up Sheet'!$A$2:$A$101,0))</f>
        <v>#N/A</v>
      </c>
      <c r="CB105" t="e">
        <f>INDEX('Report Manager Back Up Sheet'!CB$2:CB$101,MATCH('Financial Report Back Up Sheet'!$A105,'Report Manager Back Up Sheet'!$A$2:$A$101,0))</f>
        <v>#N/A</v>
      </c>
      <c r="CC105" t="e">
        <f>INDEX('Report Manager Back Up Sheet'!CC$2:CC$101,MATCH('Financial Report Back Up Sheet'!$A105,'Report Manager Back Up Sheet'!$A$2:$A$101,0))</f>
        <v>#N/A</v>
      </c>
      <c r="CD105" t="e">
        <f>INDEX('Report Manager Back Up Sheet'!CD$2:CD$101,MATCH('Financial Report Back Up Sheet'!$A105,'Report Manager Back Up Sheet'!$A$2:$A$101,0))</f>
        <v>#N/A</v>
      </c>
      <c r="CE105" t="e">
        <f>INDEX('Report Manager Back Up Sheet'!CE$2:CE$101,MATCH('Financial Report Back Up Sheet'!$A105,'Report Manager Back Up Sheet'!$A$2:$A$101,0))</f>
        <v>#N/A</v>
      </c>
      <c r="CF105" t="e">
        <f>INDEX('Report Manager Back Up Sheet'!CF$2:CF$101,MATCH('Financial Report Back Up Sheet'!$A105,'Report Manager Back Up Sheet'!$A$2:$A$101,0))</f>
        <v>#N/A</v>
      </c>
      <c r="CG105" t="e">
        <f>INDEX('Report Manager Back Up Sheet'!CG$2:CG$101,MATCH('Financial Report Back Up Sheet'!$A105,'Report Manager Back Up Sheet'!$A$2:$A$101,0))</f>
        <v>#N/A</v>
      </c>
      <c r="CH105" s="24" t="e">
        <f>INDEX('Report Manager Back Up Sheet'!CH$2:CH$101,MATCH('Financial Report Back Up Sheet'!$A105,'Report Manager Back Up Sheet'!$A$2:$A$101,0))</f>
        <v>#N/A</v>
      </c>
      <c r="CI105" t="e">
        <f>INDEX('Report Manager Back Up Sheet'!CI$2:CI$101,MATCH('Financial Report Back Up Sheet'!$A105,'Report Manager Back Up Sheet'!$A$2:$A$101,0))</f>
        <v>#N/A</v>
      </c>
    </row>
    <row r="106" spans="1:87" x14ac:dyDescent="0.25">
      <c r="A106">
        <v>127</v>
      </c>
      <c r="B106" t="e">
        <f>INDEX('Report Manager Back Up Sheet'!B$2:B$101,MATCH('Financial Report Back Up Sheet'!$A106,'Report Manager Back Up Sheet'!$A$2:$A$101,0))</f>
        <v>#N/A</v>
      </c>
      <c r="C106" t="e">
        <f>INDEX('Report Manager Back Up Sheet'!C$2:C$101,MATCH('Financial Report Back Up Sheet'!$A106,'Report Manager Back Up Sheet'!$A$2:$A$101,0))</f>
        <v>#N/A</v>
      </c>
      <c r="D106" t="e">
        <f>INDEX('Report Manager Back Up Sheet'!D$2:D$101,MATCH('Financial Report Back Up Sheet'!$A106,'Report Manager Back Up Sheet'!$A$2:$A$101,0))</f>
        <v>#N/A</v>
      </c>
      <c r="E106" t="e">
        <f>INDEX('Report Manager Back Up Sheet'!E$2:E$101,MATCH('Financial Report Back Up Sheet'!$A106,'Report Manager Back Up Sheet'!$A$2:$A$101,0))</f>
        <v>#N/A</v>
      </c>
      <c r="F106" t="e">
        <f>INDEX('Report Manager Back Up Sheet'!F$2:F$101,MATCH('Financial Report Back Up Sheet'!$A106,'Report Manager Back Up Sheet'!$A$2:$A$101,0))</f>
        <v>#N/A</v>
      </c>
      <c r="G106" t="e">
        <f>INDEX('Report Manager Back Up Sheet'!G$2:G$101,MATCH('Financial Report Back Up Sheet'!$A106,'Report Manager Back Up Sheet'!$A$2:$A$101,0))</f>
        <v>#N/A</v>
      </c>
      <c r="H106" t="e">
        <f>INDEX('Report Manager Back Up Sheet'!H$2:H$101,MATCH('Financial Report Back Up Sheet'!$A106,'Report Manager Back Up Sheet'!$A$2:$A$101,0))</f>
        <v>#N/A</v>
      </c>
      <c r="I106" t="e">
        <f>INDEX('Report Manager Back Up Sheet'!I$2:I$101,MATCH('Financial Report Back Up Sheet'!$A106,'Report Manager Back Up Sheet'!$A$2:$A$101,0))</f>
        <v>#N/A</v>
      </c>
      <c r="J106" t="e">
        <f>INDEX('Report Manager Back Up Sheet'!J$2:J$101,MATCH('Financial Report Back Up Sheet'!$A106,'Report Manager Back Up Sheet'!$A$2:$A$101,0))</f>
        <v>#N/A</v>
      </c>
      <c r="K106" t="e">
        <f>INDEX('Report Manager Back Up Sheet'!K$2:K$101,MATCH('Financial Report Back Up Sheet'!$A106,'Report Manager Back Up Sheet'!$A$2:$A$101,0))</f>
        <v>#N/A</v>
      </c>
      <c r="L106" t="e">
        <f>INDEX('Report Manager Back Up Sheet'!L$2:L$101,MATCH('Financial Report Back Up Sheet'!$A106,'Report Manager Back Up Sheet'!$A$2:$A$101,0))</f>
        <v>#N/A</v>
      </c>
      <c r="M106" t="e">
        <f>INDEX('Report Manager Back Up Sheet'!M$2:M$101,MATCH('Financial Report Back Up Sheet'!$A106,'Report Manager Back Up Sheet'!$A$2:$A$101,0))</f>
        <v>#N/A</v>
      </c>
      <c r="N106" t="e">
        <f>INDEX('Report Manager Back Up Sheet'!N$2:N$101,MATCH('Financial Report Back Up Sheet'!$A106,'Report Manager Back Up Sheet'!$A$2:$A$101,0))</f>
        <v>#N/A</v>
      </c>
      <c r="O106" t="e">
        <f>INDEX('Report Manager Back Up Sheet'!O$2:O$101,MATCH('Financial Report Back Up Sheet'!$A106,'Report Manager Back Up Sheet'!$A$2:$A$101,0))</f>
        <v>#N/A</v>
      </c>
      <c r="P106" t="e">
        <f>INDEX('Report Manager Back Up Sheet'!P$2:P$101,MATCH('Financial Report Back Up Sheet'!$A106,'Report Manager Back Up Sheet'!$A$2:$A$101,0))</f>
        <v>#N/A</v>
      </c>
      <c r="Q106" t="e">
        <f>INDEX('Report Manager Back Up Sheet'!Q$2:Q$101,MATCH('Financial Report Back Up Sheet'!$A106,'Report Manager Back Up Sheet'!$A$2:$A$101,0))</f>
        <v>#N/A</v>
      </c>
      <c r="R106" t="e">
        <f>INDEX('Report Manager Back Up Sheet'!R$2:R$101,MATCH('Financial Report Back Up Sheet'!$A106,'Report Manager Back Up Sheet'!$A$2:$A$101,0))</f>
        <v>#N/A</v>
      </c>
      <c r="S106" t="e">
        <f>INDEX('Report Manager Back Up Sheet'!S$2:S$101,MATCH('Financial Report Back Up Sheet'!$A106,'Report Manager Back Up Sheet'!$A$2:$A$101,0))</f>
        <v>#N/A</v>
      </c>
      <c r="T106" t="e">
        <f>INDEX('Report Manager Back Up Sheet'!T$2:T$101,MATCH('Financial Report Back Up Sheet'!$A106,'Report Manager Back Up Sheet'!$A$2:$A$101,0))</f>
        <v>#N/A</v>
      </c>
      <c r="U106" t="e">
        <f>INDEX('Report Manager Back Up Sheet'!U$2:U$101,MATCH('Financial Report Back Up Sheet'!$A106,'Report Manager Back Up Sheet'!$A$2:$A$101,0))</f>
        <v>#N/A</v>
      </c>
      <c r="V106" t="e">
        <f>INDEX('Report Manager Back Up Sheet'!V$2:V$101,MATCH('Financial Report Back Up Sheet'!$A106,'Report Manager Back Up Sheet'!$A$2:$A$101,0))</f>
        <v>#N/A</v>
      </c>
      <c r="W106" t="e">
        <f>INDEX('Report Manager Back Up Sheet'!W$2:W$101,MATCH('Financial Report Back Up Sheet'!$A106,'Report Manager Back Up Sheet'!$A$2:$A$101,0))</f>
        <v>#N/A</v>
      </c>
      <c r="X106" t="e">
        <f>INDEX('Report Manager Back Up Sheet'!X$2:X$101,MATCH('Financial Report Back Up Sheet'!$A106,'Report Manager Back Up Sheet'!$A$2:$A$101,0))</f>
        <v>#N/A</v>
      </c>
      <c r="Y106" t="e">
        <f>INDEX('Report Manager Back Up Sheet'!Y$2:Y$101,MATCH('Financial Report Back Up Sheet'!$A106,'Report Manager Back Up Sheet'!$A$2:$A$101,0))</f>
        <v>#N/A</v>
      </c>
      <c r="Z106" t="e">
        <f>INDEX('Report Manager Back Up Sheet'!Z$2:Z$101,MATCH('Financial Report Back Up Sheet'!$A106,'Report Manager Back Up Sheet'!$A$2:$A$101,0))</f>
        <v>#N/A</v>
      </c>
      <c r="AA106" t="e">
        <f>INDEX('Report Manager Back Up Sheet'!AA$2:AA$101,MATCH('Financial Report Back Up Sheet'!$A106,'Report Manager Back Up Sheet'!$A$2:$A$101,0))</f>
        <v>#N/A</v>
      </c>
      <c r="AB106" t="e">
        <f>INDEX('Report Manager Back Up Sheet'!AB$2:AB$101,MATCH('Financial Report Back Up Sheet'!$A106,'Report Manager Back Up Sheet'!$A$2:$A$101,0))</f>
        <v>#N/A</v>
      </c>
      <c r="AC106" t="e">
        <f>INDEX('Report Manager Back Up Sheet'!AC$2:AC$101,MATCH('Financial Report Back Up Sheet'!$A106,'Report Manager Back Up Sheet'!$A$2:$A$101,0))</f>
        <v>#N/A</v>
      </c>
      <c r="AD106" t="e">
        <f>INDEX('Report Manager Back Up Sheet'!AD$2:AD$101,MATCH('Financial Report Back Up Sheet'!$A106,'Report Manager Back Up Sheet'!$A$2:$A$101,0))</f>
        <v>#N/A</v>
      </c>
      <c r="AE106" t="e">
        <f>INDEX('Report Manager Back Up Sheet'!AE$2:AE$101,MATCH('Financial Report Back Up Sheet'!$A106,'Report Manager Back Up Sheet'!$A$2:$A$101,0))</f>
        <v>#N/A</v>
      </c>
      <c r="AF106" t="e">
        <f>INDEX('Report Manager Back Up Sheet'!AF$2:AF$101,MATCH('Financial Report Back Up Sheet'!$A106,'Report Manager Back Up Sheet'!$A$2:$A$101,0))</f>
        <v>#N/A</v>
      </c>
      <c r="AG106" t="e">
        <f>INDEX('Report Manager Back Up Sheet'!AG$2:AG$101,MATCH('Financial Report Back Up Sheet'!$A106,'Report Manager Back Up Sheet'!$A$2:$A$101,0))</f>
        <v>#N/A</v>
      </c>
      <c r="AH106" t="e">
        <f>INDEX('Report Manager Back Up Sheet'!AH$2:AH$101,MATCH('Financial Report Back Up Sheet'!$A106,'Report Manager Back Up Sheet'!$A$2:$A$101,0))</f>
        <v>#N/A</v>
      </c>
      <c r="AI106" t="e">
        <f>INDEX('Report Manager Back Up Sheet'!AI$2:AI$101,MATCH('Financial Report Back Up Sheet'!$A106,'Report Manager Back Up Sheet'!$A$2:$A$101,0))</f>
        <v>#N/A</v>
      </c>
      <c r="AJ106" t="e">
        <f>INDEX('Report Manager Back Up Sheet'!AJ$2:AJ$101,MATCH('Financial Report Back Up Sheet'!$A106,'Report Manager Back Up Sheet'!$A$2:$A$101,0))</f>
        <v>#N/A</v>
      </c>
      <c r="AK106" t="e">
        <f>INDEX('Report Manager Back Up Sheet'!AK$2:AK$101,MATCH('Financial Report Back Up Sheet'!$A106,'Report Manager Back Up Sheet'!$A$2:$A$101,0))</f>
        <v>#N/A</v>
      </c>
      <c r="AL106" t="e">
        <f>INDEX('Report Manager Back Up Sheet'!AL$2:AL$101,MATCH('Financial Report Back Up Sheet'!$A106,'Report Manager Back Up Sheet'!$A$2:$A$101,0))</f>
        <v>#N/A</v>
      </c>
      <c r="AM106" t="e">
        <f>INDEX('Report Manager Back Up Sheet'!AM$2:AM$101,MATCH('Financial Report Back Up Sheet'!$A106,'Report Manager Back Up Sheet'!$A$2:$A$101,0))</f>
        <v>#N/A</v>
      </c>
      <c r="AN106" t="e">
        <f>INDEX('Report Manager Back Up Sheet'!AN$2:AN$101,MATCH('Financial Report Back Up Sheet'!$A106,'Report Manager Back Up Sheet'!$A$2:$A$101,0))</f>
        <v>#N/A</v>
      </c>
      <c r="AO106" t="e">
        <f>INDEX('Report Manager Back Up Sheet'!AO$2:AO$101,MATCH('Financial Report Back Up Sheet'!$A106,'Report Manager Back Up Sheet'!$A$2:$A$101,0))</f>
        <v>#N/A</v>
      </c>
      <c r="AP106" t="e">
        <f>INDEX('Report Manager Back Up Sheet'!AP$2:AP$101,MATCH('Financial Report Back Up Sheet'!$A106,'Report Manager Back Up Sheet'!$A$2:$A$101,0))</f>
        <v>#N/A</v>
      </c>
      <c r="AQ106" t="e">
        <f>INDEX('Report Manager Back Up Sheet'!AQ$2:AQ$101,MATCH('Financial Report Back Up Sheet'!$A106,'Report Manager Back Up Sheet'!$A$2:$A$101,0))</f>
        <v>#N/A</v>
      </c>
      <c r="AR106" t="e">
        <f>INDEX('Report Manager Back Up Sheet'!AR$2:AR$101,MATCH('Financial Report Back Up Sheet'!$A106,'Report Manager Back Up Sheet'!$A$2:$A$101,0))</f>
        <v>#N/A</v>
      </c>
      <c r="AS106" t="e">
        <f>INDEX('Report Manager Back Up Sheet'!AS$2:AS$101,MATCH('Financial Report Back Up Sheet'!$A106,'Report Manager Back Up Sheet'!$A$2:$A$101,0))</f>
        <v>#N/A</v>
      </c>
      <c r="AT106" t="e">
        <f>INDEX('Report Manager Back Up Sheet'!AT$2:AT$101,MATCH('Financial Report Back Up Sheet'!$A106,'Report Manager Back Up Sheet'!$A$2:$A$101,0))</f>
        <v>#N/A</v>
      </c>
      <c r="AU106" t="e">
        <f>INDEX('Report Manager Back Up Sheet'!AU$2:AU$101,MATCH('Financial Report Back Up Sheet'!$A106,'Report Manager Back Up Sheet'!$A$2:$A$101,0))</f>
        <v>#N/A</v>
      </c>
      <c r="AV106" t="e">
        <f>INDEX('Report Manager Back Up Sheet'!AV$2:AV$101,MATCH('Financial Report Back Up Sheet'!$A106,'Report Manager Back Up Sheet'!$A$2:$A$101,0))</f>
        <v>#N/A</v>
      </c>
      <c r="AW106" t="e">
        <f>INDEX('Report Manager Back Up Sheet'!AW$2:AW$101,MATCH('Financial Report Back Up Sheet'!$A106,'Report Manager Back Up Sheet'!$A$2:$A$101,0))</f>
        <v>#N/A</v>
      </c>
      <c r="AX106" t="e">
        <f>INDEX('Report Manager Back Up Sheet'!AX$2:AX$101,MATCH('Financial Report Back Up Sheet'!$A106,'Report Manager Back Up Sheet'!$A$2:$A$101,0))</f>
        <v>#N/A</v>
      </c>
      <c r="AY106" t="e">
        <f>INDEX('Report Manager Back Up Sheet'!AY$2:AY$101,MATCH('Financial Report Back Up Sheet'!$A106,'Report Manager Back Up Sheet'!$A$2:$A$101,0))</f>
        <v>#N/A</v>
      </c>
      <c r="AZ106" t="e">
        <f>INDEX('Report Manager Back Up Sheet'!AZ$2:AZ$101,MATCH('Financial Report Back Up Sheet'!$A106,'Report Manager Back Up Sheet'!$A$2:$A$101,0))</f>
        <v>#N/A</v>
      </c>
      <c r="BA106" t="e">
        <f>INDEX('Report Manager Back Up Sheet'!BA$2:BA$101,MATCH('Financial Report Back Up Sheet'!$A106,'Report Manager Back Up Sheet'!$A$2:$A$101,0))</f>
        <v>#N/A</v>
      </c>
      <c r="BB106" t="e">
        <f>INDEX('Report Manager Back Up Sheet'!BB$2:BB$101,MATCH('Financial Report Back Up Sheet'!$A106,'Report Manager Back Up Sheet'!$A$2:$A$101,0))</f>
        <v>#N/A</v>
      </c>
      <c r="BC106" t="e">
        <f>INDEX('Report Manager Back Up Sheet'!BC$2:BC$101,MATCH('Financial Report Back Up Sheet'!$A106,'Report Manager Back Up Sheet'!$A$2:$A$101,0))</f>
        <v>#N/A</v>
      </c>
      <c r="BD106" t="e">
        <f>INDEX('Report Manager Back Up Sheet'!BD$2:BD$101,MATCH('Financial Report Back Up Sheet'!$A106,'Report Manager Back Up Sheet'!$A$2:$A$101,0))</f>
        <v>#N/A</v>
      </c>
      <c r="BE106" t="e">
        <f>INDEX('Report Manager Back Up Sheet'!BE$2:BE$101,MATCH('Financial Report Back Up Sheet'!$A106,'Report Manager Back Up Sheet'!$A$2:$A$101,0))</f>
        <v>#N/A</v>
      </c>
      <c r="BF106" t="e">
        <f>INDEX('Report Manager Back Up Sheet'!BF$2:BF$101,MATCH('Financial Report Back Up Sheet'!$A106,'Report Manager Back Up Sheet'!$A$2:$A$101,0))</f>
        <v>#N/A</v>
      </c>
      <c r="BG106" t="e">
        <f>INDEX('Report Manager Back Up Sheet'!BG$2:BG$101,MATCH('Financial Report Back Up Sheet'!$A106,'Report Manager Back Up Sheet'!$A$2:$A$101,0))</f>
        <v>#N/A</v>
      </c>
      <c r="BH106" t="e">
        <f>INDEX('Report Manager Back Up Sheet'!BH$2:BH$101,MATCH('Financial Report Back Up Sheet'!$A106,'Report Manager Back Up Sheet'!$A$2:$A$101,0))</f>
        <v>#N/A</v>
      </c>
      <c r="BI106" t="e">
        <f>INDEX('Report Manager Back Up Sheet'!BI$2:BI$101,MATCH('Financial Report Back Up Sheet'!$A106,'Report Manager Back Up Sheet'!$A$2:$A$101,0))</f>
        <v>#N/A</v>
      </c>
      <c r="BJ106" t="e">
        <f>INDEX('Report Manager Back Up Sheet'!BJ$2:BJ$101,MATCH('Financial Report Back Up Sheet'!$A106,'Report Manager Back Up Sheet'!$A$2:$A$101,0))</f>
        <v>#N/A</v>
      </c>
      <c r="BK106" t="e">
        <f>INDEX('Report Manager Back Up Sheet'!BK$2:BK$101,MATCH('Financial Report Back Up Sheet'!$A106,'Report Manager Back Up Sheet'!$A$2:$A$101,0))</f>
        <v>#N/A</v>
      </c>
      <c r="BL106" t="e">
        <f>INDEX('Report Manager Back Up Sheet'!BL$2:BL$101,MATCH('Financial Report Back Up Sheet'!$A106,'Report Manager Back Up Sheet'!$A$2:$A$101,0))</f>
        <v>#N/A</v>
      </c>
      <c r="BM106" t="e">
        <f>INDEX('Report Manager Back Up Sheet'!BM$2:BM$101,MATCH('Financial Report Back Up Sheet'!$A106,'Report Manager Back Up Sheet'!$A$2:$A$101,0))</f>
        <v>#N/A</v>
      </c>
      <c r="BN106" t="e">
        <f>INDEX('Report Manager Back Up Sheet'!BN$2:BN$101,MATCH('Financial Report Back Up Sheet'!$A106,'Report Manager Back Up Sheet'!$A$2:$A$101,0))</f>
        <v>#N/A</v>
      </c>
      <c r="BO106" t="e">
        <f>INDEX('Report Manager Back Up Sheet'!BO$2:BO$101,MATCH('Financial Report Back Up Sheet'!$A106,'Report Manager Back Up Sheet'!$A$2:$A$101,0))</f>
        <v>#N/A</v>
      </c>
      <c r="BP106" t="e">
        <f>INDEX('Report Manager Back Up Sheet'!BP$2:BP$101,MATCH('Financial Report Back Up Sheet'!$A106,'Report Manager Back Up Sheet'!$A$2:$A$101,0))</f>
        <v>#N/A</v>
      </c>
      <c r="BQ106" t="e">
        <f>INDEX('Report Manager Back Up Sheet'!BQ$2:BQ$101,MATCH('Financial Report Back Up Sheet'!$A106,'Report Manager Back Up Sheet'!$A$2:$A$101,0))</f>
        <v>#N/A</v>
      </c>
      <c r="BR106" t="e">
        <f>INDEX('Report Manager Back Up Sheet'!BR$2:BR$101,MATCH('Financial Report Back Up Sheet'!$A106,'Report Manager Back Up Sheet'!$A$2:$A$101,0))</f>
        <v>#N/A</v>
      </c>
      <c r="BS106" t="e">
        <f>INDEX('Report Manager Back Up Sheet'!BS$2:BS$101,MATCH('Financial Report Back Up Sheet'!$A106,'Report Manager Back Up Sheet'!$A$2:$A$101,0))</f>
        <v>#N/A</v>
      </c>
      <c r="BT106" t="e">
        <f>INDEX('Report Manager Back Up Sheet'!BT$2:BT$101,MATCH('Financial Report Back Up Sheet'!$A106,'Report Manager Back Up Sheet'!$A$2:$A$101,0))</f>
        <v>#N/A</v>
      </c>
      <c r="BU106" t="e">
        <f>INDEX('Report Manager Back Up Sheet'!BU$2:BU$101,MATCH('Financial Report Back Up Sheet'!$A106,'Report Manager Back Up Sheet'!$A$2:$A$101,0))</f>
        <v>#N/A</v>
      </c>
      <c r="BV106" t="e">
        <f>INDEX('Report Manager Back Up Sheet'!BV$2:BV$101,MATCH('Financial Report Back Up Sheet'!$A106,'Report Manager Back Up Sheet'!$A$2:$A$101,0))</f>
        <v>#N/A</v>
      </c>
      <c r="BW106" t="e">
        <f>INDEX('Report Manager Back Up Sheet'!BW$2:BW$101,MATCH('Financial Report Back Up Sheet'!$A106,'Report Manager Back Up Sheet'!$A$2:$A$101,0))</f>
        <v>#N/A</v>
      </c>
      <c r="BX106" t="e">
        <f>INDEX('Report Manager Back Up Sheet'!BX$2:BX$101,MATCH('Financial Report Back Up Sheet'!$A106,'Report Manager Back Up Sheet'!$A$2:$A$101,0))</f>
        <v>#N/A</v>
      </c>
      <c r="BY106" t="e">
        <f>INDEX('Report Manager Back Up Sheet'!BY$2:BY$101,MATCH('Financial Report Back Up Sheet'!$A106,'Report Manager Back Up Sheet'!$A$2:$A$101,0))</f>
        <v>#N/A</v>
      </c>
      <c r="BZ106" t="e">
        <f>INDEX('Report Manager Back Up Sheet'!BZ$2:BZ$101,MATCH('Financial Report Back Up Sheet'!$A106,'Report Manager Back Up Sheet'!$A$2:$A$101,0))</f>
        <v>#N/A</v>
      </c>
      <c r="CA106" t="e">
        <f>INDEX('Report Manager Back Up Sheet'!CA$2:CA$101,MATCH('Financial Report Back Up Sheet'!$A106,'Report Manager Back Up Sheet'!$A$2:$A$101,0))</f>
        <v>#N/A</v>
      </c>
      <c r="CB106" t="e">
        <f>INDEX('Report Manager Back Up Sheet'!CB$2:CB$101,MATCH('Financial Report Back Up Sheet'!$A106,'Report Manager Back Up Sheet'!$A$2:$A$101,0))</f>
        <v>#N/A</v>
      </c>
      <c r="CC106" t="e">
        <f>INDEX('Report Manager Back Up Sheet'!CC$2:CC$101,MATCH('Financial Report Back Up Sheet'!$A106,'Report Manager Back Up Sheet'!$A$2:$A$101,0))</f>
        <v>#N/A</v>
      </c>
      <c r="CD106" t="e">
        <f>INDEX('Report Manager Back Up Sheet'!CD$2:CD$101,MATCH('Financial Report Back Up Sheet'!$A106,'Report Manager Back Up Sheet'!$A$2:$A$101,0))</f>
        <v>#N/A</v>
      </c>
      <c r="CE106" t="e">
        <f>INDEX('Report Manager Back Up Sheet'!CE$2:CE$101,MATCH('Financial Report Back Up Sheet'!$A106,'Report Manager Back Up Sheet'!$A$2:$A$101,0))</f>
        <v>#N/A</v>
      </c>
      <c r="CF106" t="e">
        <f>INDEX('Report Manager Back Up Sheet'!CF$2:CF$101,MATCH('Financial Report Back Up Sheet'!$A106,'Report Manager Back Up Sheet'!$A$2:$A$101,0))</f>
        <v>#N/A</v>
      </c>
      <c r="CG106" t="e">
        <f>INDEX('Report Manager Back Up Sheet'!CG$2:CG$101,MATCH('Financial Report Back Up Sheet'!$A106,'Report Manager Back Up Sheet'!$A$2:$A$101,0))</f>
        <v>#N/A</v>
      </c>
      <c r="CH106" s="24" t="e">
        <f>INDEX('Report Manager Back Up Sheet'!CH$2:CH$101,MATCH('Financial Report Back Up Sheet'!$A106,'Report Manager Back Up Sheet'!$A$2:$A$101,0))</f>
        <v>#N/A</v>
      </c>
      <c r="CI106" t="e">
        <f>INDEX('Report Manager Back Up Sheet'!CI$2:CI$101,MATCH('Financial Report Back Up Sheet'!$A106,'Report Manager Back Up Sheet'!$A$2:$A$101,0))</f>
        <v>#N/A</v>
      </c>
    </row>
    <row r="107" spans="1:87" x14ac:dyDescent="0.25">
      <c r="A107">
        <v>11394</v>
      </c>
      <c r="B107" t="e">
        <f>INDEX('Report Manager Back Up Sheet'!B$2:B$101,MATCH('Financial Report Back Up Sheet'!$A107,'Report Manager Back Up Sheet'!$A$2:$A$101,0))</f>
        <v>#N/A</v>
      </c>
      <c r="C107" t="e">
        <f>INDEX('Report Manager Back Up Sheet'!C$2:C$101,MATCH('Financial Report Back Up Sheet'!$A107,'Report Manager Back Up Sheet'!$A$2:$A$101,0))</f>
        <v>#N/A</v>
      </c>
      <c r="D107" t="e">
        <f>INDEX('Report Manager Back Up Sheet'!D$2:D$101,MATCH('Financial Report Back Up Sheet'!$A107,'Report Manager Back Up Sheet'!$A$2:$A$101,0))</f>
        <v>#N/A</v>
      </c>
      <c r="E107" t="e">
        <f>INDEX('Report Manager Back Up Sheet'!E$2:E$101,MATCH('Financial Report Back Up Sheet'!$A107,'Report Manager Back Up Sheet'!$A$2:$A$101,0))</f>
        <v>#N/A</v>
      </c>
      <c r="F107" t="e">
        <f>INDEX('Report Manager Back Up Sheet'!F$2:F$101,MATCH('Financial Report Back Up Sheet'!$A107,'Report Manager Back Up Sheet'!$A$2:$A$101,0))</f>
        <v>#N/A</v>
      </c>
      <c r="G107" t="e">
        <f>INDEX('Report Manager Back Up Sheet'!G$2:G$101,MATCH('Financial Report Back Up Sheet'!$A107,'Report Manager Back Up Sheet'!$A$2:$A$101,0))</f>
        <v>#N/A</v>
      </c>
      <c r="H107" t="e">
        <f>INDEX('Report Manager Back Up Sheet'!H$2:H$101,MATCH('Financial Report Back Up Sheet'!$A107,'Report Manager Back Up Sheet'!$A$2:$A$101,0))</f>
        <v>#N/A</v>
      </c>
      <c r="I107" t="e">
        <f>INDEX('Report Manager Back Up Sheet'!I$2:I$101,MATCH('Financial Report Back Up Sheet'!$A107,'Report Manager Back Up Sheet'!$A$2:$A$101,0))</f>
        <v>#N/A</v>
      </c>
      <c r="J107" t="e">
        <f>INDEX('Report Manager Back Up Sheet'!J$2:J$101,MATCH('Financial Report Back Up Sheet'!$A107,'Report Manager Back Up Sheet'!$A$2:$A$101,0))</f>
        <v>#N/A</v>
      </c>
      <c r="K107" t="e">
        <f>INDEX('Report Manager Back Up Sheet'!K$2:K$101,MATCH('Financial Report Back Up Sheet'!$A107,'Report Manager Back Up Sheet'!$A$2:$A$101,0))</f>
        <v>#N/A</v>
      </c>
      <c r="L107" t="e">
        <f>INDEX('Report Manager Back Up Sheet'!L$2:L$101,MATCH('Financial Report Back Up Sheet'!$A107,'Report Manager Back Up Sheet'!$A$2:$A$101,0))</f>
        <v>#N/A</v>
      </c>
      <c r="M107" t="e">
        <f>INDEX('Report Manager Back Up Sheet'!M$2:M$101,MATCH('Financial Report Back Up Sheet'!$A107,'Report Manager Back Up Sheet'!$A$2:$A$101,0))</f>
        <v>#N/A</v>
      </c>
      <c r="N107" t="e">
        <f>INDEX('Report Manager Back Up Sheet'!N$2:N$101,MATCH('Financial Report Back Up Sheet'!$A107,'Report Manager Back Up Sheet'!$A$2:$A$101,0))</f>
        <v>#N/A</v>
      </c>
      <c r="O107" t="e">
        <f>INDEX('Report Manager Back Up Sheet'!O$2:O$101,MATCH('Financial Report Back Up Sheet'!$A107,'Report Manager Back Up Sheet'!$A$2:$A$101,0))</f>
        <v>#N/A</v>
      </c>
      <c r="P107" t="e">
        <f>INDEX('Report Manager Back Up Sheet'!P$2:P$101,MATCH('Financial Report Back Up Sheet'!$A107,'Report Manager Back Up Sheet'!$A$2:$A$101,0))</f>
        <v>#N/A</v>
      </c>
      <c r="Q107" t="e">
        <f>INDEX('Report Manager Back Up Sheet'!Q$2:Q$101,MATCH('Financial Report Back Up Sheet'!$A107,'Report Manager Back Up Sheet'!$A$2:$A$101,0))</f>
        <v>#N/A</v>
      </c>
      <c r="R107" t="e">
        <f>INDEX('Report Manager Back Up Sheet'!R$2:R$101,MATCH('Financial Report Back Up Sheet'!$A107,'Report Manager Back Up Sheet'!$A$2:$A$101,0))</f>
        <v>#N/A</v>
      </c>
      <c r="S107" t="e">
        <f>INDEX('Report Manager Back Up Sheet'!S$2:S$101,MATCH('Financial Report Back Up Sheet'!$A107,'Report Manager Back Up Sheet'!$A$2:$A$101,0))</f>
        <v>#N/A</v>
      </c>
      <c r="T107" t="e">
        <f>INDEX('Report Manager Back Up Sheet'!T$2:T$101,MATCH('Financial Report Back Up Sheet'!$A107,'Report Manager Back Up Sheet'!$A$2:$A$101,0))</f>
        <v>#N/A</v>
      </c>
      <c r="U107" t="e">
        <f>INDEX('Report Manager Back Up Sheet'!U$2:U$101,MATCH('Financial Report Back Up Sheet'!$A107,'Report Manager Back Up Sheet'!$A$2:$A$101,0))</f>
        <v>#N/A</v>
      </c>
      <c r="V107" t="e">
        <f>INDEX('Report Manager Back Up Sheet'!V$2:V$101,MATCH('Financial Report Back Up Sheet'!$A107,'Report Manager Back Up Sheet'!$A$2:$A$101,0))</f>
        <v>#N/A</v>
      </c>
      <c r="W107" t="e">
        <f>INDEX('Report Manager Back Up Sheet'!W$2:W$101,MATCH('Financial Report Back Up Sheet'!$A107,'Report Manager Back Up Sheet'!$A$2:$A$101,0))</f>
        <v>#N/A</v>
      </c>
      <c r="X107" t="e">
        <f>INDEX('Report Manager Back Up Sheet'!X$2:X$101,MATCH('Financial Report Back Up Sheet'!$A107,'Report Manager Back Up Sheet'!$A$2:$A$101,0))</f>
        <v>#N/A</v>
      </c>
      <c r="Y107" t="e">
        <f>INDEX('Report Manager Back Up Sheet'!Y$2:Y$101,MATCH('Financial Report Back Up Sheet'!$A107,'Report Manager Back Up Sheet'!$A$2:$A$101,0))</f>
        <v>#N/A</v>
      </c>
      <c r="Z107" t="e">
        <f>INDEX('Report Manager Back Up Sheet'!Z$2:Z$101,MATCH('Financial Report Back Up Sheet'!$A107,'Report Manager Back Up Sheet'!$A$2:$A$101,0))</f>
        <v>#N/A</v>
      </c>
      <c r="AA107" t="e">
        <f>INDEX('Report Manager Back Up Sheet'!AA$2:AA$101,MATCH('Financial Report Back Up Sheet'!$A107,'Report Manager Back Up Sheet'!$A$2:$A$101,0))</f>
        <v>#N/A</v>
      </c>
      <c r="AB107" t="e">
        <f>INDEX('Report Manager Back Up Sheet'!AB$2:AB$101,MATCH('Financial Report Back Up Sheet'!$A107,'Report Manager Back Up Sheet'!$A$2:$A$101,0))</f>
        <v>#N/A</v>
      </c>
      <c r="AC107" t="e">
        <f>INDEX('Report Manager Back Up Sheet'!AC$2:AC$101,MATCH('Financial Report Back Up Sheet'!$A107,'Report Manager Back Up Sheet'!$A$2:$A$101,0))</f>
        <v>#N/A</v>
      </c>
      <c r="AD107" t="e">
        <f>INDEX('Report Manager Back Up Sheet'!AD$2:AD$101,MATCH('Financial Report Back Up Sheet'!$A107,'Report Manager Back Up Sheet'!$A$2:$A$101,0))</f>
        <v>#N/A</v>
      </c>
      <c r="AE107" t="e">
        <f>INDEX('Report Manager Back Up Sheet'!AE$2:AE$101,MATCH('Financial Report Back Up Sheet'!$A107,'Report Manager Back Up Sheet'!$A$2:$A$101,0))</f>
        <v>#N/A</v>
      </c>
      <c r="AF107" t="e">
        <f>INDEX('Report Manager Back Up Sheet'!AF$2:AF$101,MATCH('Financial Report Back Up Sheet'!$A107,'Report Manager Back Up Sheet'!$A$2:$A$101,0))</f>
        <v>#N/A</v>
      </c>
      <c r="AG107" t="e">
        <f>INDEX('Report Manager Back Up Sheet'!AG$2:AG$101,MATCH('Financial Report Back Up Sheet'!$A107,'Report Manager Back Up Sheet'!$A$2:$A$101,0))</f>
        <v>#N/A</v>
      </c>
      <c r="AH107" t="e">
        <f>INDEX('Report Manager Back Up Sheet'!AH$2:AH$101,MATCH('Financial Report Back Up Sheet'!$A107,'Report Manager Back Up Sheet'!$A$2:$A$101,0))</f>
        <v>#N/A</v>
      </c>
      <c r="AI107" t="e">
        <f>INDEX('Report Manager Back Up Sheet'!AI$2:AI$101,MATCH('Financial Report Back Up Sheet'!$A107,'Report Manager Back Up Sheet'!$A$2:$A$101,0))</f>
        <v>#N/A</v>
      </c>
      <c r="AJ107" t="e">
        <f>INDEX('Report Manager Back Up Sheet'!AJ$2:AJ$101,MATCH('Financial Report Back Up Sheet'!$A107,'Report Manager Back Up Sheet'!$A$2:$A$101,0))</f>
        <v>#N/A</v>
      </c>
      <c r="AK107" t="e">
        <f>INDEX('Report Manager Back Up Sheet'!AK$2:AK$101,MATCH('Financial Report Back Up Sheet'!$A107,'Report Manager Back Up Sheet'!$A$2:$A$101,0))</f>
        <v>#N/A</v>
      </c>
      <c r="AL107" t="e">
        <f>INDEX('Report Manager Back Up Sheet'!AL$2:AL$101,MATCH('Financial Report Back Up Sheet'!$A107,'Report Manager Back Up Sheet'!$A$2:$A$101,0))</f>
        <v>#N/A</v>
      </c>
      <c r="AM107" t="e">
        <f>INDEX('Report Manager Back Up Sheet'!AM$2:AM$101,MATCH('Financial Report Back Up Sheet'!$A107,'Report Manager Back Up Sheet'!$A$2:$A$101,0))</f>
        <v>#N/A</v>
      </c>
      <c r="AN107" t="e">
        <f>INDEX('Report Manager Back Up Sheet'!AN$2:AN$101,MATCH('Financial Report Back Up Sheet'!$A107,'Report Manager Back Up Sheet'!$A$2:$A$101,0))</f>
        <v>#N/A</v>
      </c>
      <c r="AO107" t="e">
        <f>INDEX('Report Manager Back Up Sheet'!AO$2:AO$101,MATCH('Financial Report Back Up Sheet'!$A107,'Report Manager Back Up Sheet'!$A$2:$A$101,0))</f>
        <v>#N/A</v>
      </c>
      <c r="AP107" t="e">
        <f>INDEX('Report Manager Back Up Sheet'!AP$2:AP$101,MATCH('Financial Report Back Up Sheet'!$A107,'Report Manager Back Up Sheet'!$A$2:$A$101,0))</f>
        <v>#N/A</v>
      </c>
      <c r="AQ107" t="e">
        <f>INDEX('Report Manager Back Up Sheet'!AQ$2:AQ$101,MATCH('Financial Report Back Up Sheet'!$A107,'Report Manager Back Up Sheet'!$A$2:$A$101,0))</f>
        <v>#N/A</v>
      </c>
      <c r="AR107" t="e">
        <f>INDEX('Report Manager Back Up Sheet'!AR$2:AR$101,MATCH('Financial Report Back Up Sheet'!$A107,'Report Manager Back Up Sheet'!$A$2:$A$101,0))</f>
        <v>#N/A</v>
      </c>
      <c r="AS107" t="e">
        <f>INDEX('Report Manager Back Up Sheet'!AS$2:AS$101,MATCH('Financial Report Back Up Sheet'!$A107,'Report Manager Back Up Sheet'!$A$2:$A$101,0))</f>
        <v>#N/A</v>
      </c>
      <c r="AT107" t="e">
        <f>INDEX('Report Manager Back Up Sheet'!AT$2:AT$101,MATCH('Financial Report Back Up Sheet'!$A107,'Report Manager Back Up Sheet'!$A$2:$A$101,0))</f>
        <v>#N/A</v>
      </c>
      <c r="AU107" t="e">
        <f>INDEX('Report Manager Back Up Sheet'!AU$2:AU$101,MATCH('Financial Report Back Up Sheet'!$A107,'Report Manager Back Up Sheet'!$A$2:$A$101,0))</f>
        <v>#N/A</v>
      </c>
      <c r="AV107" t="e">
        <f>INDEX('Report Manager Back Up Sheet'!AV$2:AV$101,MATCH('Financial Report Back Up Sheet'!$A107,'Report Manager Back Up Sheet'!$A$2:$A$101,0))</f>
        <v>#N/A</v>
      </c>
      <c r="AW107" t="e">
        <f>INDEX('Report Manager Back Up Sheet'!AW$2:AW$101,MATCH('Financial Report Back Up Sheet'!$A107,'Report Manager Back Up Sheet'!$A$2:$A$101,0))</f>
        <v>#N/A</v>
      </c>
      <c r="AX107" t="e">
        <f>INDEX('Report Manager Back Up Sheet'!AX$2:AX$101,MATCH('Financial Report Back Up Sheet'!$A107,'Report Manager Back Up Sheet'!$A$2:$A$101,0))</f>
        <v>#N/A</v>
      </c>
      <c r="AY107" t="e">
        <f>INDEX('Report Manager Back Up Sheet'!AY$2:AY$101,MATCH('Financial Report Back Up Sheet'!$A107,'Report Manager Back Up Sheet'!$A$2:$A$101,0))</f>
        <v>#N/A</v>
      </c>
      <c r="AZ107" t="e">
        <f>INDEX('Report Manager Back Up Sheet'!AZ$2:AZ$101,MATCH('Financial Report Back Up Sheet'!$A107,'Report Manager Back Up Sheet'!$A$2:$A$101,0))</f>
        <v>#N/A</v>
      </c>
      <c r="BA107" t="e">
        <f>INDEX('Report Manager Back Up Sheet'!BA$2:BA$101,MATCH('Financial Report Back Up Sheet'!$A107,'Report Manager Back Up Sheet'!$A$2:$A$101,0))</f>
        <v>#N/A</v>
      </c>
      <c r="BB107" t="e">
        <f>INDEX('Report Manager Back Up Sheet'!BB$2:BB$101,MATCH('Financial Report Back Up Sheet'!$A107,'Report Manager Back Up Sheet'!$A$2:$A$101,0))</f>
        <v>#N/A</v>
      </c>
      <c r="BC107" t="e">
        <f>INDEX('Report Manager Back Up Sheet'!BC$2:BC$101,MATCH('Financial Report Back Up Sheet'!$A107,'Report Manager Back Up Sheet'!$A$2:$A$101,0))</f>
        <v>#N/A</v>
      </c>
      <c r="BD107" t="e">
        <f>INDEX('Report Manager Back Up Sheet'!BD$2:BD$101,MATCH('Financial Report Back Up Sheet'!$A107,'Report Manager Back Up Sheet'!$A$2:$A$101,0))</f>
        <v>#N/A</v>
      </c>
      <c r="BE107" t="e">
        <f>INDEX('Report Manager Back Up Sheet'!BE$2:BE$101,MATCH('Financial Report Back Up Sheet'!$A107,'Report Manager Back Up Sheet'!$A$2:$A$101,0))</f>
        <v>#N/A</v>
      </c>
      <c r="BF107" t="e">
        <f>INDEX('Report Manager Back Up Sheet'!BF$2:BF$101,MATCH('Financial Report Back Up Sheet'!$A107,'Report Manager Back Up Sheet'!$A$2:$A$101,0))</f>
        <v>#N/A</v>
      </c>
      <c r="BG107" t="e">
        <f>INDEX('Report Manager Back Up Sheet'!BG$2:BG$101,MATCH('Financial Report Back Up Sheet'!$A107,'Report Manager Back Up Sheet'!$A$2:$A$101,0))</f>
        <v>#N/A</v>
      </c>
      <c r="BH107" t="e">
        <f>INDEX('Report Manager Back Up Sheet'!BH$2:BH$101,MATCH('Financial Report Back Up Sheet'!$A107,'Report Manager Back Up Sheet'!$A$2:$A$101,0))</f>
        <v>#N/A</v>
      </c>
      <c r="BI107" t="e">
        <f>INDEX('Report Manager Back Up Sheet'!BI$2:BI$101,MATCH('Financial Report Back Up Sheet'!$A107,'Report Manager Back Up Sheet'!$A$2:$A$101,0))</f>
        <v>#N/A</v>
      </c>
      <c r="BJ107" t="e">
        <f>INDEX('Report Manager Back Up Sheet'!BJ$2:BJ$101,MATCH('Financial Report Back Up Sheet'!$A107,'Report Manager Back Up Sheet'!$A$2:$A$101,0))</f>
        <v>#N/A</v>
      </c>
      <c r="BK107" t="e">
        <f>INDEX('Report Manager Back Up Sheet'!BK$2:BK$101,MATCH('Financial Report Back Up Sheet'!$A107,'Report Manager Back Up Sheet'!$A$2:$A$101,0))</f>
        <v>#N/A</v>
      </c>
      <c r="BL107" t="e">
        <f>INDEX('Report Manager Back Up Sheet'!BL$2:BL$101,MATCH('Financial Report Back Up Sheet'!$A107,'Report Manager Back Up Sheet'!$A$2:$A$101,0))</f>
        <v>#N/A</v>
      </c>
      <c r="BM107" t="e">
        <f>INDEX('Report Manager Back Up Sheet'!BM$2:BM$101,MATCH('Financial Report Back Up Sheet'!$A107,'Report Manager Back Up Sheet'!$A$2:$A$101,0))</f>
        <v>#N/A</v>
      </c>
      <c r="BN107" t="e">
        <f>INDEX('Report Manager Back Up Sheet'!BN$2:BN$101,MATCH('Financial Report Back Up Sheet'!$A107,'Report Manager Back Up Sheet'!$A$2:$A$101,0))</f>
        <v>#N/A</v>
      </c>
      <c r="BO107" t="e">
        <f>INDEX('Report Manager Back Up Sheet'!BO$2:BO$101,MATCH('Financial Report Back Up Sheet'!$A107,'Report Manager Back Up Sheet'!$A$2:$A$101,0))</f>
        <v>#N/A</v>
      </c>
      <c r="BP107" t="e">
        <f>INDEX('Report Manager Back Up Sheet'!BP$2:BP$101,MATCH('Financial Report Back Up Sheet'!$A107,'Report Manager Back Up Sheet'!$A$2:$A$101,0))</f>
        <v>#N/A</v>
      </c>
      <c r="BQ107" t="e">
        <f>INDEX('Report Manager Back Up Sheet'!BQ$2:BQ$101,MATCH('Financial Report Back Up Sheet'!$A107,'Report Manager Back Up Sheet'!$A$2:$A$101,0))</f>
        <v>#N/A</v>
      </c>
      <c r="BR107" t="e">
        <f>INDEX('Report Manager Back Up Sheet'!BR$2:BR$101,MATCH('Financial Report Back Up Sheet'!$A107,'Report Manager Back Up Sheet'!$A$2:$A$101,0))</f>
        <v>#N/A</v>
      </c>
      <c r="BS107" t="e">
        <f>INDEX('Report Manager Back Up Sheet'!BS$2:BS$101,MATCH('Financial Report Back Up Sheet'!$A107,'Report Manager Back Up Sheet'!$A$2:$A$101,0))</f>
        <v>#N/A</v>
      </c>
      <c r="BT107" t="e">
        <f>INDEX('Report Manager Back Up Sheet'!BT$2:BT$101,MATCH('Financial Report Back Up Sheet'!$A107,'Report Manager Back Up Sheet'!$A$2:$A$101,0))</f>
        <v>#N/A</v>
      </c>
      <c r="BU107" t="e">
        <f>INDEX('Report Manager Back Up Sheet'!BU$2:BU$101,MATCH('Financial Report Back Up Sheet'!$A107,'Report Manager Back Up Sheet'!$A$2:$A$101,0))</f>
        <v>#N/A</v>
      </c>
      <c r="BV107" t="e">
        <f>INDEX('Report Manager Back Up Sheet'!BV$2:BV$101,MATCH('Financial Report Back Up Sheet'!$A107,'Report Manager Back Up Sheet'!$A$2:$A$101,0))</f>
        <v>#N/A</v>
      </c>
      <c r="BW107" t="e">
        <f>INDEX('Report Manager Back Up Sheet'!BW$2:BW$101,MATCH('Financial Report Back Up Sheet'!$A107,'Report Manager Back Up Sheet'!$A$2:$A$101,0))</f>
        <v>#N/A</v>
      </c>
      <c r="BX107" t="e">
        <f>INDEX('Report Manager Back Up Sheet'!BX$2:BX$101,MATCH('Financial Report Back Up Sheet'!$A107,'Report Manager Back Up Sheet'!$A$2:$A$101,0))</f>
        <v>#N/A</v>
      </c>
      <c r="BY107" t="e">
        <f>INDEX('Report Manager Back Up Sheet'!BY$2:BY$101,MATCH('Financial Report Back Up Sheet'!$A107,'Report Manager Back Up Sheet'!$A$2:$A$101,0))</f>
        <v>#N/A</v>
      </c>
      <c r="BZ107" t="e">
        <f>INDEX('Report Manager Back Up Sheet'!BZ$2:BZ$101,MATCH('Financial Report Back Up Sheet'!$A107,'Report Manager Back Up Sheet'!$A$2:$A$101,0))</f>
        <v>#N/A</v>
      </c>
      <c r="CA107" t="e">
        <f>INDEX('Report Manager Back Up Sheet'!CA$2:CA$101,MATCH('Financial Report Back Up Sheet'!$A107,'Report Manager Back Up Sheet'!$A$2:$A$101,0))</f>
        <v>#N/A</v>
      </c>
      <c r="CB107" t="e">
        <f>INDEX('Report Manager Back Up Sheet'!CB$2:CB$101,MATCH('Financial Report Back Up Sheet'!$A107,'Report Manager Back Up Sheet'!$A$2:$A$101,0))</f>
        <v>#N/A</v>
      </c>
      <c r="CC107" t="e">
        <f>INDEX('Report Manager Back Up Sheet'!CC$2:CC$101,MATCH('Financial Report Back Up Sheet'!$A107,'Report Manager Back Up Sheet'!$A$2:$A$101,0))</f>
        <v>#N/A</v>
      </c>
      <c r="CD107" t="e">
        <f>INDEX('Report Manager Back Up Sheet'!CD$2:CD$101,MATCH('Financial Report Back Up Sheet'!$A107,'Report Manager Back Up Sheet'!$A$2:$A$101,0))</f>
        <v>#N/A</v>
      </c>
      <c r="CE107" t="e">
        <f>INDEX('Report Manager Back Up Sheet'!CE$2:CE$101,MATCH('Financial Report Back Up Sheet'!$A107,'Report Manager Back Up Sheet'!$A$2:$A$101,0))</f>
        <v>#N/A</v>
      </c>
      <c r="CF107" t="e">
        <f>INDEX('Report Manager Back Up Sheet'!CF$2:CF$101,MATCH('Financial Report Back Up Sheet'!$A107,'Report Manager Back Up Sheet'!$A$2:$A$101,0))</f>
        <v>#N/A</v>
      </c>
      <c r="CG107" t="e">
        <f>INDEX('Report Manager Back Up Sheet'!CG$2:CG$101,MATCH('Financial Report Back Up Sheet'!$A107,'Report Manager Back Up Sheet'!$A$2:$A$101,0))</f>
        <v>#N/A</v>
      </c>
      <c r="CH107" s="24" t="e">
        <f>INDEX('Report Manager Back Up Sheet'!CH$2:CH$101,MATCH('Financial Report Back Up Sheet'!$A107,'Report Manager Back Up Sheet'!$A$2:$A$101,0))</f>
        <v>#N/A</v>
      </c>
      <c r="CI107" t="e">
        <f>INDEX('Report Manager Back Up Sheet'!CI$2:CI$101,MATCH('Financial Report Back Up Sheet'!$A107,'Report Manager Back Up Sheet'!$A$2:$A$101,0))</f>
        <v>#N/A</v>
      </c>
    </row>
    <row r="108" spans="1:87" x14ac:dyDescent="0.25">
      <c r="A108">
        <v>14427</v>
      </c>
      <c r="B108" t="e">
        <f>INDEX('Report Manager Back Up Sheet'!B$2:B$101,MATCH('Financial Report Back Up Sheet'!$A108,'Report Manager Back Up Sheet'!$A$2:$A$101,0))</f>
        <v>#N/A</v>
      </c>
      <c r="C108" t="e">
        <f>INDEX('Report Manager Back Up Sheet'!C$2:C$101,MATCH('Financial Report Back Up Sheet'!$A108,'Report Manager Back Up Sheet'!$A$2:$A$101,0))</f>
        <v>#N/A</v>
      </c>
      <c r="D108" t="e">
        <f>INDEX('Report Manager Back Up Sheet'!D$2:D$101,MATCH('Financial Report Back Up Sheet'!$A108,'Report Manager Back Up Sheet'!$A$2:$A$101,0))</f>
        <v>#N/A</v>
      </c>
      <c r="E108" t="e">
        <f>INDEX('Report Manager Back Up Sheet'!E$2:E$101,MATCH('Financial Report Back Up Sheet'!$A108,'Report Manager Back Up Sheet'!$A$2:$A$101,0))</f>
        <v>#N/A</v>
      </c>
      <c r="F108" t="e">
        <f>INDEX('Report Manager Back Up Sheet'!F$2:F$101,MATCH('Financial Report Back Up Sheet'!$A108,'Report Manager Back Up Sheet'!$A$2:$A$101,0))</f>
        <v>#N/A</v>
      </c>
      <c r="G108" t="e">
        <f>INDEX('Report Manager Back Up Sheet'!G$2:G$101,MATCH('Financial Report Back Up Sheet'!$A108,'Report Manager Back Up Sheet'!$A$2:$A$101,0))</f>
        <v>#N/A</v>
      </c>
      <c r="H108" t="e">
        <f>INDEX('Report Manager Back Up Sheet'!H$2:H$101,MATCH('Financial Report Back Up Sheet'!$A108,'Report Manager Back Up Sheet'!$A$2:$A$101,0))</f>
        <v>#N/A</v>
      </c>
      <c r="I108" t="e">
        <f>INDEX('Report Manager Back Up Sheet'!I$2:I$101,MATCH('Financial Report Back Up Sheet'!$A108,'Report Manager Back Up Sheet'!$A$2:$A$101,0))</f>
        <v>#N/A</v>
      </c>
      <c r="J108" t="e">
        <f>INDEX('Report Manager Back Up Sheet'!J$2:J$101,MATCH('Financial Report Back Up Sheet'!$A108,'Report Manager Back Up Sheet'!$A$2:$A$101,0))</f>
        <v>#N/A</v>
      </c>
      <c r="K108" t="e">
        <f>INDEX('Report Manager Back Up Sheet'!K$2:K$101,MATCH('Financial Report Back Up Sheet'!$A108,'Report Manager Back Up Sheet'!$A$2:$A$101,0))</f>
        <v>#N/A</v>
      </c>
      <c r="L108" t="e">
        <f>INDEX('Report Manager Back Up Sheet'!L$2:L$101,MATCH('Financial Report Back Up Sheet'!$A108,'Report Manager Back Up Sheet'!$A$2:$A$101,0))</f>
        <v>#N/A</v>
      </c>
      <c r="M108" t="e">
        <f>INDEX('Report Manager Back Up Sheet'!M$2:M$101,MATCH('Financial Report Back Up Sheet'!$A108,'Report Manager Back Up Sheet'!$A$2:$A$101,0))</f>
        <v>#N/A</v>
      </c>
      <c r="N108" t="e">
        <f>INDEX('Report Manager Back Up Sheet'!N$2:N$101,MATCH('Financial Report Back Up Sheet'!$A108,'Report Manager Back Up Sheet'!$A$2:$A$101,0))</f>
        <v>#N/A</v>
      </c>
      <c r="O108" t="e">
        <f>INDEX('Report Manager Back Up Sheet'!O$2:O$101,MATCH('Financial Report Back Up Sheet'!$A108,'Report Manager Back Up Sheet'!$A$2:$A$101,0))</f>
        <v>#N/A</v>
      </c>
      <c r="P108" t="e">
        <f>INDEX('Report Manager Back Up Sheet'!P$2:P$101,MATCH('Financial Report Back Up Sheet'!$A108,'Report Manager Back Up Sheet'!$A$2:$A$101,0))</f>
        <v>#N/A</v>
      </c>
      <c r="Q108" t="e">
        <f>INDEX('Report Manager Back Up Sheet'!Q$2:Q$101,MATCH('Financial Report Back Up Sheet'!$A108,'Report Manager Back Up Sheet'!$A$2:$A$101,0))</f>
        <v>#N/A</v>
      </c>
      <c r="R108" t="e">
        <f>INDEX('Report Manager Back Up Sheet'!R$2:R$101,MATCH('Financial Report Back Up Sheet'!$A108,'Report Manager Back Up Sheet'!$A$2:$A$101,0))</f>
        <v>#N/A</v>
      </c>
      <c r="S108" t="e">
        <f>INDEX('Report Manager Back Up Sheet'!S$2:S$101,MATCH('Financial Report Back Up Sheet'!$A108,'Report Manager Back Up Sheet'!$A$2:$A$101,0))</f>
        <v>#N/A</v>
      </c>
      <c r="T108" t="e">
        <f>INDEX('Report Manager Back Up Sheet'!T$2:T$101,MATCH('Financial Report Back Up Sheet'!$A108,'Report Manager Back Up Sheet'!$A$2:$A$101,0))</f>
        <v>#N/A</v>
      </c>
      <c r="U108" t="e">
        <f>INDEX('Report Manager Back Up Sheet'!U$2:U$101,MATCH('Financial Report Back Up Sheet'!$A108,'Report Manager Back Up Sheet'!$A$2:$A$101,0))</f>
        <v>#N/A</v>
      </c>
      <c r="V108" t="e">
        <f>INDEX('Report Manager Back Up Sheet'!V$2:V$101,MATCH('Financial Report Back Up Sheet'!$A108,'Report Manager Back Up Sheet'!$A$2:$A$101,0))</f>
        <v>#N/A</v>
      </c>
      <c r="W108" t="e">
        <f>INDEX('Report Manager Back Up Sheet'!W$2:W$101,MATCH('Financial Report Back Up Sheet'!$A108,'Report Manager Back Up Sheet'!$A$2:$A$101,0))</f>
        <v>#N/A</v>
      </c>
      <c r="X108" t="e">
        <f>INDEX('Report Manager Back Up Sheet'!X$2:X$101,MATCH('Financial Report Back Up Sheet'!$A108,'Report Manager Back Up Sheet'!$A$2:$A$101,0))</f>
        <v>#N/A</v>
      </c>
      <c r="Y108" t="e">
        <f>INDEX('Report Manager Back Up Sheet'!Y$2:Y$101,MATCH('Financial Report Back Up Sheet'!$A108,'Report Manager Back Up Sheet'!$A$2:$A$101,0))</f>
        <v>#N/A</v>
      </c>
      <c r="Z108" t="e">
        <f>INDEX('Report Manager Back Up Sheet'!Z$2:Z$101,MATCH('Financial Report Back Up Sheet'!$A108,'Report Manager Back Up Sheet'!$A$2:$A$101,0))</f>
        <v>#N/A</v>
      </c>
      <c r="AA108" t="e">
        <f>INDEX('Report Manager Back Up Sheet'!AA$2:AA$101,MATCH('Financial Report Back Up Sheet'!$A108,'Report Manager Back Up Sheet'!$A$2:$A$101,0))</f>
        <v>#N/A</v>
      </c>
      <c r="AB108" t="e">
        <f>INDEX('Report Manager Back Up Sheet'!AB$2:AB$101,MATCH('Financial Report Back Up Sheet'!$A108,'Report Manager Back Up Sheet'!$A$2:$A$101,0))</f>
        <v>#N/A</v>
      </c>
      <c r="AC108" t="e">
        <f>INDEX('Report Manager Back Up Sheet'!AC$2:AC$101,MATCH('Financial Report Back Up Sheet'!$A108,'Report Manager Back Up Sheet'!$A$2:$A$101,0))</f>
        <v>#N/A</v>
      </c>
      <c r="AD108" t="e">
        <f>INDEX('Report Manager Back Up Sheet'!AD$2:AD$101,MATCH('Financial Report Back Up Sheet'!$A108,'Report Manager Back Up Sheet'!$A$2:$A$101,0))</f>
        <v>#N/A</v>
      </c>
      <c r="AE108" t="e">
        <f>INDEX('Report Manager Back Up Sheet'!AE$2:AE$101,MATCH('Financial Report Back Up Sheet'!$A108,'Report Manager Back Up Sheet'!$A$2:$A$101,0))</f>
        <v>#N/A</v>
      </c>
      <c r="AF108" t="e">
        <f>INDEX('Report Manager Back Up Sheet'!AF$2:AF$101,MATCH('Financial Report Back Up Sheet'!$A108,'Report Manager Back Up Sheet'!$A$2:$A$101,0))</f>
        <v>#N/A</v>
      </c>
      <c r="AG108" t="e">
        <f>INDEX('Report Manager Back Up Sheet'!AG$2:AG$101,MATCH('Financial Report Back Up Sheet'!$A108,'Report Manager Back Up Sheet'!$A$2:$A$101,0))</f>
        <v>#N/A</v>
      </c>
      <c r="AH108" t="e">
        <f>INDEX('Report Manager Back Up Sheet'!AH$2:AH$101,MATCH('Financial Report Back Up Sheet'!$A108,'Report Manager Back Up Sheet'!$A$2:$A$101,0))</f>
        <v>#N/A</v>
      </c>
      <c r="AI108" t="e">
        <f>INDEX('Report Manager Back Up Sheet'!AI$2:AI$101,MATCH('Financial Report Back Up Sheet'!$A108,'Report Manager Back Up Sheet'!$A$2:$A$101,0))</f>
        <v>#N/A</v>
      </c>
      <c r="AJ108" t="e">
        <f>INDEX('Report Manager Back Up Sheet'!AJ$2:AJ$101,MATCH('Financial Report Back Up Sheet'!$A108,'Report Manager Back Up Sheet'!$A$2:$A$101,0))</f>
        <v>#N/A</v>
      </c>
      <c r="AK108" t="e">
        <f>INDEX('Report Manager Back Up Sheet'!AK$2:AK$101,MATCH('Financial Report Back Up Sheet'!$A108,'Report Manager Back Up Sheet'!$A$2:$A$101,0))</f>
        <v>#N/A</v>
      </c>
      <c r="AL108" t="e">
        <f>INDEX('Report Manager Back Up Sheet'!AL$2:AL$101,MATCH('Financial Report Back Up Sheet'!$A108,'Report Manager Back Up Sheet'!$A$2:$A$101,0))</f>
        <v>#N/A</v>
      </c>
      <c r="AM108" t="e">
        <f>INDEX('Report Manager Back Up Sheet'!AM$2:AM$101,MATCH('Financial Report Back Up Sheet'!$A108,'Report Manager Back Up Sheet'!$A$2:$A$101,0))</f>
        <v>#N/A</v>
      </c>
      <c r="AN108" t="e">
        <f>INDEX('Report Manager Back Up Sheet'!AN$2:AN$101,MATCH('Financial Report Back Up Sheet'!$A108,'Report Manager Back Up Sheet'!$A$2:$A$101,0))</f>
        <v>#N/A</v>
      </c>
      <c r="AO108" t="e">
        <f>INDEX('Report Manager Back Up Sheet'!AO$2:AO$101,MATCH('Financial Report Back Up Sheet'!$A108,'Report Manager Back Up Sheet'!$A$2:$A$101,0))</f>
        <v>#N/A</v>
      </c>
      <c r="AP108" t="e">
        <f>INDEX('Report Manager Back Up Sheet'!AP$2:AP$101,MATCH('Financial Report Back Up Sheet'!$A108,'Report Manager Back Up Sheet'!$A$2:$A$101,0))</f>
        <v>#N/A</v>
      </c>
      <c r="AQ108" t="e">
        <f>INDEX('Report Manager Back Up Sheet'!AQ$2:AQ$101,MATCH('Financial Report Back Up Sheet'!$A108,'Report Manager Back Up Sheet'!$A$2:$A$101,0))</f>
        <v>#N/A</v>
      </c>
      <c r="AR108" t="e">
        <f>INDEX('Report Manager Back Up Sheet'!AR$2:AR$101,MATCH('Financial Report Back Up Sheet'!$A108,'Report Manager Back Up Sheet'!$A$2:$A$101,0))</f>
        <v>#N/A</v>
      </c>
      <c r="AS108" t="e">
        <f>INDEX('Report Manager Back Up Sheet'!AS$2:AS$101,MATCH('Financial Report Back Up Sheet'!$A108,'Report Manager Back Up Sheet'!$A$2:$A$101,0))</f>
        <v>#N/A</v>
      </c>
      <c r="AT108" t="e">
        <f>INDEX('Report Manager Back Up Sheet'!AT$2:AT$101,MATCH('Financial Report Back Up Sheet'!$A108,'Report Manager Back Up Sheet'!$A$2:$A$101,0))</f>
        <v>#N/A</v>
      </c>
      <c r="AU108" t="e">
        <f>INDEX('Report Manager Back Up Sheet'!AU$2:AU$101,MATCH('Financial Report Back Up Sheet'!$A108,'Report Manager Back Up Sheet'!$A$2:$A$101,0))</f>
        <v>#N/A</v>
      </c>
      <c r="AV108" t="e">
        <f>INDEX('Report Manager Back Up Sheet'!AV$2:AV$101,MATCH('Financial Report Back Up Sheet'!$A108,'Report Manager Back Up Sheet'!$A$2:$A$101,0))</f>
        <v>#N/A</v>
      </c>
      <c r="AW108" t="e">
        <f>INDEX('Report Manager Back Up Sheet'!AW$2:AW$101,MATCH('Financial Report Back Up Sheet'!$A108,'Report Manager Back Up Sheet'!$A$2:$A$101,0))</f>
        <v>#N/A</v>
      </c>
      <c r="AX108" t="e">
        <f>INDEX('Report Manager Back Up Sheet'!AX$2:AX$101,MATCH('Financial Report Back Up Sheet'!$A108,'Report Manager Back Up Sheet'!$A$2:$A$101,0))</f>
        <v>#N/A</v>
      </c>
      <c r="AY108" t="e">
        <f>INDEX('Report Manager Back Up Sheet'!AY$2:AY$101,MATCH('Financial Report Back Up Sheet'!$A108,'Report Manager Back Up Sheet'!$A$2:$A$101,0))</f>
        <v>#N/A</v>
      </c>
      <c r="AZ108" t="e">
        <f>INDEX('Report Manager Back Up Sheet'!AZ$2:AZ$101,MATCH('Financial Report Back Up Sheet'!$A108,'Report Manager Back Up Sheet'!$A$2:$A$101,0))</f>
        <v>#N/A</v>
      </c>
      <c r="BA108" t="e">
        <f>INDEX('Report Manager Back Up Sheet'!BA$2:BA$101,MATCH('Financial Report Back Up Sheet'!$A108,'Report Manager Back Up Sheet'!$A$2:$A$101,0))</f>
        <v>#N/A</v>
      </c>
      <c r="BB108" t="e">
        <f>INDEX('Report Manager Back Up Sheet'!BB$2:BB$101,MATCH('Financial Report Back Up Sheet'!$A108,'Report Manager Back Up Sheet'!$A$2:$A$101,0))</f>
        <v>#N/A</v>
      </c>
      <c r="BC108" t="e">
        <f>INDEX('Report Manager Back Up Sheet'!BC$2:BC$101,MATCH('Financial Report Back Up Sheet'!$A108,'Report Manager Back Up Sheet'!$A$2:$A$101,0))</f>
        <v>#N/A</v>
      </c>
      <c r="BD108" t="e">
        <f>INDEX('Report Manager Back Up Sheet'!BD$2:BD$101,MATCH('Financial Report Back Up Sheet'!$A108,'Report Manager Back Up Sheet'!$A$2:$A$101,0))</f>
        <v>#N/A</v>
      </c>
      <c r="BE108" t="e">
        <f>INDEX('Report Manager Back Up Sheet'!BE$2:BE$101,MATCH('Financial Report Back Up Sheet'!$A108,'Report Manager Back Up Sheet'!$A$2:$A$101,0))</f>
        <v>#N/A</v>
      </c>
      <c r="BF108" t="e">
        <f>INDEX('Report Manager Back Up Sheet'!BF$2:BF$101,MATCH('Financial Report Back Up Sheet'!$A108,'Report Manager Back Up Sheet'!$A$2:$A$101,0))</f>
        <v>#N/A</v>
      </c>
      <c r="BG108" t="e">
        <f>INDEX('Report Manager Back Up Sheet'!BG$2:BG$101,MATCH('Financial Report Back Up Sheet'!$A108,'Report Manager Back Up Sheet'!$A$2:$A$101,0))</f>
        <v>#N/A</v>
      </c>
      <c r="BH108" t="e">
        <f>INDEX('Report Manager Back Up Sheet'!BH$2:BH$101,MATCH('Financial Report Back Up Sheet'!$A108,'Report Manager Back Up Sheet'!$A$2:$A$101,0))</f>
        <v>#N/A</v>
      </c>
      <c r="BI108" t="e">
        <f>INDEX('Report Manager Back Up Sheet'!BI$2:BI$101,MATCH('Financial Report Back Up Sheet'!$A108,'Report Manager Back Up Sheet'!$A$2:$A$101,0))</f>
        <v>#N/A</v>
      </c>
      <c r="BJ108" t="e">
        <f>INDEX('Report Manager Back Up Sheet'!BJ$2:BJ$101,MATCH('Financial Report Back Up Sheet'!$A108,'Report Manager Back Up Sheet'!$A$2:$A$101,0))</f>
        <v>#N/A</v>
      </c>
      <c r="BK108" t="e">
        <f>INDEX('Report Manager Back Up Sheet'!BK$2:BK$101,MATCH('Financial Report Back Up Sheet'!$A108,'Report Manager Back Up Sheet'!$A$2:$A$101,0))</f>
        <v>#N/A</v>
      </c>
      <c r="BL108" t="e">
        <f>INDEX('Report Manager Back Up Sheet'!BL$2:BL$101,MATCH('Financial Report Back Up Sheet'!$A108,'Report Manager Back Up Sheet'!$A$2:$A$101,0))</f>
        <v>#N/A</v>
      </c>
      <c r="BM108" t="e">
        <f>INDEX('Report Manager Back Up Sheet'!BM$2:BM$101,MATCH('Financial Report Back Up Sheet'!$A108,'Report Manager Back Up Sheet'!$A$2:$A$101,0))</f>
        <v>#N/A</v>
      </c>
      <c r="BN108" t="e">
        <f>INDEX('Report Manager Back Up Sheet'!BN$2:BN$101,MATCH('Financial Report Back Up Sheet'!$A108,'Report Manager Back Up Sheet'!$A$2:$A$101,0))</f>
        <v>#N/A</v>
      </c>
      <c r="BO108" t="e">
        <f>INDEX('Report Manager Back Up Sheet'!BO$2:BO$101,MATCH('Financial Report Back Up Sheet'!$A108,'Report Manager Back Up Sheet'!$A$2:$A$101,0))</f>
        <v>#N/A</v>
      </c>
      <c r="BP108" t="e">
        <f>INDEX('Report Manager Back Up Sheet'!BP$2:BP$101,MATCH('Financial Report Back Up Sheet'!$A108,'Report Manager Back Up Sheet'!$A$2:$A$101,0))</f>
        <v>#N/A</v>
      </c>
      <c r="BQ108" t="e">
        <f>INDEX('Report Manager Back Up Sheet'!BQ$2:BQ$101,MATCH('Financial Report Back Up Sheet'!$A108,'Report Manager Back Up Sheet'!$A$2:$A$101,0))</f>
        <v>#N/A</v>
      </c>
      <c r="BR108" t="e">
        <f>INDEX('Report Manager Back Up Sheet'!BR$2:BR$101,MATCH('Financial Report Back Up Sheet'!$A108,'Report Manager Back Up Sheet'!$A$2:$A$101,0))</f>
        <v>#N/A</v>
      </c>
      <c r="BS108" t="e">
        <f>INDEX('Report Manager Back Up Sheet'!BS$2:BS$101,MATCH('Financial Report Back Up Sheet'!$A108,'Report Manager Back Up Sheet'!$A$2:$A$101,0))</f>
        <v>#N/A</v>
      </c>
      <c r="BT108" t="e">
        <f>INDEX('Report Manager Back Up Sheet'!BT$2:BT$101,MATCH('Financial Report Back Up Sheet'!$A108,'Report Manager Back Up Sheet'!$A$2:$A$101,0))</f>
        <v>#N/A</v>
      </c>
      <c r="BU108" t="e">
        <f>INDEX('Report Manager Back Up Sheet'!BU$2:BU$101,MATCH('Financial Report Back Up Sheet'!$A108,'Report Manager Back Up Sheet'!$A$2:$A$101,0))</f>
        <v>#N/A</v>
      </c>
      <c r="BV108" t="e">
        <f>INDEX('Report Manager Back Up Sheet'!BV$2:BV$101,MATCH('Financial Report Back Up Sheet'!$A108,'Report Manager Back Up Sheet'!$A$2:$A$101,0))</f>
        <v>#N/A</v>
      </c>
      <c r="BW108" t="e">
        <f>INDEX('Report Manager Back Up Sheet'!BW$2:BW$101,MATCH('Financial Report Back Up Sheet'!$A108,'Report Manager Back Up Sheet'!$A$2:$A$101,0))</f>
        <v>#N/A</v>
      </c>
      <c r="BX108" t="e">
        <f>INDEX('Report Manager Back Up Sheet'!BX$2:BX$101,MATCH('Financial Report Back Up Sheet'!$A108,'Report Manager Back Up Sheet'!$A$2:$A$101,0))</f>
        <v>#N/A</v>
      </c>
      <c r="BY108" t="e">
        <f>INDEX('Report Manager Back Up Sheet'!BY$2:BY$101,MATCH('Financial Report Back Up Sheet'!$A108,'Report Manager Back Up Sheet'!$A$2:$A$101,0))</f>
        <v>#N/A</v>
      </c>
      <c r="BZ108" t="e">
        <f>INDEX('Report Manager Back Up Sheet'!BZ$2:BZ$101,MATCH('Financial Report Back Up Sheet'!$A108,'Report Manager Back Up Sheet'!$A$2:$A$101,0))</f>
        <v>#N/A</v>
      </c>
      <c r="CA108" t="e">
        <f>INDEX('Report Manager Back Up Sheet'!CA$2:CA$101,MATCH('Financial Report Back Up Sheet'!$A108,'Report Manager Back Up Sheet'!$A$2:$A$101,0))</f>
        <v>#N/A</v>
      </c>
      <c r="CB108" t="e">
        <f>INDEX('Report Manager Back Up Sheet'!CB$2:CB$101,MATCH('Financial Report Back Up Sheet'!$A108,'Report Manager Back Up Sheet'!$A$2:$A$101,0))</f>
        <v>#N/A</v>
      </c>
      <c r="CC108" t="e">
        <f>INDEX('Report Manager Back Up Sheet'!CC$2:CC$101,MATCH('Financial Report Back Up Sheet'!$A108,'Report Manager Back Up Sheet'!$A$2:$A$101,0))</f>
        <v>#N/A</v>
      </c>
      <c r="CD108" t="e">
        <f>INDEX('Report Manager Back Up Sheet'!CD$2:CD$101,MATCH('Financial Report Back Up Sheet'!$A108,'Report Manager Back Up Sheet'!$A$2:$A$101,0))</f>
        <v>#N/A</v>
      </c>
      <c r="CE108" t="e">
        <f>INDEX('Report Manager Back Up Sheet'!CE$2:CE$101,MATCH('Financial Report Back Up Sheet'!$A108,'Report Manager Back Up Sheet'!$A$2:$A$101,0))</f>
        <v>#N/A</v>
      </c>
      <c r="CF108" t="e">
        <f>INDEX('Report Manager Back Up Sheet'!CF$2:CF$101,MATCH('Financial Report Back Up Sheet'!$A108,'Report Manager Back Up Sheet'!$A$2:$A$101,0))</f>
        <v>#N/A</v>
      </c>
      <c r="CG108" t="e">
        <f>INDEX('Report Manager Back Up Sheet'!CG$2:CG$101,MATCH('Financial Report Back Up Sheet'!$A108,'Report Manager Back Up Sheet'!$A$2:$A$101,0))</f>
        <v>#N/A</v>
      </c>
      <c r="CH108" s="24" t="e">
        <f>INDEX('Report Manager Back Up Sheet'!CH$2:CH$101,MATCH('Financial Report Back Up Sheet'!$A108,'Report Manager Back Up Sheet'!$A$2:$A$101,0))</f>
        <v>#N/A</v>
      </c>
      <c r="CI108" t="e">
        <f>INDEX('Report Manager Back Up Sheet'!CI$2:CI$101,MATCH('Financial Report Back Up Sheet'!$A108,'Report Manager Back Up Sheet'!$A$2:$A$101,0))</f>
        <v>#N/A</v>
      </c>
    </row>
    <row r="109" spans="1:87" x14ac:dyDescent="0.25">
      <c r="A109">
        <v>14288</v>
      </c>
      <c r="B109" t="str">
        <f>INDEX('Report Manager Back Up Sheet'!B$2:B$101,MATCH('Financial Report Back Up Sheet'!$A109,'Report Manager Back Up Sheet'!$A$2:$A$101,0))</f>
        <v>Trinity Health</v>
      </c>
      <c r="C109" t="str">
        <f>INDEX('Report Manager Back Up Sheet'!C$2:C$101,MATCH('Financial Report Back Up Sheet'!$A109,'Report Manager Back Up Sheet'!$A$2:$A$101,0))</f>
        <v>HHS</v>
      </c>
      <c r="D109">
        <f>INDEX('Report Manager Back Up Sheet'!D$2:D$101,MATCH('Financial Report Back Up Sheet'!$A109,'Report Manager Back Up Sheet'!$A$2:$A$101,0))</f>
        <v>14288</v>
      </c>
      <c r="E109">
        <f>INDEX('Report Manager Back Up Sheet'!E$2:E$101,MATCH('Financial Report Back Up Sheet'!$A109,'Report Manager Back Up Sheet'!$A$2:$A$101,0))</f>
        <v>2024</v>
      </c>
      <c r="F109" t="str">
        <f>INDEX('Report Manager Back Up Sheet'!F$2:F$101,MATCH('Financial Report Back Up Sheet'!$A109,'Report Manager Back Up Sheet'!$A$2:$A$101,0))</f>
        <v>Jun 30</v>
      </c>
      <c r="G109">
        <f>INDEX('Report Manager Back Up Sheet'!G$2:G$101,MATCH('Financial Report Back Up Sheet'!$A109,'Report Manager Back Up Sheet'!$A$2:$A$101,0))</f>
        <v>2</v>
      </c>
      <c r="H109">
        <f>INDEX('Report Manager Back Up Sheet'!H$2:H$101,MATCH('Financial Report Back Up Sheet'!$A109,'Report Manager Back Up Sheet'!$A$2:$A$101,0))</f>
        <v>6</v>
      </c>
      <c r="I109" t="str">
        <f>INDEX('Report Manager Back Up Sheet'!I$2:I$101,MATCH('Financial Report Back Up Sheet'!$A109,'Report Manager Back Up Sheet'!$A$2:$A$101,0))</f>
        <v xml:space="preserve">07/01/2023-12/31/2023
</v>
      </c>
      <c r="J109">
        <f>INDEX('Report Manager Back Up Sheet'!J$2:J$101,MATCH('Financial Report Back Up Sheet'!$A109,'Report Manager Back Up Sheet'!$A$2:$A$101,0))</f>
        <v>0</v>
      </c>
      <c r="K109">
        <f>INDEX('Report Manager Back Up Sheet'!K$2:K$101,MATCH('Financial Report Back Up Sheet'!$A109,'Report Manager Back Up Sheet'!$A$2:$A$101,0))</f>
        <v>0</v>
      </c>
      <c r="L109">
        <f>INDEX('Report Manager Back Up Sheet'!L$2:L$101,MATCH('Financial Report Back Up Sheet'!$A109,'Report Manager Back Up Sheet'!$A$2:$A$101,0))</f>
        <v>0</v>
      </c>
      <c r="M109">
        <f>INDEX('Report Manager Back Up Sheet'!M$2:M$101,MATCH('Financial Report Back Up Sheet'!$A109,'Report Manager Back Up Sheet'!$A$2:$A$101,0))</f>
        <v>0</v>
      </c>
      <c r="N109">
        <f>INDEX('Report Manager Back Up Sheet'!N$2:N$101,MATCH('Financial Report Back Up Sheet'!$A109,'Report Manager Back Up Sheet'!$A$2:$A$101,0))</f>
        <v>0</v>
      </c>
      <c r="O109">
        <f>INDEX('Report Manager Back Up Sheet'!O$2:O$101,MATCH('Financial Report Back Up Sheet'!$A109,'Report Manager Back Up Sheet'!$A$2:$A$101,0))</f>
        <v>0</v>
      </c>
      <c r="P109">
        <f>INDEX('Report Manager Back Up Sheet'!P$2:P$101,MATCH('Financial Report Back Up Sheet'!$A109,'Report Manager Back Up Sheet'!$A$2:$A$101,0))</f>
        <v>0</v>
      </c>
      <c r="Q109">
        <f>INDEX('Report Manager Back Up Sheet'!Q$2:Q$101,MATCH('Financial Report Back Up Sheet'!$A109,'Report Manager Back Up Sheet'!$A$2:$A$101,0))</f>
        <v>0</v>
      </c>
      <c r="R109">
        <f>INDEX('Report Manager Back Up Sheet'!R$2:R$101,MATCH('Financial Report Back Up Sheet'!$A109,'Report Manager Back Up Sheet'!$A$2:$A$101,0))</f>
        <v>0</v>
      </c>
      <c r="S109">
        <f>INDEX('Report Manager Back Up Sheet'!S$2:S$101,MATCH('Financial Report Back Up Sheet'!$A109,'Report Manager Back Up Sheet'!$A$2:$A$101,0))</f>
        <v>0</v>
      </c>
      <c r="T109">
        <f>INDEX('Report Manager Back Up Sheet'!T$2:T$101,MATCH('Financial Report Back Up Sheet'!$A109,'Report Manager Back Up Sheet'!$A$2:$A$101,0))</f>
        <v>0</v>
      </c>
      <c r="U109">
        <f>INDEX('Report Manager Back Up Sheet'!U$2:U$101,MATCH('Financial Report Back Up Sheet'!$A109,'Report Manager Back Up Sheet'!$A$2:$A$101,0))</f>
        <v>0</v>
      </c>
      <c r="V109">
        <f>INDEX('Report Manager Back Up Sheet'!V$2:V$101,MATCH('Financial Report Back Up Sheet'!$A109,'Report Manager Back Up Sheet'!$A$2:$A$101,0))</f>
        <v>0</v>
      </c>
      <c r="W109">
        <f>INDEX('Report Manager Back Up Sheet'!W$2:W$101,MATCH('Financial Report Back Up Sheet'!$A109,'Report Manager Back Up Sheet'!$A$2:$A$101,0))</f>
        <v>0</v>
      </c>
      <c r="X109">
        <f>INDEX('Report Manager Back Up Sheet'!X$2:X$101,MATCH('Financial Report Back Up Sheet'!$A109,'Report Manager Back Up Sheet'!$A$2:$A$101,0))</f>
        <v>0</v>
      </c>
      <c r="Y109">
        <f>INDEX('Report Manager Back Up Sheet'!Y$2:Y$101,MATCH('Financial Report Back Up Sheet'!$A109,'Report Manager Back Up Sheet'!$A$2:$A$101,0))</f>
        <v>0</v>
      </c>
      <c r="Z109">
        <f>INDEX('Report Manager Back Up Sheet'!Z$2:Z$101,MATCH('Financial Report Back Up Sheet'!$A109,'Report Manager Back Up Sheet'!$A$2:$A$101,0))</f>
        <v>0</v>
      </c>
      <c r="AA109">
        <f>INDEX('Report Manager Back Up Sheet'!AA$2:AA$101,MATCH('Financial Report Back Up Sheet'!$A109,'Report Manager Back Up Sheet'!$A$2:$A$101,0))</f>
        <v>0</v>
      </c>
      <c r="AB109">
        <f>INDEX('Report Manager Back Up Sheet'!AB$2:AB$101,MATCH('Financial Report Back Up Sheet'!$A109,'Report Manager Back Up Sheet'!$A$2:$A$101,0))</f>
        <v>0</v>
      </c>
      <c r="AC109">
        <f>INDEX('Report Manager Back Up Sheet'!AC$2:AC$101,MATCH('Financial Report Back Up Sheet'!$A109,'Report Manager Back Up Sheet'!$A$2:$A$101,0))</f>
        <v>0</v>
      </c>
      <c r="AD109">
        <f>INDEX('Report Manager Back Up Sheet'!AD$2:AD$101,MATCH('Financial Report Back Up Sheet'!$A109,'Report Manager Back Up Sheet'!$A$2:$A$101,0))</f>
        <v>0</v>
      </c>
      <c r="AE109">
        <f>INDEX('Report Manager Back Up Sheet'!AE$2:AE$101,MATCH('Financial Report Back Up Sheet'!$A109,'Report Manager Back Up Sheet'!$A$2:$A$101,0))</f>
        <v>0</v>
      </c>
      <c r="AF109">
        <f>INDEX('Report Manager Back Up Sheet'!AF$2:AF$101,MATCH('Financial Report Back Up Sheet'!$A109,'Report Manager Back Up Sheet'!$A$2:$A$101,0))</f>
        <v>0</v>
      </c>
      <c r="AG109">
        <f>INDEX('Report Manager Back Up Sheet'!AG$2:AG$101,MATCH('Financial Report Back Up Sheet'!$A109,'Report Manager Back Up Sheet'!$A$2:$A$101,0))</f>
        <v>0</v>
      </c>
      <c r="AH109">
        <f>INDEX('Report Manager Back Up Sheet'!AH$2:AH$101,MATCH('Financial Report Back Up Sheet'!$A109,'Report Manager Back Up Sheet'!$A$2:$A$101,0))</f>
        <v>0</v>
      </c>
      <c r="AI109">
        <f>INDEX('Report Manager Back Up Sheet'!AI$2:AI$101,MATCH('Financial Report Back Up Sheet'!$A109,'Report Manager Back Up Sheet'!$A$2:$A$101,0))</f>
        <v>0</v>
      </c>
      <c r="AJ109">
        <f>INDEX('Report Manager Back Up Sheet'!AJ$2:AJ$101,MATCH('Financial Report Back Up Sheet'!$A109,'Report Manager Back Up Sheet'!$A$2:$A$101,0))</f>
        <v>0</v>
      </c>
      <c r="AK109">
        <f>INDEX('Report Manager Back Up Sheet'!AK$2:AK$101,MATCH('Financial Report Back Up Sheet'!$A109,'Report Manager Back Up Sheet'!$A$2:$A$101,0))</f>
        <v>0</v>
      </c>
      <c r="AL109">
        <f>INDEX('Report Manager Back Up Sheet'!AL$2:AL$101,MATCH('Financial Report Back Up Sheet'!$A109,'Report Manager Back Up Sheet'!$A$2:$A$101,0))</f>
        <v>0</v>
      </c>
      <c r="AM109">
        <f>INDEX('Report Manager Back Up Sheet'!AM$2:AM$101,MATCH('Financial Report Back Up Sheet'!$A109,'Report Manager Back Up Sheet'!$A$2:$A$101,0))</f>
        <v>0</v>
      </c>
      <c r="AN109">
        <f>INDEX('Report Manager Back Up Sheet'!AN$2:AN$101,MATCH('Financial Report Back Up Sheet'!$A109,'Report Manager Back Up Sheet'!$A$2:$A$101,0))</f>
        <v>0</v>
      </c>
      <c r="AO109">
        <f>INDEX('Report Manager Back Up Sheet'!AO$2:AO$101,MATCH('Financial Report Back Up Sheet'!$A109,'Report Manager Back Up Sheet'!$A$2:$A$101,0))</f>
        <v>0</v>
      </c>
      <c r="AP109">
        <f>INDEX('Report Manager Back Up Sheet'!AP$2:AP$101,MATCH('Financial Report Back Up Sheet'!$A109,'Report Manager Back Up Sheet'!$A$2:$A$101,0))</f>
        <v>0</v>
      </c>
      <c r="AQ109">
        <f>INDEX('Report Manager Back Up Sheet'!AQ$2:AQ$101,MATCH('Financial Report Back Up Sheet'!$A109,'Report Manager Back Up Sheet'!$A$2:$A$101,0))</f>
        <v>0</v>
      </c>
      <c r="AR109">
        <f>INDEX('Report Manager Back Up Sheet'!AR$2:AR$101,MATCH('Financial Report Back Up Sheet'!$A109,'Report Manager Back Up Sheet'!$A$2:$A$101,0))</f>
        <v>0</v>
      </c>
      <c r="AS109">
        <f>INDEX('Report Manager Back Up Sheet'!AS$2:AS$101,MATCH('Financial Report Back Up Sheet'!$A109,'Report Manager Back Up Sheet'!$A$2:$A$101,0))</f>
        <v>0</v>
      </c>
      <c r="AT109">
        <f>INDEX('Report Manager Back Up Sheet'!AT$2:AT$101,MATCH('Financial Report Back Up Sheet'!$A109,'Report Manager Back Up Sheet'!$A$2:$A$101,0))</f>
        <v>0</v>
      </c>
      <c r="AU109">
        <f>INDEX('Report Manager Back Up Sheet'!AU$2:AU$101,MATCH('Financial Report Back Up Sheet'!$A109,'Report Manager Back Up Sheet'!$A$2:$A$101,0))</f>
        <v>0</v>
      </c>
      <c r="AV109">
        <f>INDEX('Report Manager Back Up Sheet'!AV$2:AV$101,MATCH('Financial Report Back Up Sheet'!$A109,'Report Manager Back Up Sheet'!$A$2:$A$101,0))</f>
        <v>0</v>
      </c>
      <c r="AW109">
        <f>INDEX('Report Manager Back Up Sheet'!AW$2:AW$101,MATCH('Financial Report Back Up Sheet'!$A109,'Report Manager Back Up Sheet'!$A$2:$A$101,0))</f>
        <v>0</v>
      </c>
      <c r="AX109">
        <f>INDEX('Report Manager Back Up Sheet'!AX$2:AX$101,MATCH('Financial Report Back Up Sheet'!$A109,'Report Manager Back Up Sheet'!$A$2:$A$101,0))</f>
        <v>0</v>
      </c>
      <c r="AY109">
        <f>INDEX('Report Manager Back Up Sheet'!AY$2:AY$101,MATCH('Financial Report Back Up Sheet'!$A109,'Report Manager Back Up Sheet'!$A$2:$A$101,0))</f>
        <v>0</v>
      </c>
      <c r="AZ109">
        <f>INDEX('Report Manager Back Up Sheet'!AZ$2:AZ$101,MATCH('Financial Report Back Up Sheet'!$A109,'Report Manager Back Up Sheet'!$A$2:$A$101,0))</f>
        <v>0</v>
      </c>
      <c r="BA109">
        <f>INDEX('Report Manager Back Up Sheet'!BA$2:BA$101,MATCH('Financial Report Back Up Sheet'!$A109,'Report Manager Back Up Sheet'!$A$2:$A$101,0))</f>
        <v>0</v>
      </c>
      <c r="BB109">
        <f>INDEX('Report Manager Back Up Sheet'!BB$2:BB$101,MATCH('Financial Report Back Up Sheet'!$A109,'Report Manager Back Up Sheet'!$A$2:$A$101,0))</f>
        <v>0</v>
      </c>
      <c r="BC109">
        <f>INDEX('Report Manager Back Up Sheet'!BC$2:BC$101,MATCH('Financial Report Back Up Sheet'!$A109,'Report Manager Back Up Sheet'!$A$2:$A$101,0))</f>
        <v>0</v>
      </c>
      <c r="BD109">
        <f>INDEX('Report Manager Back Up Sheet'!BD$2:BD$101,MATCH('Financial Report Back Up Sheet'!$A109,'Report Manager Back Up Sheet'!$A$2:$A$101,0))</f>
        <v>0</v>
      </c>
      <c r="BE109">
        <f>INDEX('Report Manager Back Up Sheet'!BE$2:BE$101,MATCH('Financial Report Back Up Sheet'!$A109,'Report Manager Back Up Sheet'!$A$2:$A$101,0))</f>
        <v>0</v>
      </c>
      <c r="BF109">
        <f>INDEX('Report Manager Back Up Sheet'!BF$2:BF$101,MATCH('Financial Report Back Up Sheet'!$A109,'Report Manager Back Up Sheet'!$A$2:$A$101,0))</f>
        <v>0</v>
      </c>
      <c r="BG109">
        <f>INDEX('Report Manager Back Up Sheet'!BG$2:BG$101,MATCH('Financial Report Back Up Sheet'!$A109,'Report Manager Back Up Sheet'!$A$2:$A$101,0))</f>
        <v>0</v>
      </c>
      <c r="BH109">
        <f>INDEX('Report Manager Back Up Sheet'!BH$2:BH$101,MATCH('Financial Report Back Up Sheet'!$A109,'Report Manager Back Up Sheet'!$A$2:$A$101,0))</f>
        <v>0</v>
      </c>
      <c r="BI109">
        <f>INDEX('Report Manager Back Up Sheet'!BI$2:BI$101,MATCH('Financial Report Back Up Sheet'!$A109,'Report Manager Back Up Sheet'!$A$2:$A$101,0))</f>
        <v>0</v>
      </c>
      <c r="BJ109">
        <f>INDEX('Report Manager Back Up Sheet'!BJ$2:BJ$101,MATCH('Financial Report Back Up Sheet'!$A109,'Report Manager Back Up Sheet'!$A$2:$A$101,0))</f>
        <v>0</v>
      </c>
      <c r="BK109">
        <f>INDEX('Report Manager Back Up Sheet'!BK$2:BK$101,MATCH('Financial Report Back Up Sheet'!$A109,'Report Manager Back Up Sheet'!$A$2:$A$101,0))</f>
        <v>0</v>
      </c>
      <c r="BL109">
        <f>INDEX('Report Manager Back Up Sheet'!BL$2:BL$101,MATCH('Financial Report Back Up Sheet'!$A109,'Report Manager Back Up Sheet'!$A$2:$A$101,0))</f>
        <v>0</v>
      </c>
      <c r="BM109">
        <f>INDEX('Report Manager Back Up Sheet'!BM$2:BM$101,MATCH('Financial Report Back Up Sheet'!$A109,'Report Manager Back Up Sheet'!$A$2:$A$101,0))</f>
        <v>0</v>
      </c>
      <c r="BN109">
        <f>INDEX('Report Manager Back Up Sheet'!BN$2:BN$101,MATCH('Financial Report Back Up Sheet'!$A109,'Report Manager Back Up Sheet'!$A$2:$A$101,0))</f>
        <v>0</v>
      </c>
      <c r="BO109">
        <f>INDEX('Report Manager Back Up Sheet'!BO$2:BO$101,MATCH('Financial Report Back Up Sheet'!$A109,'Report Manager Back Up Sheet'!$A$2:$A$101,0))</f>
        <v>0</v>
      </c>
      <c r="BP109">
        <f>INDEX('Report Manager Back Up Sheet'!BP$2:BP$101,MATCH('Financial Report Back Up Sheet'!$A109,'Report Manager Back Up Sheet'!$A$2:$A$101,0))</f>
        <v>0</v>
      </c>
      <c r="BQ109">
        <f>INDEX('Report Manager Back Up Sheet'!BQ$2:BQ$101,MATCH('Financial Report Back Up Sheet'!$A109,'Report Manager Back Up Sheet'!$A$2:$A$101,0))</f>
        <v>0</v>
      </c>
      <c r="BR109">
        <f>INDEX('Report Manager Back Up Sheet'!BR$2:BR$101,MATCH('Financial Report Back Up Sheet'!$A109,'Report Manager Back Up Sheet'!$A$2:$A$101,0))</f>
        <v>0</v>
      </c>
      <c r="BS109">
        <f>INDEX('Report Manager Back Up Sheet'!BS$2:BS$101,MATCH('Financial Report Back Up Sheet'!$A109,'Report Manager Back Up Sheet'!$A$2:$A$101,0))</f>
        <v>0</v>
      </c>
      <c r="BT109">
        <f>INDEX('Report Manager Back Up Sheet'!BT$2:BT$101,MATCH('Financial Report Back Up Sheet'!$A109,'Report Manager Back Up Sheet'!$A$2:$A$101,0))</f>
        <v>0</v>
      </c>
      <c r="BU109">
        <f>INDEX('Report Manager Back Up Sheet'!BU$2:BU$101,MATCH('Financial Report Back Up Sheet'!$A109,'Report Manager Back Up Sheet'!$A$2:$A$101,0))</f>
        <v>0</v>
      </c>
      <c r="BV109">
        <f>INDEX('Report Manager Back Up Sheet'!BV$2:BV$101,MATCH('Financial Report Back Up Sheet'!$A109,'Report Manager Back Up Sheet'!$A$2:$A$101,0))</f>
        <v>0</v>
      </c>
      <c r="BW109">
        <f>INDEX('Report Manager Back Up Sheet'!BW$2:BW$101,MATCH('Financial Report Back Up Sheet'!$A109,'Report Manager Back Up Sheet'!$A$2:$A$101,0))</f>
        <v>0</v>
      </c>
      <c r="BX109">
        <f>INDEX('Report Manager Back Up Sheet'!BX$2:BX$101,MATCH('Financial Report Back Up Sheet'!$A109,'Report Manager Back Up Sheet'!$A$2:$A$101,0))</f>
        <v>0</v>
      </c>
      <c r="BY109">
        <f>INDEX('Report Manager Back Up Sheet'!BY$2:BY$101,MATCH('Financial Report Back Up Sheet'!$A109,'Report Manager Back Up Sheet'!$A$2:$A$101,0))</f>
        <v>0</v>
      </c>
      <c r="BZ109">
        <f>INDEX('Report Manager Back Up Sheet'!BZ$2:BZ$101,MATCH('Financial Report Back Up Sheet'!$A109,'Report Manager Back Up Sheet'!$A$2:$A$101,0))</f>
        <v>0</v>
      </c>
      <c r="CA109">
        <f>INDEX('Report Manager Back Up Sheet'!CA$2:CA$101,MATCH('Financial Report Back Up Sheet'!$A109,'Report Manager Back Up Sheet'!$A$2:$A$101,0))</f>
        <v>0</v>
      </c>
      <c r="CB109">
        <f>INDEX('Report Manager Back Up Sheet'!CB$2:CB$101,MATCH('Financial Report Back Up Sheet'!$A109,'Report Manager Back Up Sheet'!$A$2:$A$101,0))</f>
        <v>0</v>
      </c>
      <c r="CC109">
        <f>INDEX('Report Manager Back Up Sheet'!CC$2:CC$101,MATCH('Financial Report Back Up Sheet'!$A109,'Report Manager Back Up Sheet'!$A$2:$A$101,0))</f>
        <v>0</v>
      </c>
      <c r="CD109">
        <f>INDEX('Report Manager Back Up Sheet'!CD$2:CD$101,MATCH('Financial Report Back Up Sheet'!$A109,'Report Manager Back Up Sheet'!$A$2:$A$101,0))</f>
        <v>0</v>
      </c>
      <c r="CE109" t="e">
        <f>INDEX('Report Manager Back Up Sheet'!CE$2:CE$101,MATCH('Financial Report Back Up Sheet'!$A109,'Report Manager Back Up Sheet'!$A$2:$A$101,0))</f>
        <v>#DIV/0!</v>
      </c>
      <c r="CF109">
        <f>INDEX('Report Manager Back Up Sheet'!CF$2:CF$101,MATCH('Financial Report Back Up Sheet'!$A109,'Report Manager Back Up Sheet'!$A$2:$A$101,0))</f>
        <v>0</v>
      </c>
      <c r="CG109">
        <f>INDEX('Report Manager Back Up Sheet'!CG$2:CG$101,MATCH('Financial Report Back Up Sheet'!$A109,'Report Manager Back Up Sheet'!$A$2:$A$101,0))</f>
        <v>0</v>
      </c>
      <c r="CH109" s="24" t="e">
        <f>INDEX('Report Manager Back Up Sheet'!CH$2:CH$101,MATCH('Financial Report Back Up Sheet'!$A109,'Report Manager Back Up Sheet'!$A$2:$A$101,0))</f>
        <v>#DIV/0!</v>
      </c>
      <c r="CI109">
        <f>INDEX('Report Manager Back Up Sheet'!CI$2:CI$101,MATCH('Financial Report Back Up Sheet'!$A109,'Report Manager Back Up Sheet'!$A$2:$A$101,0))</f>
        <v>0</v>
      </c>
    </row>
    <row r="110" spans="1:87" x14ac:dyDescent="0.25">
      <c r="A110">
        <v>6547</v>
      </c>
      <c r="B110" t="str">
        <f>INDEX('Report Manager Back Up Sheet'!B$2:B$101,MATCH('Financial Report Back Up Sheet'!$A110,'Report Manager Back Up Sheet'!$A$2:$A$101,0))</f>
        <v>Mercy Medical Center</v>
      </c>
      <c r="C110" t="str">
        <f>INDEX('Report Manager Back Up Sheet'!C$2:C$101,MATCH('Financial Report Back Up Sheet'!$A110,'Report Manager Back Up Sheet'!$A$2:$A$101,0))</f>
        <v>AcuteHospital</v>
      </c>
      <c r="D110">
        <f>INDEX('Report Manager Back Up Sheet'!D$2:D$101,MATCH('Financial Report Back Up Sheet'!$A110,'Report Manager Back Up Sheet'!$A$2:$A$101,0))</f>
        <v>14288</v>
      </c>
      <c r="E110">
        <f>INDEX('Report Manager Back Up Sheet'!E$2:E$101,MATCH('Financial Report Back Up Sheet'!$A110,'Report Manager Back Up Sheet'!$A$2:$A$101,0))</f>
        <v>2024</v>
      </c>
      <c r="F110" t="str">
        <f>INDEX('Report Manager Back Up Sheet'!F$2:F$101,MATCH('Financial Report Back Up Sheet'!$A110,'Report Manager Back Up Sheet'!$A$2:$A$101,0))</f>
        <v>Jun 30</v>
      </c>
      <c r="G110">
        <f>INDEX('Report Manager Back Up Sheet'!G$2:G$101,MATCH('Financial Report Back Up Sheet'!$A110,'Report Manager Back Up Sheet'!$A$2:$A$101,0))</f>
        <v>2</v>
      </c>
      <c r="H110">
        <f>INDEX('Report Manager Back Up Sheet'!H$2:H$101,MATCH('Financial Report Back Up Sheet'!$A110,'Report Manager Back Up Sheet'!$A$2:$A$101,0))</f>
        <v>6</v>
      </c>
      <c r="I110" t="str">
        <f>INDEX('Report Manager Back Up Sheet'!I$2:I$101,MATCH('Financial Report Back Up Sheet'!$A110,'Report Manager Back Up Sheet'!$A$2:$A$101,0))</f>
        <v xml:space="preserve">07/01/2023-12/31/2023
</v>
      </c>
      <c r="J110">
        <f>INDEX('Report Manager Back Up Sheet'!J$2:J$101,MATCH('Financial Report Back Up Sheet'!$A110,'Report Manager Back Up Sheet'!$A$2:$A$101,0))</f>
        <v>288199</v>
      </c>
      <c r="K110">
        <f>INDEX('Report Manager Back Up Sheet'!K$2:K$101,MATCH('Financial Report Back Up Sheet'!$A110,'Report Manager Back Up Sheet'!$A$2:$A$101,0))</f>
        <v>62986</v>
      </c>
      <c r="L110">
        <f>INDEX('Report Manager Back Up Sheet'!L$2:L$101,MATCH('Financial Report Back Up Sheet'!$A110,'Report Manager Back Up Sheet'!$A$2:$A$101,0))</f>
        <v>0</v>
      </c>
      <c r="M110">
        <f>INDEX('Report Manager Back Up Sheet'!M$2:M$101,MATCH('Financial Report Back Up Sheet'!$A110,'Report Manager Back Up Sheet'!$A$2:$A$101,0))</f>
        <v>32860202</v>
      </c>
      <c r="N110">
        <f>INDEX('Report Manager Back Up Sheet'!N$2:N$101,MATCH('Financial Report Back Up Sheet'!$A110,'Report Manager Back Up Sheet'!$A$2:$A$101,0))</f>
        <v>101210262</v>
      </c>
      <c r="O110">
        <f>INDEX('Report Manager Back Up Sheet'!O$2:O$101,MATCH('Financial Report Back Up Sheet'!$A110,'Report Manager Back Up Sheet'!$A$2:$A$101,0))</f>
        <v>14340724</v>
      </c>
      <c r="P110">
        <f>INDEX('Report Manager Back Up Sheet'!P$2:P$101,MATCH('Financial Report Back Up Sheet'!$A110,'Report Manager Back Up Sheet'!$A$2:$A$101,0))</f>
        <v>15899278</v>
      </c>
      <c r="Q110">
        <f>INDEX('Report Manager Back Up Sheet'!Q$2:Q$101,MATCH('Financial Report Back Up Sheet'!$A110,'Report Manager Back Up Sheet'!$A$2:$A$101,0))</f>
        <v>164661651</v>
      </c>
      <c r="R110">
        <f>INDEX('Report Manager Back Up Sheet'!R$2:R$101,MATCH('Financial Report Back Up Sheet'!$A110,'Report Manager Back Up Sheet'!$A$2:$A$101,0))</f>
        <v>3808262</v>
      </c>
      <c r="S110">
        <f>INDEX('Report Manager Back Up Sheet'!S$2:S$101,MATCH('Financial Report Back Up Sheet'!$A110,'Report Manager Back Up Sheet'!$A$2:$A$101,0))</f>
        <v>73544</v>
      </c>
      <c r="T110">
        <f>INDEX('Report Manager Back Up Sheet'!T$2:T$101,MATCH('Financial Report Back Up Sheet'!$A110,'Report Manager Back Up Sheet'!$A$2:$A$101,0))</f>
        <v>0</v>
      </c>
      <c r="U110">
        <f>INDEX('Report Manager Back Up Sheet'!U$2:U$101,MATCH('Financial Report Back Up Sheet'!$A110,'Report Manager Back Up Sheet'!$A$2:$A$101,0))</f>
        <v>0</v>
      </c>
      <c r="V110">
        <f>INDEX('Report Manager Back Up Sheet'!V$2:V$101,MATCH('Financial Report Back Up Sheet'!$A110,'Report Manager Back Up Sheet'!$A$2:$A$101,0))</f>
        <v>272927815</v>
      </c>
      <c r="W110">
        <f>INDEX('Report Manager Back Up Sheet'!W$2:W$101,MATCH('Financial Report Back Up Sheet'!$A110,'Report Manager Back Up Sheet'!$A$2:$A$101,0))</f>
        <v>208526220</v>
      </c>
      <c r="X110">
        <f>INDEX('Report Manager Back Up Sheet'!X$2:X$101,MATCH('Financial Report Back Up Sheet'!$A110,'Report Manager Back Up Sheet'!$A$2:$A$101,0))</f>
        <v>64401595</v>
      </c>
      <c r="Y110">
        <f>INDEX('Report Manager Back Up Sheet'!Y$2:Y$101,MATCH('Financial Report Back Up Sheet'!$A110,'Report Manager Back Up Sheet'!$A$2:$A$101,0))</f>
        <v>32538400</v>
      </c>
      <c r="Z110">
        <f>INDEX('Report Manager Back Up Sheet'!Z$2:Z$101,MATCH('Financial Report Back Up Sheet'!$A110,'Report Manager Back Up Sheet'!$A$2:$A$101,0))</f>
        <v>100821801</v>
      </c>
      <c r="AA110">
        <f>INDEX('Report Manager Back Up Sheet'!AA$2:AA$101,MATCH('Financial Report Back Up Sheet'!$A110,'Report Manager Back Up Sheet'!$A$2:$A$101,0))</f>
        <v>265483452</v>
      </c>
      <c r="AB110">
        <f>INDEX('Report Manager Back Up Sheet'!AB$2:AB$101,MATCH('Financial Report Back Up Sheet'!$A110,'Report Manager Back Up Sheet'!$A$2:$A$101,0))</f>
        <v>2195584</v>
      </c>
      <c r="AC110">
        <f>INDEX('Report Manager Back Up Sheet'!AC$2:AC$101,MATCH('Financial Report Back Up Sheet'!$A110,'Report Manager Back Up Sheet'!$A$2:$A$101,0))</f>
        <v>5741021</v>
      </c>
      <c r="AD110">
        <f>INDEX('Report Manager Back Up Sheet'!AD$2:AD$101,MATCH('Financial Report Back Up Sheet'!$A110,'Report Manager Back Up Sheet'!$A$2:$A$101,0))</f>
        <v>33740322</v>
      </c>
      <c r="AE110">
        <f>INDEX('Report Manager Back Up Sheet'!AE$2:AE$101,MATCH('Financial Report Back Up Sheet'!$A110,'Report Manager Back Up Sheet'!$A$2:$A$101,0))</f>
        <v>19744140</v>
      </c>
      <c r="AF110">
        <f>INDEX('Report Manager Back Up Sheet'!AF$2:AF$101,MATCH('Financial Report Back Up Sheet'!$A110,'Report Manager Back Up Sheet'!$A$2:$A$101,0))</f>
        <v>61421067</v>
      </c>
      <c r="AG110">
        <f>INDEX('Report Manager Back Up Sheet'!AG$2:AG$101,MATCH('Financial Report Back Up Sheet'!$A110,'Report Manager Back Up Sheet'!$A$2:$A$101,0))</f>
        <v>100769789</v>
      </c>
      <c r="AH110">
        <f>INDEX('Report Manager Back Up Sheet'!AH$2:AH$101,MATCH('Financial Report Back Up Sheet'!$A110,'Report Manager Back Up Sheet'!$A$2:$A$101,0))</f>
        <v>0</v>
      </c>
      <c r="AI110">
        <f>INDEX('Report Manager Back Up Sheet'!AI$2:AI$101,MATCH('Financial Report Back Up Sheet'!$A110,'Report Manager Back Up Sheet'!$A$2:$A$101,0))</f>
        <v>857695</v>
      </c>
      <c r="AJ110">
        <f>INDEX('Report Manager Back Up Sheet'!AJ$2:AJ$101,MATCH('Financial Report Back Up Sheet'!$A110,'Report Manager Back Up Sheet'!$A$2:$A$101,0))</f>
        <v>101627484</v>
      </c>
      <c r="AK110">
        <f>INDEX('Report Manager Back Up Sheet'!AK$2:AK$101,MATCH('Financial Report Back Up Sheet'!$A110,'Report Manager Back Up Sheet'!$A$2:$A$101,0))</f>
        <v>163048551</v>
      </c>
      <c r="AL110">
        <f>INDEX('Report Manager Back Up Sheet'!AL$2:AL$101,MATCH('Financial Report Back Up Sheet'!$A110,'Report Manager Back Up Sheet'!$A$2:$A$101,0))</f>
        <v>98553096</v>
      </c>
      <c r="AM110">
        <f>INDEX('Report Manager Back Up Sheet'!AM$2:AM$101,MATCH('Financial Report Back Up Sheet'!$A110,'Report Manager Back Up Sheet'!$A$2:$A$101,0))</f>
        <v>3390542</v>
      </c>
      <c r="AN110">
        <f>INDEX('Report Manager Back Up Sheet'!AN$2:AN$101,MATCH('Financial Report Back Up Sheet'!$A110,'Report Manager Back Up Sheet'!$A$2:$A$101,0))</f>
        <v>491263</v>
      </c>
      <c r="AO110">
        <f>INDEX('Report Manager Back Up Sheet'!AO$2:AO$101,MATCH('Financial Report Back Up Sheet'!$A110,'Report Manager Back Up Sheet'!$A$2:$A$101,0))</f>
        <v>102434901</v>
      </c>
      <c r="AP110">
        <f>INDEX('Report Manager Back Up Sheet'!AP$2:AP$101,MATCH('Financial Report Back Up Sheet'!$A110,'Report Manager Back Up Sheet'!$A$2:$A$101,0))</f>
        <v>265483452</v>
      </c>
      <c r="AQ110">
        <f>INDEX('Report Manager Back Up Sheet'!AQ$2:AQ$101,MATCH('Financial Report Back Up Sheet'!$A110,'Report Manager Back Up Sheet'!$A$2:$A$101,0))</f>
        <v>145202134</v>
      </c>
      <c r="AR110">
        <f>INDEX('Report Manager Back Up Sheet'!AR$2:AR$101,MATCH('Financial Report Back Up Sheet'!$A110,'Report Manager Back Up Sheet'!$A$2:$A$101,0))</f>
        <v>0</v>
      </c>
      <c r="AS110">
        <f>INDEX('Report Manager Back Up Sheet'!AS$2:AS$101,MATCH('Financial Report Back Up Sheet'!$A110,'Report Manager Back Up Sheet'!$A$2:$A$101,0))</f>
        <v>18766616</v>
      </c>
      <c r="AT110">
        <f>INDEX('Report Manager Back Up Sheet'!AT$2:AT$101,MATCH('Financial Report Back Up Sheet'!$A110,'Report Manager Back Up Sheet'!$A$2:$A$101,0))</f>
        <v>0</v>
      </c>
      <c r="AU110">
        <f>INDEX('Report Manager Back Up Sheet'!AU$2:AU$101,MATCH('Financial Report Back Up Sheet'!$A110,'Report Manager Back Up Sheet'!$A$2:$A$101,0))</f>
        <v>3267533</v>
      </c>
      <c r="AV110">
        <f>INDEX('Report Manager Back Up Sheet'!AV$2:AV$101,MATCH('Financial Report Back Up Sheet'!$A110,'Report Manager Back Up Sheet'!$A$2:$A$101,0))</f>
        <v>40572</v>
      </c>
      <c r="AW110">
        <f>INDEX('Report Manager Back Up Sheet'!AW$2:AW$101,MATCH('Financial Report Back Up Sheet'!$A110,'Report Manager Back Up Sheet'!$A$2:$A$101,0))</f>
        <v>167276855</v>
      </c>
      <c r="AX110">
        <f>INDEX('Report Manager Back Up Sheet'!AX$2:AX$101,MATCH('Financial Report Back Up Sheet'!$A110,'Report Manager Back Up Sheet'!$A$2:$A$101,0))</f>
        <v>49535</v>
      </c>
      <c r="AY110">
        <f>INDEX('Report Manager Back Up Sheet'!AY$2:AY$101,MATCH('Financial Report Back Up Sheet'!$A110,'Report Manager Back Up Sheet'!$A$2:$A$101,0))</f>
        <v>341703</v>
      </c>
      <c r="AZ110">
        <f>INDEX('Report Manager Back Up Sheet'!AZ$2:AZ$101,MATCH('Financial Report Back Up Sheet'!$A110,'Report Manager Back Up Sheet'!$A$2:$A$101,0))</f>
        <v>0</v>
      </c>
      <c r="BA110">
        <f>INDEX('Report Manager Back Up Sheet'!BA$2:BA$101,MATCH('Financial Report Back Up Sheet'!$A110,'Report Manager Back Up Sheet'!$A$2:$A$101,0))</f>
        <v>0</v>
      </c>
      <c r="BB110">
        <f>INDEX('Report Manager Back Up Sheet'!BB$2:BB$101,MATCH('Financial Report Back Up Sheet'!$A110,'Report Manager Back Up Sheet'!$A$2:$A$101,0))</f>
        <v>-281062</v>
      </c>
      <c r="BC110">
        <f>INDEX('Report Manager Back Up Sheet'!BC$2:BC$101,MATCH('Financial Report Back Up Sheet'!$A110,'Report Manager Back Up Sheet'!$A$2:$A$101,0))</f>
        <v>110176</v>
      </c>
      <c r="BD110">
        <f>INDEX('Report Manager Back Up Sheet'!BD$2:BD$101,MATCH('Financial Report Back Up Sheet'!$A110,'Report Manager Back Up Sheet'!$A$2:$A$101,0))</f>
        <v>167387031</v>
      </c>
      <c r="BE110">
        <f>INDEX('Report Manager Back Up Sheet'!BE$2:BE$101,MATCH('Financial Report Back Up Sheet'!$A110,'Report Manager Back Up Sheet'!$A$2:$A$101,0))</f>
        <v>50283292</v>
      </c>
      <c r="BF110">
        <f>INDEX('Report Manager Back Up Sheet'!BF$2:BF$101,MATCH('Financial Report Back Up Sheet'!$A110,'Report Manager Back Up Sheet'!$A$2:$A$101,0))</f>
        <v>5083094</v>
      </c>
      <c r="BG110">
        <f>INDEX('Report Manager Back Up Sheet'!BG$2:BG$101,MATCH('Financial Report Back Up Sheet'!$A110,'Report Manager Back Up Sheet'!$A$2:$A$101,0))</f>
        <v>6644359</v>
      </c>
      <c r="BH110">
        <f>INDEX('Report Manager Back Up Sheet'!BH$2:BH$101,MATCH('Financial Report Back Up Sheet'!$A110,'Report Manager Back Up Sheet'!$A$2:$A$101,0))</f>
        <v>2057698</v>
      </c>
      <c r="BI110">
        <f>INDEX('Report Manager Back Up Sheet'!BI$2:BI$101,MATCH('Financial Report Back Up Sheet'!$A110,'Report Manager Back Up Sheet'!$A$2:$A$101,0))</f>
        <v>4593696</v>
      </c>
      <c r="BJ110">
        <f>INDEX('Report Manager Back Up Sheet'!BJ$2:BJ$101,MATCH('Financial Report Back Up Sheet'!$A110,'Report Manager Back Up Sheet'!$A$2:$A$101,0))</f>
        <v>87834890</v>
      </c>
      <c r="BK110">
        <f>INDEX('Report Manager Back Up Sheet'!BK$2:BK$101,MATCH('Financial Report Back Up Sheet'!$A110,'Report Manager Back Up Sheet'!$A$2:$A$101,0))</f>
        <v>0</v>
      </c>
      <c r="BL110">
        <f>INDEX('Report Manager Back Up Sheet'!BL$2:BL$101,MATCH('Financial Report Back Up Sheet'!$A110,'Report Manager Back Up Sheet'!$A$2:$A$101,0))</f>
        <v>156497029</v>
      </c>
      <c r="BM110">
        <f>INDEX('Report Manager Back Up Sheet'!BM$2:BM$101,MATCH('Financial Report Back Up Sheet'!$A110,'Report Manager Back Up Sheet'!$A$2:$A$101,0))</f>
        <v>10890002</v>
      </c>
      <c r="BN110">
        <f>INDEX('Report Manager Back Up Sheet'!BN$2:BN$101,MATCH('Financial Report Back Up Sheet'!$A110,'Report Manager Back Up Sheet'!$A$2:$A$101,0))</f>
        <v>0</v>
      </c>
      <c r="BO110">
        <f>INDEX('Report Manager Back Up Sheet'!BO$2:BO$101,MATCH('Financial Report Back Up Sheet'!$A110,'Report Manager Back Up Sheet'!$A$2:$A$101,0))</f>
        <v>20619063</v>
      </c>
      <c r="BP110">
        <f>INDEX('Report Manager Back Up Sheet'!BP$2:BP$101,MATCH('Financial Report Back Up Sheet'!$A110,'Report Manager Back Up Sheet'!$A$2:$A$101,0))</f>
        <v>31509065</v>
      </c>
      <c r="BQ110">
        <f>INDEX('Report Manager Back Up Sheet'!BQ$2:BQ$101,MATCH('Financial Report Back Up Sheet'!$A110,'Report Manager Back Up Sheet'!$A$2:$A$101,0))</f>
        <v>0</v>
      </c>
      <c r="BR110">
        <f>INDEX('Report Manager Back Up Sheet'!BR$2:BR$101,MATCH('Financial Report Back Up Sheet'!$A110,'Report Manager Back Up Sheet'!$A$2:$A$101,0))</f>
        <v>0</v>
      </c>
      <c r="BS110">
        <f>INDEX('Report Manager Back Up Sheet'!BS$2:BS$101,MATCH('Financial Report Back Up Sheet'!$A110,'Report Manager Back Up Sheet'!$A$2:$A$101,0))</f>
        <v>31509065</v>
      </c>
      <c r="BT110">
        <f>INDEX('Report Manager Back Up Sheet'!BT$2:BT$101,MATCH('Financial Report Back Up Sheet'!$A110,'Report Manager Back Up Sheet'!$A$2:$A$101,0))</f>
        <v>6.4000000000000001E-2</v>
      </c>
      <c r="BU110">
        <f>INDEX('Report Manager Back Up Sheet'!BU$2:BU$101,MATCH('Financial Report Back Up Sheet'!$A110,'Report Manager Back Up Sheet'!$A$2:$A$101,0))</f>
        <v>1E-3</v>
      </c>
      <c r="BV110">
        <f>INDEX('Report Manager Back Up Sheet'!BV$2:BV$101,MATCH('Financial Report Back Up Sheet'!$A110,'Report Manager Back Up Sheet'!$A$2:$A$101,0))</f>
        <v>6.5000000000000002E-2</v>
      </c>
      <c r="BW110">
        <f>INDEX('Report Manager Back Up Sheet'!BW$2:BW$101,MATCH('Financial Report Back Up Sheet'!$A110,'Report Manager Back Up Sheet'!$A$2:$A$101,0))</f>
        <v>2.7</v>
      </c>
      <c r="BX110">
        <f>INDEX('Report Manager Back Up Sheet'!BX$2:BX$101,MATCH('Financial Report Back Up Sheet'!$A110,'Report Manager Back Up Sheet'!$A$2:$A$101,0))</f>
        <v>41</v>
      </c>
      <c r="BY110">
        <f>INDEX('Report Manager Back Up Sheet'!BY$2:BY$101,MATCH('Financial Report Back Up Sheet'!$A110,'Report Manager Back Up Sheet'!$A$2:$A$101,0))</f>
        <v>68</v>
      </c>
      <c r="BZ110">
        <f>INDEX('Report Manager Back Up Sheet'!BZ$2:BZ$101,MATCH('Financial Report Back Up Sheet'!$A110,'Report Manager Back Up Sheet'!$A$2:$A$101,0))</f>
        <v>4.5999999999999996</v>
      </c>
      <c r="CA110">
        <f>INDEX('Report Manager Back Up Sheet'!CA$2:CA$101,MATCH('Financial Report Back Up Sheet'!$A110,'Report Manager Back Up Sheet'!$A$2:$A$101,0))</f>
        <v>0.108</v>
      </c>
      <c r="CB110">
        <f>INDEX('Report Manager Back Up Sheet'!CB$2:CB$101,MATCH('Financial Report Back Up Sheet'!$A110,'Report Manager Back Up Sheet'!$A$2:$A$101,0))</f>
        <v>0.38600000000000001</v>
      </c>
      <c r="CC110">
        <f>INDEX('Report Manager Back Up Sheet'!CC$2:CC$101,MATCH('Financial Report Back Up Sheet'!$A110,'Report Manager Back Up Sheet'!$A$2:$A$101,0))</f>
        <v>31</v>
      </c>
      <c r="CD110">
        <f>INDEX('Report Manager Back Up Sheet'!CD$2:CD$101,MATCH('Financial Report Back Up Sheet'!$A110,'Report Manager Back Up Sheet'!$A$2:$A$101,0))</f>
        <v>0</v>
      </c>
      <c r="CE110">
        <f>INDEX('Report Manager Back Up Sheet'!CE$2:CE$101,MATCH('Financial Report Back Up Sheet'!$A110,'Report Manager Back Up Sheet'!$A$2:$A$101,0))</f>
        <v>0.50556055818678325</v>
      </c>
      <c r="CF110">
        <f>INDEX('Report Manager Back Up Sheet'!CF$2:CF$101,MATCH('Financial Report Back Up Sheet'!$A110,'Report Manager Back Up Sheet'!$A$2:$A$101,0))</f>
        <v>7622469</v>
      </c>
      <c r="CG110">
        <f>INDEX('Report Manager Back Up Sheet'!CG$2:CG$101,MATCH('Financial Report Back Up Sheet'!$A110,'Report Manager Back Up Sheet'!$A$2:$A$101,0))</f>
        <v>4.5999999999999999E-2</v>
      </c>
      <c r="CH110" s="24">
        <f>INDEX('Report Manager Back Up Sheet'!CH$2:CH$101,MATCH('Financial Report Back Up Sheet'!$A110,'Report Manager Back Up Sheet'!$A$2:$A$101,0))</f>
        <v>6.7131572630084457E-4</v>
      </c>
      <c r="CI110">
        <f>INDEX('Report Manager Back Up Sheet'!CI$2:CI$101,MATCH('Financial Report Back Up Sheet'!$A110,'Report Manager Back Up Sheet'!$A$2:$A$101,0))</f>
        <v>4.5999999999999999E-2</v>
      </c>
    </row>
    <row r="111" spans="1:87" x14ac:dyDescent="0.25">
      <c r="A111">
        <v>12151</v>
      </c>
      <c r="B111" t="str">
        <f>INDEX('Report Manager Back Up Sheet'!B$2:B$101,MATCH('Financial Report Back Up Sheet'!$A111,'Report Manager Back Up Sheet'!$A$2:$A$101,0))</f>
        <v>Mercy Inpatient Medical Associates, Inc</v>
      </c>
      <c r="C111" t="str">
        <f>INDEX('Report Manager Back Up Sheet'!C$2:C$101,MATCH('Financial Report Back Up Sheet'!$A111,'Report Manager Back Up Sheet'!$A$2:$A$101,0))</f>
        <v>PhysicianOrganization</v>
      </c>
      <c r="D111">
        <f>INDEX('Report Manager Back Up Sheet'!D$2:D$101,MATCH('Financial Report Back Up Sheet'!$A111,'Report Manager Back Up Sheet'!$A$2:$A$101,0))</f>
        <v>14288</v>
      </c>
      <c r="E111">
        <f>INDEX('Report Manager Back Up Sheet'!E$2:E$101,MATCH('Financial Report Back Up Sheet'!$A111,'Report Manager Back Up Sheet'!$A$2:$A$101,0))</f>
        <v>2024</v>
      </c>
      <c r="F111" t="str">
        <f>INDEX('Report Manager Back Up Sheet'!F$2:F$101,MATCH('Financial Report Back Up Sheet'!$A111,'Report Manager Back Up Sheet'!$A$2:$A$101,0))</f>
        <v>Jun 30</v>
      </c>
      <c r="G111">
        <f>INDEX('Report Manager Back Up Sheet'!G$2:G$101,MATCH('Financial Report Back Up Sheet'!$A111,'Report Manager Back Up Sheet'!$A$2:$A$101,0))</f>
        <v>2</v>
      </c>
      <c r="H111">
        <f>INDEX('Report Manager Back Up Sheet'!H$2:H$101,MATCH('Financial Report Back Up Sheet'!$A111,'Report Manager Back Up Sheet'!$A$2:$A$101,0))</f>
        <v>6</v>
      </c>
      <c r="I111" t="str">
        <f>INDEX('Report Manager Back Up Sheet'!I$2:I$101,MATCH('Financial Report Back Up Sheet'!$A111,'Report Manager Back Up Sheet'!$A$2:$A$101,0))</f>
        <v xml:space="preserve">07/01/2023-12/31/2023
</v>
      </c>
      <c r="J111">
        <f>INDEX('Report Manager Back Up Sheet'!J$2:J$101,MATCH('Financial Report Back Up Sheet'!$A111,'Report Manager Back Up Sheet'!$A$2:$A$101,0))</f>
        <v>0</v>
      </c>
      <c r="K111">
        <f>INDEX('Report Manager Back Up Sheet'!K$2:K$101,MATCH('Financial Report Back Up Sheet'!$A111,'Report Manager Back Up Sheet'!$A$2:$A$101,0))</f>
        <v>0</v>
      </c>
      <c r="L111">
        <f>INDEX('Report Manager Back Up Sheet'!L$2:L$101,MATCH('Financial Report Back Up Sheet'!$A111,'Report Manager Back Up Sheet'!$A$2:$A$101,0))</f>
        <v>0</v>
      </c>
      <c r="M111">
        <f>INDEX('Report Manager Back Up Sheet'!M$2:M$101,MATCH('Financial Report Back Up Sheet'!$A111,'Report Manager Back Up Sheet'!$A$2:$A$101,0))</f>
        <v>0</v>
      </c>
      <c r="N111">
        <f>INDEX('Report Manager Back Up Sheet'!N$2:N$101,MATCH('Financial Report Back Up Sheet'!$A111,'Report Manager Back Up Sheet'!$A$2:$A$101,0))</f>
        <v>0</v>
      </c>
      <c r="O111">
        <f>INDEX('Report Manager Back Up Sheet'!O$2:O$101,MATCH('Financial Report Back Up Sheet'!$A111,'Report Manager Back Up Sheet'!$A$2:$A$101,0))</f>
        <v>0</v>
      </c>
      <c r="P111">
        <f>INDEX('Report Manager Back Up Sheet'!P$2:P$101,MATCH('Financial Report Back Up Sheet'!$A111,'Report Manager Back Up Sheet'!$A$2:$A$101,0))</f>
        <v>0</v>
      </c>
      <c r="Q111">
        <f>INDEX('Report Manager Back Up Sheet'!Q$2:Q$101,MATCH('Financial Report Back Up Sheet'!$A111,'Report Manager Back Up Sheet'!$A$2:$A$101,0))</f>
        <v>0</v>
      </c>
      <c r="R111">
        <f>INDEX('Report Manager Back Up Sheet'!R$2:R$101,MATCH('Financial Report Back Up Sheet'!$A111,'Report Manager Back Up Sheet'!$A$2:$A$101,0))</f>
        <v>0</v>
      </c>
      <c r="S111">
        <f>INDEX('Report Manager Back Up Sheet'!S$2:S$101,MATCH('Financial Report Back Up Sheet'!$A111,'Report Manager Back Up Sheet'!$A$2:$A$101,0))</f>
        <v>0</v>
      </c>
      <c r="T111">
        <f>INDEX('Report Manager Back Up Sheet'!T$2:T$101,MATCH('Financial Report Back Up Sheet'!$A111,'Report Manager Back Up Sheet'!$A$2:$A$101,0))</f>
        <v>0</v>
      </c>
      <c r="U111">
        <f>INDEX('Report Manager Back Up Sheet'!U$2:U$101,MATCH('Financial Report Back Up Sheet'!$A111,'Report Manager Back Up Sheet'!$A$2:$A$101,0))</f>
        <v>0</v>
      </c>
      <c r="V111">
        <f>INDEX('Report Manager Back Up Sheet'!V$2:V$101,MATCH('Financial Report Back Up Sheet'!$A111,'Report Manager Back Up Sheet'!$A$2:$A$101,0))</f>
        <v>0</v>
      </c>
      <c r="W111">
        <f>INDEX('Report Manager Back Up Sheet'!W$2:W$101,MATCH('Financial Report Back Up Sheet'!$A111,'Report Manager Back Up Sheet'!$A$2:$A$101,0))</f>
        <v>0</v>
      </c>
      <c r="X111">
        <f>INDEX('Report Manager Back Up Sheet'!X$2:X$101,MATCH('Financial Report Back Up Sheet'!$A111,'Report Manager Back Up Sheet'!$A$2:$A$101,0))</f>
        <v>0</v>
      </c>
      <c r="Y111">
        <f>INDEX('Report Manager Back Up Sheet'!Y$2:Y$101,MATCH('Financial Report Back Up Sheet'!$A111,'Report Manager Back Up Sheet'!$A$2:$A$101,0))</f>
        <v>0</v>
      </c>
      <c r="Z111">
        <f>INDEX('Report Manager Back Up Sheet'!Z$2:Z$101,MATCH('Financial Report Back Up Sheet'!$A111,'Report Manager Back Up Sheet'!$A$2:$A$101,0))</f>
        <v>0</v>
      </c>
      <c r="AA111">
        <f>INDEX('Report Manager Back Up Sheet'!AA$2:AA$101,MATCH('Financial Report Back Up Sheet'!$A111,'Report Manager Back Up Sheet'!$A$2:$A$101,0))</f>
        <v>0</v>
      </c>
      <c r="AB111">
        <f>INDEX('Report Manager Back Up Sheet'!AB$2:AB$101,MATCH('Financial Report Back Up Sheet'!$A111,'Report Manager Back Up Sheet'!$A$2:$A$101,0))</f>
        <v>0</v>
      </c>
      <c r="AC111">
        <f>INDEX('Report Manager Back Up Sheet'!AC$2:AC$101,MATCH('Financial Report Back Up Sheet'!$A111,'Report Manager Back Up Sheet'!$A$2:$A$101,0))</f>
        <v>0</v>
      </c>
      <c r="AD111">
        <f>INDEX('Report Manager Back Up Sheet'!AD$2:AD$101,MATCH('Financial Report Back Up Sheet'!$A111,'Report Manager Back Up Sheet'!$A$2:$A$101,0))</f>
        <v>0</v>
      </c>
      <c r="AE111">
        <f>INDEX('Report Manager Back Up Sheet'!AE$2:AE$101,MATCH('Financial Report Back Up Sheet'!$A111,'Report Manager Back Up Sheet'!$A$2:$A$101,0))</f>
        <v>0</v>
      </c>
      <c r="AF111">
        <f>INDEX('Report Manager Back Up Sheet'!AF$2:AF$101,MATCH('Financial Report Back Up Sheet'!$A111,'Report Manager Back Up Sheet'!$A$2:$A$101,0))</f>
        <v>0</v>
      </c>
      <c r="AG111">
        <f>INDEX('Report Manager Back Up Sheet'!AG$2:AG$101,MATCH('Financial Report Back Up Sheet'!$A111,'Report Manager Back Up Sheet'!$A$2:$A$101,0))</f>
        <v>0</v>
      </c>
      <c r="AH111">
        <f>INDEX('Report Manager Back Up Sheet'!AH$2:AH$101,MATCH('Financial Report Back Up Sheet'!$A111,'Report Manager Back Up Sheet'!$A$2:$A$101,0))</f>
        <v>0</v>
      </c>
      <c r="AI111">
        <f>INDEX('Report Manager Back Up Sheet'!AI$2:AI$101,MATCH('Financial Report Back Up Sheet'!$A111,'Report Manager Back Up Sheet'!$A$2:$A$101,0))</f>
        <v>0</v>
      </c>
      <c r="AJ111">
        <f>INDEX('Report Manager Back Up Sheet'!AJ$2:AJ$101,MATCH('Financial Report Back Up Sheet'!$A111,'Report Manager Back Up Sheet'!$A$2:$A$101,0))</f>
        <v>0</v>
      </c>
      <c r="AK111">
        <f>INDEX('Report Manager Back Up Sheet'!AK$2:AK$101,MATCH('Financial Report Back Up Sheet'!$A111,'Report Manager Back Up Sheet'!$A$2:$A$101,0))</f>
        <v>0</v>
      </c>
      <c r="AL111">
        <f>INDEX('Report Manager Back Up Sheet'!AL$2:AL$101,MATCH('Financial Report Back Up Sheet'!$A111,'Report Manager Back Up Sheet'!$A$2:$A$101,0))</f>
        <v>0</v>
      </c>
      <c r="AM111">
        <f>INDEX('Report Manager Back Up Sheet'!AM$2:AM$101,MATCH('Financial Report Back Up Sheet'!$A111,'Report Manager Back Up Sheet'!$A$2:$A$101,0))</f>
        <v>0</v>
      </c>
      <c r="AN111">
        <f>INDEX('Report Manager Back Up Sheet'!AN$2:AN$101,MATCH('Financial Report Back Up Sheet'!$A111,'Report Manager Back Up Sheet'!$A$2:$A$101,0))</f>
        <v>0</v>
      </c>
      <c r="AO111">
        <f>INDEX('Report Manager Back Up Sheet'!AO$2:AO$101,MATCH('Financial Report Back Up Sheet'!$A111,'Report Manager Back Up Sheet'!$A$2:$A$101,0))</f>
        <v>0</v>
      </c>
      <c r="AP111">
        <f>INDEX('Report Manager Back Up Sheet'!AP$2:AP$101,MATCH('Financial Report Back Up Sheet'!$A111,'Report Manager Back Up Sheet'!$A$2:$A$101,0))</f>
        <v>0</v>
      </c>
      <c r="AQ111">
        <f>INDEX('Report Manager Back Up Sheet'!AQ$2:AQ$101,MATCH('Financial Report Back Up Sheet'!$A111,'Report Manager Back Up Sheet'!$A$2:$A$101,0))</f>
        <v>4834402</v>
      </c>
      <c r="AR111">
        <f>INDEX('Report Manager Back Up Sheet'!AR$2:AR$101,MATCH('Financial Report Back Up Sheet'!$A111,'Report Manager Back Up Sheet'!$A$2:$A$101,0))</f>
        <v>8768</v>
      </c>
      <c r="AS111">
        <f>INDEX('Report Manager Back Up Sheet'!AS$2:AS$101,MATCH('Financial Report Back Up Sheet'!$A111,'Report Manager Back Up Sheet'!$A$2:$A$101,0))</f>
        <v>4086037</v>
      </c>
      <c r="AT111">
        <f>INDEX('Report Manager Back Up Sheet'!AT$2:AT$101,MATCH('Financial Report Back Up Sheet'!$A111,'Report Manager Back Up Sheet'!$A$2:$A$101,0))</f>
        <v>0</v>
      </c>
      <c r="AU111">
        <f>INDEX('Report Manager Back Up Sheet'!AU$2:AU$101,MATCH('Financial Report Back Up Sheet'!$A111,'Report Manager Back Up Sheet'!$A$2:$A$101,0))</f>
        <v>0</v>
      </c>
      <c r="AV111">
        <f>INDEX('Report Manager Back Up Sheet'!AV$2:AV$101,MATCH('Financial Report Back Up Sheet'!$A111,'Report Manager Back Up Sheet'!$A$2:$A$101,0))</f>
        <v>0</v>
      </c>
      <c r="AW111">
        <f>INDEX('Report Manager Back Up Sheet'!AW$2:AW$101,MATCH('Financial Report Back Up Sheet'!$A111,'Report Manager Back Up Sheet'!$A$2:$A$101,0))</f>
        <v>8929207</v>
      </c>
      <c r="AX111">
        <f>INDEX('Report Manager Back Up Sheet'!AX$2:AX$101,MATCH('Financial Report Back Up Sheet'!$A111,'Report Manager Back Up Sheet'!$A$2:$A$101,0))</f>
        <v>0</v>
      </c>
      <c r="AY111">
        <f>INDEX('Report Manager Back Up Sheet'!AY$2:AY$101,MATCH('Financial Report Back Up Sheet'!$A111,'Report Manager Back Up Sheet'!$A$2:$A$101,0))</f>
        <v>0</v>
      </c>
      <c r="AZ111">
        <f>INDEX('Report Manager Back Up Sheet'!AZ$2:AZ$101,MATCH('Financial Report Back Up Sheet'!$A111,'Report Manager Back Up Sheet'!$A$2:$A$101,0))</f>
        <v>0</v>
      </c>
      <c r="BA111">
        <f>INDEX('Report Manager Back Up Sheet'!BA$2:BA$101,MATCH('Financial Report Back Up Sheet'!$A111,'Report Manager Back Up Sheet'!$A$2:$A$101,0))</f>
        <v>0</v>
      </c>
      <c r="BB111">
        <f>INDEX('Report Manager Back Up Sheet'!BB$2:BB$101,MATCH('Financial Report Back Up Sheet'!$A111,'Report Manager Back Up Sheet'!$A$2:$A$101,0))</f>
        <v>0</v>
      </c>
      <c r="BC111">
        <f>INDEX('Report Manager Back Up Sheet'!BC$2:BC$101,MATCH('Financial Report Back Up Sheet'!$A111,'Report Manager Back Up Sheet'!$A$2:$A$101,0))</f>
        <v>0</v>
      </c>
      <c r="BD111">
        <f>INDEX('Report Manager Back Up Sheet'!BD$2:BD$101,MATCH('Financial Report Back Up Sheet'!$A111,'Report Manager Back Up Sheet'!$A$2:$A$101,0))</f>
        <v>8929207</v>
      </c>
      <c r="BE111">
        <f>INDEX('Report Manager Back Up Sheet'!BE$2:BE$101,MATCH('Financial Report Back Up Sheet'!$A111,'Report Manager Back Up Sheet'!$A$2:$A$101,0))</f>
        <v>10707375</v>
      </c>
      <c r="BF111">
        <f>INDEX('Report Manager Back Up Sheet'!BF$2:BF$101,MATCH('Financial Report Back Up Sheet'!$A111,'Report Manager Back Up Sheet'!$A$2:$A$101,0))</f>
        <v>0</v>
      </c>
      <c r="BG111">
        <f>INDEX('Report Manager Back Up Sheet'!BG$2:BG$101,MATCH('Financial Report Back Up Sheet'!$A111,'Report Manager Back Up Sheet'!$A$2:$A$101,0))</f>
        <v>6844</v>
      </c>
      <c r="BH111">
        <f>INDEX('Report Manager Back Up Sheet'!BH$2:BH$101,MATCH('Financial Report Back Up Sheet'!$A111,'Report Manager Back Up Sheet'!$A$2:$A$101,0))</f>
        <v>0</v>
      </c>
      <c r="BI111">
        <f>INDEX('Report Manager Back Up Sheet'!BI$2:BI$101,MATCH('Financial Report Back Up Sheet'!$A111,'Report Manager Back Up Sheet'!$A$2:$A$101,0))</f>
        <v>0</v>
      </c>
      <c r="BJ111">
        <f>INDEX('Report Manager Back Up Sheet'!BJ$2:BJ$101,MATCH('Financial Report Back Up Sheet'!$A111,'Report Manager Back Up Sheet'!$A$2:$A$101,0))</f>
        <v>926806</v>
      </c>
      <c r="BK111">
        <f>INDEX('Report Manager Back Up Sheet'!BK$2:BK$101,MATCH('Financial Report Back Up Sheet'!$A111,'Report Manager Back Up Sheet'!$A$2:$A$101,0))</f>
        <v>0</v>
      </c>
      <c r="BL111">
        <f>INDEX('Report Manager Back Up Sheet'!BL$2:BL$101,MATCH('Financial Report Back Up Sheet'!$A111,'Report Manager Back Up Sheet'!$A$2:$A$101,0))</f>
        <v>11641025</v>
      </c>
      <c r="BM111">
        <f>INDEX('Report Manager Back Up Sheet'!BM$2:BM$101,MATCH('Financial Report Back Up Sheet'!$A111,'Report Manager Back Up Sheet'!$A$2:$A$101,0))</f>
        <v>-2711818</v>
      </c>
      <c r="BN111">
        <f>INDEX('Report Manager Back Up Sheet'!BN$2:BN$101,MATCH('Financial Report Back Up Sheet'!$A111,'Report Manager Back Up Sheet'!$A$2:$A$101,0))</f>
        <v>0</v>
      </c>
      <c r="BO111">
        <f>INDEX('Report Manager Back Up Sheet'!BO$2:BO$101,MATCH('Financial Report Back Up Sheet'!$A111,'Report Manager Back Up Sheet'!$A$2:$A$101,0))</f>
        <v>0</v>
      </c>
      <c r="BP111">
        <f>INDEX('Report Manager Back Up Sheet'!BP$2:BP$101,MATCH('Financial Report Back Up Sheet'!$A111,'Report Manager Back Up Sheet'!$A$2:$A$101,0))</f>
        <v>-2711818</v>
      </c>
      <c r="BQ111">
        <f>INDEX('Report Manager Back Up Sheet'!BQ$2:BQ$101,MATCH('Financial Report Back Up Sheet'!$A111,'Report Manager Back Up Sheet'!$A$2:$A$101,0))</f>
        <v>0</v>
      </c>
      <c r="BR111">
        <f>INDEX('Report Manager Back Up Sheet'!BR$2:BR$101,MATCH('Financial Report Back Up Sheet'!$A111,'Report Manager Back Up Sheet'!$A$2:$A$101,0))</f>
        <v>0</v>
      </c>
      <c r="BS111">
        <f>INDEX('Report Manager Back Up Sheet'!BS$2:BS$101,MATCH('Financial Report Back Up Sheet'!$A111,'Report Manager Back Up Sheet'!$A$2:$A$101,0))</f>
        <v>-2711818</v>
      </c>
      <c r="BT111">
        <f>INDEX('Report Manager Back Up Sheet'!BT$2:BT$101,MATCH('Financial Report Back Up Sheet'!$A111,'Report Manager Back Up Sheet'!$A$2:$A$101,0))</f>
        <v>-0.30399999999999999</v>
      </c>
      <c r="BU111">
        <f>INDEX('Report Manager Back Up Sheet'!BU$2:BU$101,MATCH('Financial Report Back Up Sheet'!$A111,'Report Manager Back Up Sheet'!$A$2:$A$101,0))</f>
        <v>0</v>
      </c>
      <c r="BV111">
        <f>INDEX('Report Manager Back Up Sheet'!BV$2:BV$101,MATCH('Financial Report Back Up Sheet'!$A111,'Report Manager Back Up Sheet'!$A$2:$A$101,0))</f>
        <v>-0.30399999999999999</v>
      </c>
      <c r="BW111">
        <f>INDEX('Report Manager Back Up Sheet'!BW$2:BW$101,MATCH('Financial Report Back Up Sheet'!$A111,'Report Manager Back Up Sheet'!$A$2:$A$101,0))</f>
        <v>0</v>
      </c>
      <c r="BX111">
        <f>INDEX('Report Manager Back Up Sheet'!BX$2:BX$101,MATCH('Financial Report Back Up Sheet'!$A111,'Report Manager Back Up Sheet'!$A$2:$A$101,0))</f>
        <v>0</v>
      </c>
      <c r="BY111">
        <f>INDEX('Report Manager Back Up Sheet'!BY$2:BY$101,MATCH('Financial Report Back Up Sheet'!$A111,'Report Manager Back Up Sheet'!$A$2:$A$101,0))</f>
        <v>0</v>
      </c>
      <c r="BZ111">
        <f>INDEX('Report Manager Back Up Sheet'!BZ$2:BZ$101,MATCH('Financial Report Back Up Sheet'!$A111,'Report Manager Back Up Sheet'!$A$2:$A$101,0))</f>
        <v>0</v>
      </c>
      <c r="CA111">
        <f>INDEX('Report Manager Back Up Sheet'!CA$2:CA$101,MATCH('Financial Report Back Up Sheet'!$A111,'Report Manager Back Up Sheet'!$A$2:$A$101,0))</f>
        <v>0</v>
      </c>
      <c r="CB111">
        <f>INDEX('Report Manager Back Up Sheet'!CB$2:CB$101,MATCH('Financial Report Back Up Sheet'!$A111,'Report Manager Back Up Sheet'!$A$2:$A$101,0))</f>
        <v>0</v>
      </c>
      <c r="CC111">
        <f>INDEX('Report Manager Back Up Sheet'!CC$2:CC$101,MATCH('Financial Report Back Up Sheet'!$A111,'Report Manager Back Up Sheet'!$A$2:$A$101,0))</f>
        <v>0</v>
      </c>
      <c r="CD111">
        <f>INDEX('Report Manager Back Up Sheet'!CD$2:CD$101,MATCH('Financial Report Back Up Sheet'!$A111,'Report Manager Back Up Sheet'!$A$2:$A$101,0))</f>
        <v>0</v>
      </c>
      <c r="CE111" t="e">
        <f>INDEX('Report Manager Back Up Sheet'!CE$2:CE$101,MATCH('Financial Report Back Up Sheet'!$A111,'Report Manager Back Up Sheet'!$A$2:$A$101,0))</f>
        <v>#DIV/0!</v>
      </c>
      <c r="CF111">
        <f>INDEX('Report Manager Back Up Sheet'!CF$2:CF$101,MATCH('Financial Report Back Up Sheet'!$A111,'Report Manager Back Up Sheet'!$A$2:$A$101,0))</f>
        <v>-2711818</v>
      </c>
      <c r="CG111">
        <f>INDEX('Report Manager Back Up Sheet'!CG$2:CG$101,MATCH('Financial Report Back Up Sheet'!$A111,'Report Manager Back Up Sheet'!$A$2:$A$101,0))</f>
        <v>-0.30399999999999999</v>
      </c>
      <c r="CH111" s="24">
        <f>INDEX('Report Manager Back Up Sheet'!CH$2:CH$101,MATCH('Financial Report Back Up Sheet'!$A111,'Report Manager Back Up Sheet'!$A$2:$A$101,0))</f>
        <v>0</v>
      </c>
      <c r="CI111">
        <f>INDEX('Report Manager Back Up Sheet'!CI$2:CI$101,MATCH('Financial Report Back Up Sheet'!$A111,'Report Manager Back Up Sheet'!$A$2:$A$101,0))</f>
        <v>-0.30399999999999999</v>
      </c>
    </row>
    <row r="112" spans="1:87" x14ac:dyDescent="0.25">
      <c r="A112">
        <v>14424</v>
      </c>
      <c r="B112" t="str">
        <f>INDEX('Report Manager Back Up Sheet'!B$2:B$101,MATCH('Financial Report Back Up Sheet'!$A112,'Report Manager Back Up Sheet'!$A$2:$A$101,0))</f>
        <v>Mercy Medical Group,Inc.</v>
      </c>
      <c r="C112" t="str">
        <f>INDEX('Report Manager Back Up Sheet'!C$2:C$101,MATCH('Financial Report Back Up Sheet'!$A112,'Report Manager Back Up Sheet'!$A$2:$A$101,0))</f>
        <v>PhysicianOrganization</v>
      </c>
      <c r="D112">
        <f>INDEX('Report Manager Back Up Sheet'!D$2:D$101,MATCH('Financial Report Back Up Sheet'!$A112,'Report Manager Back Up Sheet'!$A$2:$A$101,0))</f>
        <v>14288</v>
      </c>
      <c r="E112">
        <f>INDEX('Report Manager Back Up Sheet'!E$2:E$101,MATCH('Financial Report Back Up Sheet'!$A112,'Report Manager Back Up Sheet'!$A$2:$A$101,0))</f>
        <v>2024</v>
      </c>
      <c r="F112" t="str">
        <f>INDEX('Report Manager Back Up Sheet'!F$2:F$101,MATCH('Financial Report Back Up Sheet'!$A112,'Report Manager Back Up Sheet'!$A$2:$A$101,0))</f>
        <v>Jun 30</v>
      </c>
      <c r="G112">
        <f>INDEX('Report Manager Back Up Sheet'!G$2:G$101,MATCH('Financial Report Back Up Sheet'!$A112,'Report Manager Back Up Sheet'!$A$2:$A$101,0))</f>
        <v>2</v>
      </c>
      <c r="H112">
        <f>INDEX('Report Manager Back Up Sheet'!H$2:H$101,MATCH('Financial Report Back Up Sheet'!$A112,'Report Manager Back Up Sheet'!$A$2:$A$101,0))</f>
        <v>6</v>
      </c>
      <c r="I112" t="str">
        <f>INDEX('Report Manager Back Up Sheet'!I$2:I$101,MATCH('Financial Report Back Up Sheet'!$A112,'Report Manager Back Up Sheet'!$A$2:$A$101,0))</f>
        <v xml:space="preserve">07/01/2023-12/31/2023
</v>
      </c>
      <c r="J112">
        <f>INDEX('Report Manager Back Up Sheet'!J$2:J$101,MATCH('Financial Report Back Up Sheet'!$A112,'Report Manager Back Up Sheet'!$A$2:$A$101,0))</f>
        <v>0</v>
      </c>
      <c r="K112">
        <f>INDEX('Report Manager Back Up Sheet'!K$2:K$101,MATCH('Financial Report Back Up Sheet'!$A112,'Report Manager Back Up Sheet'!$A$2:$A$101,0))</f>
        <v>0</v>
      </c>
      <c r="L112">
        <f>INDEX('Report Manager Back Up Sheet'!L$2:L$101,MATCH('Financial Report Back Up Sheet'!$A112,'Report Manager Back Up Sheet'!$A$2:$A$101,0))</f>
        <v>0</v>
      </c>
      <c r="M112">
        <f>INDEX('Report Manager Back Up Sheet'!M$2:M$101,MATCH('Financial Report Back Up Sheet'!$A112,'Report Manager Back Up Sheet'!$A$2:$A$101,0))</f>
        <v>0</v>
      </c>
      <c r="N112">
        <f>INDEX('Report Manager Back Up Sheet'!N$2:N$101,MATCH('Financial Report Back Up Sheet'!$A112,'Report Manager Back Up Sheet'!$A$2:$A$101,0))</f>
        <v>0</v>
      </c>
      <c r="O112">
        <f>INDEX('Report Manager Back Up Sheet'!O$2:O$101,MATCH('Financial Report Back Up Sheet'!$A112,'Report Manager Back Up Sheet'!$A$2:$A$101,0))</f>
        <v>0</v>
      </c>
      <c r="P112">
        <f>INDEX('Report Manager Back Up Sheet'!P$2:P$101,MATCH('Financial Report Back Up Sheet'!$A112,'Report Manager Back Up Sheet'!$A$2:$A$101,0))</f>
        <v>0</v>
      </c>
      <c r="Q112">
        <f>INDEX('Report Manager Back Up Sheet'!Q$2:Q$101,MATCH('Financial Report Back Up Sheet'!$A112,'Report Manager Back Up Sheet'!$A$2:$A$101,0))</f>
        <v>0</v>
      </c>
      <c r="R112">
        <f>INDEX('Report Manager Back Up Sheet'!R$2:R$101,MATCH('Financial Report Back Up Sheet'!$A112,'Report Manager Back Up Sheet'!$A$2:$A$101,0))</f>
        <v>0</v>
      </c>
      <c r="S112">
        <f>INDEX('Report Manager Back Up Sheet'!S$2:S$101,MATCH('Financial Report Back Up Sheet'!$A112,'Report Manager Back Up Sheet'!$A$2:$A$101,0))</f>
        <v>0</v>
      </c>
      <c r="T112">
        <f>INDEX('Report Manager Back Up Sheet'!T$2:T$101,MATCH('Financial Report Back Up Sheet'!$A112,'Report Manager Back Up Sheet'!$A$2:$A$101,0))</f>
        <v>0</v>
      </c>
      <c r="U112">
        <f>INDEX('Report Manager Back Up Sheet'!U$2:U$101,MATCH('Financial Report Back Up Sheet'!$A112,'Report Manager Back Up Sheet'!$A$2:$A$101,0))</f>
        <v>0</v>
      </c>
      <c r="V112">
        <f>INDEX('Report Manager Back Up Sheet'!V$2:V$101,MATCH('Financial Report Back Up Sheet'!$A112,'Report Manager Back Up Sheet'!$A$2:$A$101,0))</f>
        <v>0</v>
      </c>
      <c r="W112">
        <f>INDEX('Report Manager Back Up Sheet'!W$2:W$101,MATCH('Financial Report Back Up Sheet'!$A112,'Report Manager Back Up Sheet'!$A$2:$A$101,0))</f>
        <v>0</v>
      </c>
      <c r="X112">
        <f>INDEX('Report Manager Back Up Sheet'!X$2:X$101,MATCH('Financial Report Back Up Sheet'!$A112,'Report Manager Back Up Sheet'!$A$2:$A$101,0))</f>
        <v>0</v>
      </c>
      <c r="Y112">
        <f>INDEX('Report Manager Back Up Sheet'!Y$2:Y$101,MATCH('Financial Report Back Up Sheet'!$A112,'Report Manager Back Up Sheet'!$A$2:$A$101,0))</f>
        <v>0</v>
      </c>
      <c r="Z112">
        <f>INDEX('Report Manager Back Up Sheet'!Z$2:Z$101,MATCH('Financial Report Back Up Sheet'!$A112,'Report Manager Back Up Sheet'!$A$2:$A$101,0))</f>
        <v>0</v>
      </c>
      <c r="AA112">
        <f>INDEX('Report Manager Back Up Sheet'!AA$2:AA$101,MATCH('Financial Report Back Up Sheet'!$A112,'Report Manager Back Up Sheet'!$A$2:$A$101,0))</f>
        <v>0</v>
      </c>
      <c r="AB112">
        <f>INDEX('Report Manager Back Up Sheet'!AB$2:AB$101,MATCH('Financial Report Back Up Sheet'!$A112,'Report Manager Back Up Sheet'!$A$2:$A$101,0))</f>
        <v>0</v>
      </c>
      <c r="AC112">
        <f>INDEX('Report Manager Back Up Sheet'!AC$2:AC$101,MATCH('Financial Report Back Up Sheet'!$A112,'Report Manager Back Up Sheet'!$A$2:$A$101,0))</f>
        <v>0</v>
      </c>
      <c r="AD112">
        <f>INDEX('Report Manager Back Up Sheet'!AD$2:AD$101,MATCH('Financial Report Back Up Sheet'!$A112,'Report Manager Back Up Sheet'!$A$2:$A$101,0))</f>
        <v>0</v>
      </c>
      <c r="AE112">
        <f>INDEX('Report Manager Back Up Sheet'!AE$2:AE$101,MATCH('Financial Report Back Up Sheet'!$A112,'Report Manager Back Up Sheet'!$A$2:$A$101,0))</f>
        <v>0</v>
      </c>
      <c r="AF112">
        <f>INDEX('Report Manager Back Up Sheet'!AF$2:AF$101,MATCH('Financial Report Back Up Sheet'!$A112,'Report Manager Back Up Sheet'!$A$2:$A$101,0))</f>
        <v>0</v>
      </c>
      <c r="AG112">
        <f>INDEX('Report Manager Back Up Sheet'!AG$2:AG$101,MATCH('Financial Report Back Up Sheet'!$A112,'Report Manager Back Up Sheet'!$A$2:$A$101,0))</f>
        <v>0</v>
      </c>
      <c r="AH112">
        <f>INDEX('Report Manager Back Up Sheet'!AH$2:AH$101,MATCH('Financial Report Back Up Sheet'!$A112,'Report Manager Back Up Sheet'!$A$2:$A$101,0))</f>
        <v>0</v>
      </c>
      <c r="AI112">
        <f>INDEX('Report Manager Back Up Sheet'!AI$2:AI$101,MATCH('Financial Report Back Up Sheet'!$A112,'Report Manager Back Up Sheet'!$A$2:$A$101,0))</f>
        <v>0</v>
      </c>
      <c r="AJ112">
        <f>INDEX('Report Manager Back Up Sheet'!AJ$2:AJ$101,MATCH('Financial Report Back Up Sheet'!$A112,'Report Manager Back Up Sheet'!$A$2:$A$101,0))</f>
        <v>0</v>
      </c>
      <c r="AK112">
        <f>INDEX('Report Manager Back Up Sheet'!AK$2:AK$101,MATCH('Financial Report Back Up Sheet'!$A112,'Report Manager Back Up Sheet'!$A$2:$A$101,0))</f>
        <v>0</v>
      </c>
      <c r="AL112">
        <f>INDEX('Report Manager Back Up Sheet'!AL$2:AL$101,MATCH('Financial Report Back Up Sheet'!$A112,'Report Manager Back Up Sheet'!$A$2:$A$101,0))</f>
        <v>0</v>
      </c>
      <c r="AM112">
        <f>INDEX('Report Manager Back Up Sheet'!AM$2:AM$101,MATCH('Financial Report Back Up Sheet'!$A112,'Report Manager Back Up Sheet'!$A$2:$A$101,0))</f>
        <v>0</v>
      </c>
      <c r="AN112">
        <f>INDEX('Report Manager Back Up Sheet'!AN$2:AN$101,MATCH('Financial Report Back Up Sheet'!$A112,'Report Manager Back Up Sheet'!$A$2:$A$101,0))</f>
        <v>0</v>
      </c>
      <c r="AO112">
        <f>INDEX('Report Manager Back Up Sheet'!AO$2:AO$101,MATCH('Financial Report Back Up Sheet'!$A112,'Report Manager Back Up Sheet'!$A$2:$A$101,0))</f>
        <v>0</v>
      </c>
      <c r="AP112">
        <f>INDEX('Report Manager Back Up Sheet'!AP$2:AP$101,MATCH('Financial Report Back Up Sheet'!$A112,'Report Manager Back Up Sheet'!$A$2:$A$101,0))</f>
        <v>0</v>
      </c>
      <c r="AQ112">
        <f>INDEX('Report Manager Back Up Sheet'!AQ$2:AQ$101,MATCH('Financial Report Back Up Sheet'!$A112,'Report Manager Back Up Sheet'!$A$2:$A$101,0))</f>
        <v>1558773</v>
      </c>
      <c r="AR112">
        <f>INDEX('Report Manager Back Up Sheet'!AR$2:AR$101,MATCH('Financial Report Back Up Sheet'!$A112,'Report Manager Back Up Sheet'!$A$2:$A$101,0))</f>
        <v>4748</v>
      </c>
      <c r="AS112">
        <f>INDEX('Report Manager Back Up Sheet'!AS$2:AS$101,MATCH('Financial Report Back Up Sheet'!$A112,'Report Manager Back Up Sheet'!$A$2:$A$101,0))</f>
        <v>1191084</v>
      </c>
      <c r="AT112">
        <f>INDEX('Report Manager Back Up Sheet'!AT$2:AT$101,MATCH('Financial Report Back Up Sheet'!$A112,'Report Manager Back Up Sheet'!$A$2:$A$101,0))</f>
        <v>0</v>
      </c>
      <c r="AU112">
        <f>INDEX('Report Manager Back Up Sheet'!AU$2:AU$101,MATCH('Financial Report Back Up Sheet'!$A112,'Report Manager Back Up Sheet'!$A$2:$A$101,0))</f>
        <v>0</v>
      </c>
      <c r="AV112">
        <f>INDEX('Report Manager Back Up Sheet'!AV$2:AV$101,MATCH('Financial Report Back Up Sheet'!$A112,'Report Manager Back Up Sheet'!$A$2:$A$101,0))</f>
        <v>0</v>
      </c>
      <c r="AW112">
        <f>INDEX('Report Manager Back Up Sheet'!AW$2:AW$101,MATCH('Financial Report Back Up Sheet'!$A112,'Report Manager Back Up Sheet'!$A$2:$A$101,0))</f>
        <v>2754605</v>
      </c>
      <c r="AX112">
        <f>INDEX('Report Manager Back Up Sheet'!AX$2:AX$101,MATCH('Financial Report Back Up Sheet'!$A112,'Report Manager Back Up Sheet'!$A$2:$A$101,0))</f>
        <v>0</v>
      </c>
      <c r="AY112">
        <f>INDEX('Report Manager Back Up Sheet'!AY$2:AY$101,MATCH('Financial Report Back Up Sheet'!$A112,'Report Manager Back Up Sheet'!$A$2:$A$101,0))</f>
        <v>0</v>
      </c>
      <c r="AZ112">
        <f>INDEX('Report Manager Back Up Sheet'!AZ$2:AZ$101,MATCH('Financial Report Back Up Sheet'!$A112,'Report Manager Back Up Sheet'!$A$2:$A$101,0))</f>
        <v>0</v>
      </c>
      <c r="BA112">
        <f>INDEX('Report Manager Back Up Sheet'!BA$2:BA$101,MATCH('Financial Report Back Up Sheet'!$A112,'Report Manager Back Up Sheet'!$A$2:$A$101,0))</f>
        <v>0</v>
      </c>
      <c r="BB112">
        <f>INDEX('Report Manager Back Up Sheet'!BB$2:BB$101,MATCH('Financial Report Back Up Sheet'!$A112,'Report Manager Back Up Sheet'!$A$2:$A$101,0))</f>
        <v>0</v>
      </c>
      <c r="BC112">
        <f>INDEX('Report Manager Back Up Sheet'!BC$2:BC$101,MATCH('Financial Report Back Up Sheet'!$A112,'Report Manager Back Up Sheet'!$A$2:$A$101,0))</f>
        <v>0</v>
      </c>
      <c r="BD112">
        <f>INDEX('Report Manager Back Up Sheet'!BD$2:BD$101,MATCH('Financial Report Back Up Sheet'!$A112,'Report Manager Back Up Sheet'!$A$2:$A$101,0))</f>
        <v>2754605</v>
      </c>
      <c r="BE112">
        <f>INDEX('Report Manager Back Up Sheet'!BE$2:BE$101,MATCH('Financial Report Back Up Sheet'!$A112,'Report Manager Back Up Sheet'!$A$2:$A$101,0))</f>
        <v>1750142</v>
      </c>
      <c r="BF112">
        <f>INDEX('Report Manager Back Up Sheet'!BF$2:BF$101,MATCH('Financial Report Back Up Sheet'!$A112,'Report Manager Back Up Sheet'!$A$2:$A$101,0))</f>
        <v>1604549</v>
      </c>
      <c r="BG112">
        <f>INDEX('Report Manager Back Up Sheet'!BG$2:BG$101,MATCH('Financial Report Back Up Sheet'!$A112,'Report Manager Back Up Sheet'!$A$2:$A$101,0))</f>
        <v>0</v>
      </c>
      <c r="BH112">
        <f>INDEX('Report Manager Back Up Sheet'!BH$2:BH$101,MATCH('Financial Report Back Up Sheet'!$A112,'Report Manager Back Up Sheet'!$A$2:$A$101,0))</f>
        <v>0</v>
      </c>
      <c r="BI112">
        <f>INDEX('Report Manager Back Up Sheet'!BI$2:BI$101,MATCH('Financial Report Back Up Sheet'!$A112,'Report Manager Back Up Sheet'!$A$2:$A$101,0))</f>
        <v>0</v>
      </c>
      <c r="BJ112">
        <f>INDEX('Report Manager Back Up Sheet'!BJ$2:BJ$101,MATCH('Financial Report Back Up Sheet'!$A112,'Report Manager Back Up Sheet'!$A$2:$A$101,0))</f>
        <v>1380154</v>
      </c>
      <c r="BK112">
        <f>INDEX('Report Manager Back Up Sheet'!BK$2:BK$101,MATCH('Financial Report Back Up Sheet'!$A112,'Report Manager Back Up Sheet'!$A$2:$A$101,0))</f>
        <v>0</v>
      </c>
      <c r="BL112">
        <f>INDEX('Report Manager Back Up Sheet'!BL$2:BL$101,MATCH('Financial Report Back Up Sheet'!$A112,'Report Manager Back Up Sheet'!$A$2:$A$101,0))</f>
        <v>4734845</v>
      </c>
      <c r="BM112">
        <f>INDEX('Report Manager Back Up Sheet'!BM$2:BM$101,MATCH('Financial Report Back Up Sheet'!$A112,'Report Manager Back Up Sheet'!$A$2:$A$101,0))</f>
        <v>-1980240</v>
      </c>
      <c r="BN112">
        <f>INDEX('Report Manager Back Up Sheet'!BN$2:BN$101,MATCH('Financial Report Back Up Sheet'!$A112,'Report Manager Back Up Sheet'!$A$2:$A$101,0))</f>
        <v>0</v>
      </c>
      <c r="BO112">
        <f>INDEX('Report Manager Back Up Sheet'!BO$2:BO$101,MATCH('Financial Report Back Up Sheet'!$A112,'Report Manager Back Up Sheet'!$A$2:$A$101,0))</f>
        <v>0</v>
      </c>
      <c r="BP112">
        <f>INDEX('Report Manager Back Up Sheet'!BP$2:BP$101,MATCH('Financial Report Back Up Sheet'!$A112,'Report Manager Back Up Sheet'!$A$2:$A$101,0))</f>
        <v>-1980240</v>
      </c>
      <c r="BQ112">
        <f>INDEX('Report Manager Back Up Sheet'!BQ$2:BQ$101,MATCH('Financial Report Back Up Sheet'!$A112,'Report Manager Back Up Sheet'!$A$2:$A$101,0))</f>
        <v>0</v>
      </c>
      <c r="BR112">
        <f>INDEX('Report Manager Back Up Sheet'!BR$2:BR$101,MATCH('Financial Report Back Up Sheet'!$A112,'Report Manager Back Up Sheet'!$A$2:$A$101,0))</f>
        <v>0</v>
      </c>
      <c r="BS112">
        <f>INDEX('Report Manager Back Up Sheet'!BS$2:BS$101,MATCH('Financial Report Back Up Sheet'!$A112,'Report Manager Back Up Sheet'!$A$2:$A$101,0))</f>
        <v>-1980240</v>
      </c>
      <c r="BT112">
        <f>INDEX('Report Manager Back Up Sheet'!BT$2:BT$101,MATCH('Financial Report Back Up Sheet'!$A112,'Report Manager Back Up Sheet'!$A$2:$A$101,0))</f>
        <v>-0.71899999999999997</v>
      </c>
      <c r="BU112">
        <f>INDEX('Report Manager Back Up Sheet'!BU$2:BU$101,MATCH('Financial Report Back Up Sheet'!$A112,'Report Manager Back Up Sheet'!$A$2:$A$101,0))</f>
        <v>0</v>
      </c>
      <c r="BV112">
        <f>INDEX('Report Manager Back Up Sheet'!BV$2:BV$101,MATCH('Financial Report Back Up Sheet'!$A112,'Report Manager Back Up Sheet'!$A$2:$A$101,0))</f>
        <v>-0.71899999999999997</v>
      </c>
      <c r="BW112">
        <f>INDEX('Report Manager Back Up Sheet'!BW$2:BW$101,MATCH('Financial Report Back Up Sheet'!$A112,'Report Manager Back Up Sheet'!$A$2:$A$101,0))</f>
        <v>0</v>
      </c>
      <c r="BX112">
        <f>INDEX('Report Manager Back Up Sheet'!BX$2:BX$101,MATCH('Financial Report Back Up Sheet'!$A112,'Report Manager Back Up Sheet'!$A$2:$A$101,0))</f>
        <v>0</v>
      </c>
      <c r="BY112">
        <f>INDEX('Report Manager Back Up Sheet'!BY$2:BY$101,MATCH('Financial Report Back Up Sheet'!$A112,'Report Manager Back Up Sheet'!$A$2:$A$101,0))</f>
        <v>0</v>
      </c>
      <c r="BZ112">
        <f>INDEX('Report Manager Back Up Sheet'!BZ$2:BZ$101,MATCH('Financial Report Back Up Sheet'!$A112,'Report Manager Back Up Sheet'!$A$2:$A$101,0))</f>
        <v>0</v>
      </c>
      <c r="CA112">
        <f>INDEX('Report Manager Back Up Sheet'!CA$2:CA$101,MATCH('Financial Report Back Up Sheet'!$A112,'Report Manager Back Up Sheet'!$A$2:$A$101,0))</f>
        <v>0</v>
      </c>
      <c r="CB112">
        <f>INDEX('Report Manager Back Up Sheet'!CB$2:CB$101,MATCH('Financial Report Back Up Sheet'!$A112,'Report Manager Back Up Sheet'!$A$2:$A$101,0))</f>
        <v>0</v>
      </c>
      <c r="CC112">
        <f>INDEX('Report Manager Back Up Sheet'!CC$2:CC$101,MATCH('Financial Report Back Up Sheet'!$A112,'Report Manager Back Up Sheet'!$A$2:$A$101,0))</f>
        <v>0</v>
      </c>
      <c r="CD112">
        <f>INDEX('Report Manager Back Up Sheet'!CD$2:CD$101,MATCH('Financial Report Back Up Sheet'!$A112,'Report Manager Back Up Sheet'!$A$2:$A$101,0))</f>
        <v>0</v>
      </c>
      <c r="CE112" t="e">
        <f>INDEX('Report Manager Back Up Sheet'!CE$2:CE$101,MATCH('Financial Report Back Up Sheet'!$A112,'Report Manager Back Up Sheet'!$A$2:$A$101,0))</f>
        <v>#DIV/0!</v>
      </c>
      <c r="CF112">
        <f>INDEX('Report Manager Back Up Sheet'!CF$2:CF$101,MATCH('Financial Report Back Up Sheet'!$A112,'Report Manager Back Up Sheet'!$A$2:$A$101,0))</f>
        <v>-1980240</v>
      </c>
      <c r="CG112">
        <f>INDEX('Report Manager Back Up Sheet'!CG$2:CG$101,MATCH('Financial Report Back Up Sheet'!$A112,'Report Manager Back Up Sheet'!$A$2:$A$101,0))</f>
        <v>-0.71899999999999997</v>
      </c>
      <c r="CH112" s="24">
        <f>INDEX('Report Manager Back Up Sheet'!CH$2:CH$101,MATCH('Financial Report Back Up Sheet'!$A112,'Report Manager Back Up Sheet'!$A$2:$A$101,0))</f>
        <v>0</v>
      </c>
      <c r="CI112">
        <f>INDEX('Report Manager Back Up Sheet'!CI$2:CI$101,MATCH('Financial Report Back Up Sheet'!$A112,'Report Manager Back Up Sheet'!$A$2:$A$101,0))</f>
        <v>-0.71899999999999997</v>
      </c>
    </row>
    <row r="113" spans="1:87" x14ac:dyDescent="0.25">
      <c r="A113">
        <v>14425</v>
      </c>
      <c r="B113" t="str">
        <f>INDEX('Report Manager Back Up Sheet'!B$2:B$101,MATCH('Financial Report Back Up Sheet'!$A113,'Report Manager Back Up Sheet'!$A$2:$A$101,0))</f>
        <v>Mercy Specialist Physicians</v>
      </c>
      <c r="C113" t="str">
        <f>INDEX('Report Manager Back Up Sheet'!C$2:C$101,MATCH('Financial Report Back Up Sheet'!$A113,'Report Manager Back Up Sheet'!$A$2:$A$101,0))</f>
        <v>PhysicianOrganization</v>
      </c>
      <c r="D113">
        <f>INDEX('Report Manager Back Up Sheet'!D$2:D$101,MATCH('Financial Report Back Up Sheet'!$A113,'Report Manager Back Up Sheet'!$A$2:$A$101,0))</f>
        <v>14288</v>
      </c>
      <c r="E113">
        <f>INDEX('Report Manager Back Up Sheet'!E$2:E$101,MATCH('Financial Report Back Up Sheet'!$A113,'Report Manager Back Up Sheet'!$A$2:$A$101,0))</f>
        <v>2024</v>
      </c>
      <c r="F113" t="str">
        <f>INDEX('Report Manager Back Up Sheet'!F$2:F$101,MATCH('Financial Report Back Up Sheet'!$A113,'Report Manager Back Up Sheet'!$A$2:$A$101,0))</f>
        <v>Jun 30</v>
      </c>
      <c r="G113">
        <f>INDEX('Report Manager Back Up Sheet'!G$2:G$101,MATCH('Financial Report Back Up Sheet'!$A113,'Report Manager Back Up Sheet'!$A$2:$A$101,0))</f>
        <v>2</v>
      </c>
      <c r="H113">
        <f>INDEX('Report Manager Back Up Sheet'!H$2:H$101,MATCH('Financial Report Back Up Sheet'!$A113,'Report Manager Back Up Sheet'!$A$2:$A$101,0))</f>
        <v>6</v>
      </c>
      <c r="I113" t="str">
        <f>INDEX('Report Manager Back Up Sheet'!I$2:I$101,MATCH('Financial Report Back Up Sheet'!$A113,'Report Manager Back Up Sheet'!$A$2:$A$101,0))</f>
        <v xml:space="preserve">07/01/2023-12/31/2023
</v>
      </c>
      <c r="J113">
        <f>INDEX('Report Manager Back Up Sheet'!J$2:J$101,MATCH('Financial Report Back Up Sheet'!$A113,'Report Manager Back Up Sheet'!$A$2:$A$101,0))</f>
        <v>0</v>
      </c>
      <c r="K113">
        <f>INDEX('Report Manager Back Up Sheet'!K$2:K$101,MATCH('Financial Report Back Up Sheet'!$A113,'Report Manager Back Up Sheet'!$A$2:$A$101,0))</f>
        <v>0</v>
      </c>
      <c r="L113">
        <f>INDEX('Report Manager Back Up Sheet'!L$2:L$101,MATCH('Financial Report Back Up Sheet'!$A113,'Report Manager Back Up Sheet'!$A$2:$A$101,0))</f>
        <v>0</v>
      </c>
      <c r="M113">
        <f>INDEX('Report Manager Back Up Sheet'!M$2:M$101,MATCH('Financial Report Back Up Sheet'!$A113,'Report Manager Back Up Sheet'!$A$2:$A$101,0))</f>
        <v>0</v>
      </c>
      <c r="N113">
        <f>INDEX('Report Manager Back Up Sheet'!N$2:N$101,MATCH('Financial Report Back Up Sheet'!$A113,'Report Manager Back Up Sheet'!$A$2:$A$101,0))</f>
        <v>0</v>
      </c>
      <c r="O113">
        <f>INDEX('Report Manager Back Up Sheet'!O$2:O$101,MATCH('Financial Report Back Up Sheet'!$A113,'Report Manager Back Up Sheet'!$A$2:$A$101,0))</f>
        <v>0</v>
      </c>
      <c r="P113">
        <f>INDEX('Report Manager Back Up Sheet'!P$2:P$101,MATCH('Financial Report Back Up Sheet'!$A113,'Report Manager Back Up Sheet'!$A$2:$A$101,0))</f>
        <v>0</v>
      </c>
      <c r="Q113">
        <f>INDEX('Report Manager Back Up Sheet'!Q$2:Q$101,MATCH('Financial Report Back Up Sheet'!$A113,'Report Manager Back Up Sheet'!$A$2:$A$101,0))</f>
        <v>0</v>
      </c>
      <c r="R113">
        <f>INDEX('Report Manager Back Up Sheet'!R$2:R$101,MATCH('Financial Report Back Up Sheet'!$A113,'Report Manager Back Up Sheet'!$A$2:$A$101,0))</f>
        <v>0</v>
      </c>
      <c r="S113">
        <f>INDEX('Report Manager Back Up Sheet'!S$2:S$101,MATCH('Financial Report Back Up Sheet'!$A113,'Report Manager Back Up Sheet'!$A$2:$A$101,0))</f>
        <v>0</v>
      </c>
      <c r="T113">
        <f>INDEX('Report Manager Back Up Sheet'!T$2:T$101,MATCH('Financial Report Back Up Sheet'!$A113,'Report Manager Back Up Sheet'!$A$2:$A$101,0))</f>
        <v>0</v>
      </c>
      <c r="U113">
        <f>INDEX('Report Manager Back Up Sheet'!U$2:U$101,MATCH('Financial Report Back Up Sheet'!$A113,'Report Manager Back Up Sheet'!$A$2:$A$101,0))</f>
        <v>0</v>
      </c>
      <c r="V113">
        <f>INDEX('Report Manager Back Up Sheet'!V$2:V$101,MATCH('Financial Report Back Up Sheet'!$A113,'Report Manager Back Up Sheet'!$A$2:$A$101,0))</f>
        <v>0</v>
      </c>
      <c r="W113">
        <f>INDEX('Report Manager Back Up Sheet'!W$2:W$101,MATCH('Financial Report Back Up Sheet'!$A113,'Report Manager Back Up Sheet'!$A$2:$A$101,0))</f>
        <v>0</v>
      </c>
      <c r="X113">
        <f>INDEX('Report Manager Back Up Sheet'!X$2:X$101,MATCH('Financial Report Back Up Sheet'!$A113,'Report Manager Back Up Sheet'!$A$2:$A$101,0))</f>
        <v>0</v>
      </c>
      <c r="Y113">
        <f>INDEX('Report Manager Back Up Sheet'!Y$2:Y$101,MATCH('Financial Report Back Up Sheet'!$A113,'Report Manager Back Up Sheet'!$A$2:$A$101,0))</f>
        <v>0</v>
      </c>
      <c r="Z113">
        <f>INDEX('Report Manager Back Up Sheet'!Z$2:Z$101,MATCH('Financial Report Back Up Sheet'!$A113,'Report Manager Back Up Sheet'!$A$2:$A$101,0))</f>
        <v>0</v>
      </c>
      <c r="AA113">
        <f>INDEX('Report Manager Back Up Sheet'!AA$2:AA$101,MATCH('Financial Report Back Up Sheet'!$A113,'Report Manager Back Up Sheet'!$A$2:$A$101,0))</f>
        <v>0</v>
      </c>
      <c r="AB113">
        <f>INDEX('Report Manager Back Up Sheet'!AB$2:AB$101,MATCH('Financial Report Back Up Sheet'!$A113,'Report Manager Back Up Sheet'!$A$2:$A$101,0))</f>
        <v>0</v>
      </c>
      <c r="AC113">
        <f>INDEX('Report Manager Back Up Sheet'!AC$2:AC$101,MATCH('Financial Report Back Up Sheet'!$A113,'Report Manager Back Up Sheet'!$A$2:$A$101,0))</f>
        <v>0</v>
      </c>
      <c r="AD113">
        <f>INDEX('Report Manager Back Up Sheet'!AD$2:AD$101,MATCH('Financial Report Back Up Sheet'!$A113,'Report Manager Back Up Sheet'!$A$2:$A$101,0))</f>
        <v>0</v>
      </c>
      <c r="AE113">
        <f>INDEX('Report Manager Back Up Sheet'!AE$2:AE$101,MATCH('Financial Report Back Up Sheet'!$A113,'Report Manager Back Up Sheet'!$A$2:$A$101,0))</f>
        <v>0</v>
      </c>
      <c r="AF113">
        <f>INDEX('Report Manager Back Up Sheet'!AF$2:AF$101,MATCH('Financial Report Back Up Sheet'!$A113,'Report Manager Back Up Sheet'!$A$2:$A$101,0))</f>
        <v>0</v>
      </c>
      <c r="AG113">
        <f>INDEX('Report Manager Back Up Sheet'!AG$2:AG$101,MATCH('Financial Report Back Up Sheet'!$A113,'Report Manager Back Up Sheet'!$A$2:$A$101,0))</f>
        <v>0</v>
      </c>
      <c r="AH113">
        <f>INDEX('Report Manager Back Up Sheet'!AH$2:AH$101,MATCH('Financial Report Back Up Sheet'!$A113,'Report Manager Back Up Sheet'!$A$2:$A$101,0))</f>
        <v>0</v>
      </c>
      <c r="AI113">
        <f>INDEX('Report Manager Back Up Sheet'!AI$2:AI$101,MATCH('Financial Report Back Up Sheet'!$A113,'Report Manager Back Up Sheet'!$A$2:$A$101,0))</f>
        <v>0</v>
      </c>
      <c r="AJ113">
        <f>INDEX('Report Manager Back Up Sheet'!AJ$2:AJ$101,MATCH('Financial Report Back Up Sheet'!$A113,'Report Manager Back Up Sheet'!$A$2:$A$101,0))</f>
        <v>0</v>
      </c>
      <c r="AK113">
        <f>INDEX('Report Manager Back Up Sheet'!AK$2:AK$101,MATCH('Financial Report Back Up Sheet'!$A113,'Report Manager Back Up Sheet'!$A$2:$A$101,0))</f>
        <v>0</v>
      </c>
      <c r="AL113">
        <f>INDEX('Report Manager Back Up Sheet'!AL$2:AL$101,MATCH('Financial Report Back Up Sheet'!$A113,'Report Manager Back Up Sheet'!$A$2:$A$101,0))</f>
        <v>0</v>
      </c>
      <c r="AM113">
        <f>INDEX('Report Manager Back Up Sheet'!AM$2:AM$101,MATCH('Financial Report Back Up Sheet'!$A113,'Report Manager Back Up Sheet'!$A$2:$A$101,0))</f>
        <v>0</v>
      </c>
      <c r="AN113">
        <f>INDEX('Report Manager Back Up Sheet'!AN$2:AN$101,MATCH('Financial Report Back Up Sheet'!$A113,'Report Manager Back Up Sheet'!$A$2:$A$101,0))</f>
        <v>0</v>
      </c>
      <c r="AO113">
        <f>INDEX('Report Manager Back Up Sheet'!AO$2:AO$101,MATCH('Financial Report Back Up Sheet'!$A113,'Report Manager Back Up Sheet'!$A$2:$A$101,0))</f>
        <v>0</v>
      </c>
      <c r="AP113">
        <f>INDEX('Report Manager Back Up Sheet'!AP$2:AP$101,MATCH('Financial Report Back Up Sheet'!$A113,'Report Manager Back Up Sheet'!$A$2:$A$101,0))</f>
        <v>0</v>
      </c>
      <c r="AQ113">
        <f>INDEX('Report Manager Back Up Sheet'!AQ$2:AQ$101,MATCH('Financial Report Back Up Sheet'!$A113,'Report Manager Back Up Sheet'!$A$2:$A$101,0))</f>
        <v>196038</v>
      </c>
      <c r="AR113">
        <f>INDEX('Report Manager Back Up Sheet'!AR$2:AR$101,MATCH('Financial Report Back Up Sheet'!$A113,'Report Manager Back Up Sheet'!$A$2:$A$101,0))</f>
        <v>-225</v>
      </c>
      <c r="AS113">
        <f>INDEX('Report Manager Back Up Sheet'!AS$2:AS$101,MATCH('Financial Report Back Up Sheet'!$A113,'Report Manager Back Up Sheet'!$A$2:$A$101,0))</f>
        <v>93993</v>
      </c>
      <c r="AT113">
        <f>INDEX('Report Manager Back Up Sheet'!AT$2:AT$101,MATCH('Financial Report Back Up Sheet'!$A113,'Report Manager Back Up Sheet'!$A$2:$A$101,0))</f>
        <v>0</v>
      </c>
      <c r="AU113">
        <f>INDEX('Report Manager Back Up Sheet'!AU$2:AU$101,MATCH('Financial Report Back Up Sheet'!$A113,'Report Manager Back Up Sheet'!$A$2:$A$101,0))</f>
        <v>0</v>
      </c>
      <c r="AV113">
        <f>INDEX('Report Manager Back Up Sheet'!AV$2:AV$101,MATCH('Financial Report Back Up Sheet'!$A113,'Report Manager Back Up Sheet'!$A$2:$A$101,0))</f>
        <v>0</v>
      </c>
      <c r="AW113">
        <f>INDEX('Report Manager Back Up Sheet'!AW$2:AW$101,MATCH('Financial Report Back Up Sheet'!$A113,'Report Manager Back Up Sheet'!$A$2:$A$101,0))</f>
        <v>289806</v>
      </c>
      <c r="AX113">
        <f>INDEX('Report Manager Back Up Sheet'!AX$2:AX$101,MATCH('Financial Report Back Up Sheet'!$A113,'Report Manager Back Up Sheet'!$A$2:$A$101,0))</f>
        <v>0</v>
      </c>
      <c r="AY113">
        <f>INDEX('Report Manager Back Up Sheet'!AY$2:AY$101,MATCH('Financial Report Back Up Sheet'!$A113,'Report Manager Back Up Sheet'!$A$2:$A$101,0))</f>
        <v>0</v>
      </c>
      <c r="AZ113">
        <f>INDEX('Report Manager Back Up Sheet'!AZ$2:AZ$101,MATCH('Financial Report Back Up Sheet'!$A113,'Report Manager Back Up Sheet'!$A$2:$A$101,0))</f>
        <v>0</v>
      </c>
      <c r="BA113">
        <f>INDEX('Report Manager Back Up Sheet'!BA$2:BA$101,MATCH('Financial Report Back Up Sheet'!$A113,'Report Manager Back Up Sheet'!$A$2:$A$101,0))</f>
        <v>0</v>
      </c>
      <c r="BB113">
        <f>INDEX('Report Manager Back Up Sheet'!BB$2:BB$101,MATCH('Financial Report Back Up Sheet'!$A113,'Report Manager Back Up Sheet'!$A$2:$A$101,0))</f>
        <v>0</v>
      </c>
      <c r="BC113">
        <f>INDEX('Report Manager Back Up Sheet'!BC$2:BC$101,MATCH('Financial Report Back Up Sheet'!$A113,'Report Manager Back Up Sheet'!$A$2:$A$101,0))</f>
        <v>0</v>
      </c>
      <c r="BD113">
        <f>INDEX('Report Manager Back Up Sheet'!BD$2:BD$101,MATCH('Financial Report Back Up Sheet'!$A113,'Report Manager Back Up Sheet'!$A$2:$A$101,0))</f>
        <v>289806</v>
      </c>
      <c r="BE113">
        <f>INDEX('Report Manager Back Up Sheet'!BE$2:BE$101,MATCH('Financial Report Back Up Sheet'!$A113,'Report Manager Back Up Sheet'!$A$2:$A$101,0))</f>
        <v>0</v>
      </c>
      <c r="BF113">
        <f>INDEX('Report Manager Back Up Sheet'!BF$2:BF$101,MATCH('Financial Report Back Up Sheet'!$A113,'Report Manager Back Up Sheet'!$A$2:$A$101,0))</f>
        <v>93289</v>
      </c>
      <c r="BG113">
        <f>INDEX('Report Manager Back Up Sheet'!BG$2:BG$101,MATCH('Financial Report Back Up Sheet'!$A113,'Report Manager Back Up Sheet'!$A$2:$A$101,0))</f>
        <v>0</v>
      </c>
      <c r="BH113">
        <f>INDEX('Report Manager Back Up Sheet'!BH$2:BH$101,MATCH('Financial Report Back Up Sheet'!$A113,'Report Manager Back Up Sheet'!$A$2:$A$101,0))</f>
        <v>0</v>
      </c>
      <c r="BI113">
        <f>INDEX('Report Manager Back Up Sheet'!BI$2:BI$101,MATCH('Financial Report Back Up Sheet'!$A113,'Report Manager Back Up Sheet'!$A$2:$A$101,0))</f>
        <v>0</v>
      </c>
      <c r="BJ113">
        <f>INDEX('Report Manager Back Up Sheet'!BJ$2:BJ$101,MATCH('Financial Report Back Up Sheet'!$A113,'Report Manager Back Up Sheet'!$A$2:$A$101,0))</f>
        <v>186339</v>
      </c>
      <c r="BK113">
        <f>INDEX('Report Manager Back Up Sheet'!BK$2:BK$101,MATCH('Financial Report Back Up Sheet'!$A113,'Report Manager Back Up Sheet'!$A$2:$A$101,0))</f>
        <v>0</v>
      </c>
      <c r="BL113">
        <f>INDEX('Report Manager Back Up Sheet'!BL$2:BL$101,MATCH('Financial Report Back Up Sheet'!$A113,'Report Manager Back Up Sheet'!$A$2:$A$101,0))</f>
        <v>279628</v>
      </c>
      <c r="BM113">
        <f>INDEX('Report Manager Back Up Sheet'!BM$2:BM$101,MATCH('Financial Report Back Up Sheet'!$A113,'Report Manager Back Up Sheet'!$A$2:$A$101,0))</f>
        <v>10178</v>
      </c>
      <c r="BN113">
        <f>INDEX('Report Manager Back Up Sheet'!BN$2:BN$101,MATCH('Financial Report Back Up Sheet'!$A113,'Report Manager Back Up Sheet'!$A$2:$A$101,0))</f>
        <v>0</v>
      </c>
      <c r="BO113">
        <f>INDEX('Report Manager Back Up Sheet'!BO$2:BO$101,MATCH('Financial Report Back Up Sheet'!$A113,'Report Manager Back Up Sheet'!$A$2:$A$101,0))</f>
        <v>0</v>
      </c>
      <c r="BP113">
        <f>INDEX('Report Manager Back Up Sheet'!BP$2:BP$101,MATCH('Financial Report Back Up Sheet'!$A113,'Report Manager Back Up Sheet'!$A$2:$A$101,0))</f>
        <v>10178</v>
      </c>
      <c r="BQ113">
        <f>INDEX('Report Manager Back Up Sheet'!BQ$2:BQ$101,MATCH('Financial Report Back Up Sheet'!$A113,'Report Manager Back Up Sheet'!$A$2:$A$101,0))</f>
        <v>0</v>
      </c>
      <c r="BR113">
        <f>INDEX('Report Manager Back Up Sheet'!BR$2:BR$101,MATCH('Financial Report Back Up Sheet'!$A113,'Report Manager Back Up Sheet'!$A$2:$A$101,0))</f>
        <v>0</v>
      </c>
      <c r="BS113">
        <f>INDEX('Report Manager Back Up Sheet'!BS$2:BS$101,MATCH('Financial Report Back Up Sheet'!$A113,'Report Manager Back Up Sheet'!$A$2:$A$101,0))</f>
        <v>10178</v>
      </c>
      <c r="BT113">
        <f>INDEX('Report Manager Back Up Sheet'!BT$2:BT$101,MATCH('Financial Report Back Up Sheet'!$A113,'Report Manager Back Up Sheet'!$A$2:$A$101,0))</f>
        <v>3.5000000000000003E-2</v>
      </c>
      <c r="BU113">
        <f>INDEX('Report Manager Back Up Sheet'!BU$2:BU$101,MATCH('Financial Report Back Up Sheet'!$A113,'Report Manager Back Up Sheet'!$A$2:$A$101,0))</f>
        <v>0</v>
      </c>
      <c r="BV113">
        <f>INDEX('Report Manager Back Up Sheet'!BV$2:BV$101,MATCH('Financial Report Back Up Sheet'!$A113,'Report Manager Back Up Sheet'!$A$2:$A$101,0))</f>
        <v>3.5000000000000003E-2</v>
      </c>
      <c r="BW113">
        <f>INDEX('Report Manager Back Up Sheet'!BW$2:BW$101,MATCH('Financial Report Back Up Sheet'!$A113,'Report Manager Back Up Sheet'!$A$2:$A$101,0))</f>
        <v>0</v>
      </c>
      <c r="BX113">
        <f>INDEX('Report Manager Back Up Sheet'!BX$2:BX$101,MATCH('Financial Report Back Up Sheet'!$A113,'Report Manager Back Up Sheet'!$A$2:$A$101,0))</f>
        <v>0</v>
      </c>
      <c r="BY113">
        <f>INDEX('Report Manager Back Up Sheet'!BY$2:BY$101,MATCH('Financial Report Back Up Sheet'!$A113,'Report Manager Back Up Sheet'!$A$2:$A$101,0))</f>
        <v>0</v>
      </c>
      <c r="BZ113">
        <f>INDEX('Report Manager Back Up Sheet'!BZ$2:BZ$101,MATCH('Financial Report Back Up Sheet'!$A113,'Report Manager Back Up Sheet'!$A$2:$A$101,0))</f>
        <v>0</v>
      </c>
      <c r="CA113">
        <f>INDEX('Report Manager Back Up Sheet'!CA$2:CA$101,MATCH('Financial Report Back Up Sheet'!$A113,'Report Manager Back Up Sheet'!$A$2:$A$101,0))</f>
        <v>0</v>
      </c>
      <c r="CB113">
        <f>INDEX('Report Manager Back Up Sheet'!CB$2:CB$101,MATCH('Financial Report Back Up Sheet'!$A113,'Report Manager Back Up Sheet'!$A$2:$A$101,0))</f>
        <v>0</v>
      </c>
      <c r="CC113">
        <f>INDEX('Report Manager Back Up Sheet'!CC$2:CC$101,MATCH('Financial Report Back Up Sheet'!$A113,'Report Manager Back Up Sheet'!$A$2:$A$101,0))</f>
        <v>0</v>
      </c>
      <c r="CD113">
        <f>INDEX('Report Manager Back Up Sheet'!CD$2:CD$101,MATCH('Financial Report Back Up Sheet'!$A113,'Report Manager Back Up Sheet'!$A$2:$A$101,0))</f>
        <v>0</v>
      </c>
      <c r="CE113" t="e">
        <f>INDEX('Report Manager Back Up Sheet'!CE$2:CE$101,MATCH('Financial Report Back Up Sheet'!$A113,'Report Manager Back Up Sheet'!$A$2:$A$101,0))</f>
        <v>#DIV/0!</v>
      </c>
      <c r="CF113">
        <f>INDEX('Report Manager Back Up Sheet'!CF$2:CF$101,MATCH('Financial Report Back Up Sheet'!$A113,'Report Manager Back Up Sheet'!$A$2:$A$101,0))</f>
        <v>10178</v>
      </c>
      <c r="CG113">
        <f>INDEX('Report Manager Back Up Sheet'!CG$2:CG$101,MATCH('Financial Report Back Up Sheet'!$A113,'Report Manager Back Up Sheet'!$A$2:$A$101,0))</f>
        <v>3.5000000000000003E-2</v>
      </c>
      <c r="CH113" s="24">
        <f>INDEX('Report Manager Back Up Sheet'!CH$2:CH$101,MATCH('Financial Report Back Up Sheet'!$A113,'Report Manager Back Up Sheet'!$A$2:$A$101,0))</f>
        <v>0</v>
      </c>
      <c r="CI113">
        <f>INDEX('Report Manager Back Up Sheet'!CI$2:CI$101,MATCH('Financial Report Back Up Sheet'!$A113,'Report Manager Back Up Sheet'!$A$2:$A$101,0))</f>
        <v>3.5000000000000003E-2</v>
      </c>
    </row>
    <row r="114" spans="1:87" x14ac:dyDescent="0.25">
      <c r="A114">
        <v>16532</v>
      </c>
      <c r="B114" t="str">
        <f>INDEX('Report Manager Back Up Sheet'!B$2:B$101,MATCH('Financial Report Back Up Sheet'!$A114,'Report Manager Back Up Sheet'!$A$2:$A$101,0))</f>
        <v>Pioneer Valley Cardiology Associates, Inc</v>
      </c>
      <c r="C114" t="str">
        <f>INDEX('Report Manager Back Up Sheet'!C$2:C$101,MATCH('Financial Report Back Up Sheet'!$A114,'Report Manager Back Up Sheet'!$A$2:$A$101,0))</f>
        <v>PhysicianOrganization</v>
      </c>
      <c r="D114">
        <f>INDEX('Report Manager Back Up Sheet'!D$2:D$101,MATCH('Financial Report Back Up Sheet'!$A114,'Report Manager Back Up Sheet'!$A$2:$A$101,0))</f>
        <v>14288</v>
      </c>
      <c r="E114">
        <f>INDEX('Report Manager Back Up Sheet'!E$2:E$101,MATCH('Financial Report Back Up Sheet'!$A114,'Report Manager Back Up Sheet'!$A$2:$A$101,0))</f>
        <v>2024</v>
      </c>
      <c r="F114" t="str">
        <f>INDEX('Report Manager Back Up Sheet'!F$2:F$101,MATCH('Financial Report Back Up Sheet'!$A114,'Report Manager Back Up Sheet'!$A$2:$A$101,0))</f>
        <v>Jun 30</v>
      </c>
      <c r="G114">
        <f>INDEX('Report Manager Back Up Sheet'!G$2:G$101,MATCH('Financial Report Back Up Sheet'!$A114,'Report Manager Back Up Sheet'!$A$2:$A$101,0))</f>
        <v>2</v>
      </c>
      <c r="H114">
        <f>INDEX('Report Manager Back Up Sheet'!H$2:H$101,MATCH('Financial Report Back Up Sheet'!$A114,'Report Manager Back Up Sheet'!$A$2:$A$101,0))</f>
        <v>6</v>
      </c>
      <c r="I114" t="str">
        <f>INDEX('Report Manager Back Up Sheet'!I$2:I$101,MATCH('Financial Report Back Up Sheet'!$A114,'Report Manager Back Up Sheet'!$A$2:$A$101,0))</f>
        <v xml:space="preserve">07/01/2023-12/31/2023
</v>
      </c>
      <c r="J114">
        <f>INDEX('Report Manager Back Up Sheet'!J$2:J$101,MATCH('Financial Report Back Up Sheet'!$A114,'Report Manager Back Up Sheet'!$A$2:$A$101,0))</f>
        <v>0</v>
      </c>
      <c r="K114">
        <f>INDEX('Report Manager Back Up Sheet'!K$2:K$101,MATCH('Financial Report Back Up Sheet'!$A114,'Report Manager Back Up Sheet'!$A$2:$A$101,0))</f>
        <v>0</v>
      </c>
      <c r="L114">
        <f>INDEX('Report Manager Back Up Sheet'!L$2:L$101,MATCH('Financial Report Back Up Sheet'!$A114,'Report Manager Back Up Sheet'!$A$2:$A$101,0))</f>
        <v>0</v>
      </c>
      <c r="M114">
        <f>INDEX('Report Manager Back Up Sheet'!M$2:M$101,MATCH('Financial Report Back Up Sheet'!$A114,'Report Manager Back Up Sheet'!$A$2:$A$101,0))</f>
        <v>0</v>
      </c>
      <c r="N114">
        <f>INDEX('Report Manager Back Up Sheet'!N$2:N$101,MATCH('Financial Report Back Up Sheet'!$A114,'Report Manager Back Up Sheet'!$A$2:$A$101,0))</f>
        <v>0</v>
      </c>
      <c r="O114">
        <f>INDEX('Report Manager Back Up Sheet'!O$2:O$101,MATCH('Financial Report Back Up Sheet'!$A114,'Report Manager Back Up Sheet'!$A$2:$A$101,0))</f>
        <v>0</v>
      </c>
      <c r="P114">
        <f>INDEX('Report Manager Back Up Sheet'!P$2:P$101,MATCH('Financial Report Back Up Sheet'!$A114,'Report Manager Back Up Sheet'!$A$2:$A$101,0))</f>
        <v>0</v>
      </c>
      <c r="Q114">
        <f>INDEX('Report Manager Back Up Sheet'!Q$2:Q$101,MATCH('Financial Report Back Up Sheet'!$A114,'Report Manager Back Up Sheet'!$A$2:$A$101,0))</f>
        <v>0</v>
      </c>
      <c r="R114">
        <f>INDEX('Report Manager Back Up Sheet'!R$2:R$101,MATCH('Financial Report Back Up Sheet'!$A114,'Report Manager Back Up Sheet'!$A$2:$A$101,0))</f>
        <v>0</v>
      </c>
      <c r="S114">
        <f>INDEX('Report Manager Back Up Sheet'!S$2:S$101,MATCH('Financial Report Back Up Sheet'!$A114,'Report Manager Back Up Sheet'!$A$2:$A$101,0))</f>
        <v>0</v>
      </c>
      <c r="T114">
        <f>INDEX('Report Manager Back Up Sheet'!T$2:T$101,MATCH('Financial Report Back Up Sheet'!$A114,'Report Manager Back Up Sheet'!$A$2:$A$101,0))</f>
        <v>0</v>
      </c>
      <c r="U114">
        <f>INDEX('Report Manager Back Up Sheet'!U$2:U$101,MATCH('Financial Report Back Up Sheet'!$A114,'Report Manager Back Up Sheet'!$A$2:$A$101,0))</f>
        <v>0</v>
      </c>
      <c r="V114">
        <f>INDEX('Report Manager Back Up Sheet'!V$2:V$101,MATCH('Financial Report Back Up Sheet'!$A114,'Report Manager Back Up Sheet'!$A$2:$A$101,0))</f>
        <v>0</v>
      </c>
      <c r="W114">
        <f>INDEX('Report Manager Back Up Sheet'!W$2:W$101,MATCH('Financial Report Back Up Sheet'!$A114,'Report Manager Back Up Sheet'!$A$2:$A$101,0))</f>
        <v>0</v>
      </c>
      <c r="X114">
        <f>INDEX('Report Manager Back Up Sheet'!X$2:X$101,MATCH('Financial Report Back Up Sheet'!$A114,'Report Manager Back Up Sheet'!$A$2:$A$101,0))</f>
        <v>0</v>
      </c>
      <c r="Y114">
        <f>INDEX('Report Manager Back Up Sheet'!Y$2:Y$101,MATCH('Financial Report Back Up Sheet'!$A114,'Report Manager Back Up Sheet'!$A$2:$A$101,0))</f>
        <v>0</v>
      </c>
      <c r="Z114">
        <f>INDEX('Report Manager Back Up Sheet'!Z$2:Z$101,MATCH('Financial Report Back Up Sheet'!$A114,'Report Manager Back Up Sheet'!$A$2:$A$101,0))</f>
        <v>0</v>
      </c>
      <c r="AA114">
        <f>INDEX('Report Manager Back Up Sheet'!AA$2:AA$101,MATCH('Financial Report Back Up Sheet'!$A114,'Report Manager Back Up Sheet'!$A$2:$A$101,0))</f>
        <v>0</v>
      </c>
      <c r="AB114">
        <f>INDEX('Report Manager Back Up Sheet'!AB$2:AB$101,MATCH('Financial Report Back Up Sheet'!$A114,'Report Manager Back Up Sheet'!$A$2:$A$101,0))</f>
        <v>0</v>
      </c>
      <c r="AC114">
        <f>INDEX('Report Manager Back Up Sheet'!AC$2:AC$101,MATCH('Financial Report Back Up Sheet'!$A114,'Report Manager Back Up Sheet'!$A$2:$A$101,0))</f>
        <v>0</v>
      </c>
      <c r="AD114">
        <f>INDEX('Report Manager Back Up Sheet'!AD$2:AD$101,MATCH('Financial Report Back Up Sheet'!$A114,'Report Manager Back Up Sheet'!$A$2:$A$101,0))</f>
        <v>0</v>
      </c>
      <c r="AE114">
        <f>INDEX('Report Manager Back Up Sheet'!AE$2:AE$101,MATCH('Financial Report Back Up Sheet'!$A114,'Report Manager Back Up Sheet'!$A$2:$A$101,0))</f>
        <v>0</v>
      </c>
      <c r="AF114">
        <f>INDEX('Report Manager Back Up Sheet'!AF$2:AF$101,MATCH('Financial Report Back Up Sheet'!$A114,'Report Manager Back Up Sheet'!$A$2:$A$101,0))</f>
        <v>0</v>
      </c>
      <c r="AG114">
        <f>INDEX('Report Manager Back Up Sheet'!AG$2:AG$101,MATCH('Financial Report Back Up Sheet'!$A114,'Report Manager Back Up Sheet'!$A$2:$A$101,0))</f>
        <v>0</v>
      </c>
      <c r="AH114">
        <f>INDEX('Report Manager Back Up Sheet'!AH$2:AH$101,MATCH('Financial Report Back Up Sheet'!$A114,'Report Manager Back Up Sheet'!$A$2:$A$101,0))</f>
        <v>0</v>
      </c>
      <c r="AI114">
        <f>INDEX('Report Manager Back Up Sheet'!AI$2:AI$101,MATCH('Financial Report Back Up Sheet'!$A114,'Report Manager Back Up Sheet'!$A$2:$A$101,0))</f>
        <v>0</v>
      </c>
      <c r="AJ114">
        <f>INDEX('Report Manager Back Up Sheet'!AJ$2:AJ$101,MATCH('Financial Report Back Up Sheet'!$A114,'Report Manager Back Up Sheet'!$A$2:$A$101,0))</f>
        <v>0</v>
      </c>
      <c r="AK114">
        <f>INDEX('Report Manager Back Up Sheet'!AK$2:AK$101,MATCH('Financial Report Back Up Sheet'!$A114,'Report Manager Back Up Sheet'!$A$2:$A$101,0))</f>
        <v>0</v>
      </c>
      <c r="AL114">
        <f>INDEX('Report Manager Back Up Sheet'!AL$2:AL$101,MATCH('Financial Report Back Up Sheet'!$A114,'Report Manager Back Up Sheet'!$A$2:$A$101,0))</f>
        <v>0</v>
      </c>
      <c r="AM114">
        <f>INDEX('Report Manager Back Up Sheet'!AM$2:AM$101,MATCH('Financial Report Back Up Sheet'!$A114,'Report Manager Back Up Sheet'!$A$2:$A$101,0))</f>
        <v>0</v>
      </c>
      <c r="AN114">
        <f>INDEX('Report Manager Back Up Sheet'!AN$2:AN$101,MATCH('Financial Report Back Up Sheet'!$A114,'Report Manager Back Up Sheet'!$A$2:$A$101,0))</f>
        <v>0</v>
      </c>
      <c r="AO114">
        <f>INDEX('Report Manager Back Up Sheet'!AO$2:AO$101,MATCH('Financial Report Back Up Sheet'!$A114,'Report Manager Back Up Sheet'!$A$2:$A$101,0))</f>
        <v>0</v>
      </c>
      <c r="AP114">
        <f>INDEX('Report Manager Back Up Sheet'!AP$2:AP$101,MATCH('Financial Report Back Up Sheet'!$A114,'Report Manager Back Up Sheet'!$A$2:$A$101,0))</f>
        <v>0</v>
      </c>
      <c r="AQ114">
        <f>INDEX('Report Manager Back Up Sheet'!AQ$2:AQ$101,MATCH('Financial Report Back Up Sheet'!$A114,'Report Manager Back Up Sheet'!$A$2:$A$101,0))</f>
        <v>3958166</v>
      </c>
      <c r="AR114">
        <f>INDEX('Report Manager Back Up Sheet'!AR$2:AR$101,MATCH('Financial Report Back Up Sheet'!$A114,'Report Manager Back Up Sheet'!$A$2:$A$101,0))</f>
        <v>0</v>
      </c>
      <c r="AS114">
        <f>INDEX('Report Manager Back Up Sheet'!AS$2:AS$101,MATCH('Financial Report Back Up Sheet'!$A114,'Report Manager Back Up Sheet'!$A$2:$A$101,0))</f>
        <v>50823</v>
      </c>
      <c r="AT114">
        <f>INDEX('Report Manager Back Up Sheet'!AT$2:AT$101,MATCH('Financial Report Back Up Sheet'!$A114,'Report Manager Back Up Sheet'!$A$2:$A$101,0))</f>
        <v>0</v>
      </c>
      <c r="AU114">
        <f>INDEX('Report Manager Back Up Sheet'!AU$2:AU$101,MATCH('Financial Report Back Up Sheet'!$A114,'Report Manager Back Up Sheet'!$A$2:$A$101,0))</f>
        <v>0</v>
      </c>
      <c r="AV114">
        <f>INDEX('Report Manager Back Up Sheet'!AV$2:AV$101,MATCH('Financial Report Back Up Sheet'!$A114,'Report Manager Back Up Sheet'!$A$2:$A$101,0))</f>
        <v>0</v>
      </c>
      <c r="AW114">
        <f>INDEX('Report Manager Back Up Sheet'!AW$2:AW$101,MATCH('Financial Report Back Up Sheet'!$A114,'Report Manager Back Up Sheet'!$A$2:$A$101,0))</f>
        <v>4008989</v>
      </c>
      <c r="AX114">
        <f>INDEX('Report Manager Back Up Sheet'!AX$2:AX$101,MATCH('Financial Report Back Up Sheet'!$A114,'Report Manager Back Up Sheet'!$A$2:$A$101,0))</f>
        <v>0</v>
      </c>
      <c r="AY114">
        <f>INDEX('Report Manager Back Up Sheet'!AY$2:AY$101,MATCH('Financial Report Back Up Sheet'!$A114,'Report Manager Back Up Sheet'!$A$2:$A$101,0))</f>
        <v>0</v>
      </c>
      <c r="AZ114">
        <f>INDEX('Report Manager Back Up Sheet'!AZ$2:AZ$101,MATCH('Financial Report Back Up Sheet'!$A114,'Report Manager Back Up Sheet'!$A$2:$A$101,0))</f>
        <v>0</v>
      </c>
      <c r="BA114">
        <f>INDEX('Report Manager Back Up Sheet'!BA$2:BA$101,MATCH('Financial Report Back Up Sheet'!$A114,'Report Manager Back Up Sheet'!$A$2:$A$101,0))</f>
        <v>0</v>
      </c>
      <c r="BB114">
        <f>INDEX('Report Manager Back Up Sheet'!BB$2:BB$101,MATCH('Financial Report Back Up Sheet'!$A114,'Report Manager Back Up Sheet'!$A$2:$A$101,0))</f>
        <v>0</v>
      </c>
      <c r="BC114">
        <f>INDEX('Report Manager Back Up Sheet'!BC$2:BC$101,MATCH('Financial Report Back Up Sheet'!$A114,'Report Manager Back Up Sheet'!$A$2:$A$101,0))</f>
        <v>0</v>
      </c>
      <c r="BD114">
        <f>INDEX('Report Manager Back Up Sheet'!BD$2:BD$101,MATCH('Financial Report Back Up Sheet'!$A114,'Report Manager Back Up Sheet'!$A$2:$A$101,0))</f>
        <v>4008989</v>
      </c>
      <c r="BE114">
        <f>INDEX('Report Manager Back Up Sheet'!BE$2:BE$101,MATCH('Financial Report Back Up Sheet'!$A114,'Report Manager Back Up Sheet'!$A$2:$A$101,0))</f>
        <v>1201</v>
      </c>
      <c r="BF114">
        <f>INDEX('Report Manager Back Up Sheet'!BF$2:BF$101,MATCH('Financial Report Back Up Sheet'!$A114,'Report Manager Back Up Sheet'!$A$2:$A$101,0))</f>
        <v>4856503</v>
      </c>
      <c r="BG114">
        <f>INDEX('Report Manager Back Up Sheet'!BG$2:BG$101,MATCH('Financial Report Back Up Sheet'!$A114,'Report Manager Back Up Sheet'!$A$2:$A$101,0))</f>
        <v>5002</v>
      </c>
      <c r="BH114">
        <f>INDEX('Report Manager Back Up Sheet'!BH$2:BH$101,MATCH('Financial Report Back Up Sheet'!$A114,'Report Manager Back Up Sheet'!$A$2:$A$101,0))</f>
        <v>-415</v>
      </c>
      <c r="BI114">
        <f>INDEX('Report Manager Back Up Sheet'!BI$2:BI$101,MATCH('Financial Report Back Up Sheet'!$A114,'Report Manager Back Up Sheet'!$A$2:$A$101,0))</f>
        <v>0</v>
      </c>
      <c r="BJ114">
        <f>INDEX('Report Manager Back Up Sheet'!BJ$2:BJ$101,MATCH('Financial Report Back Up Sheet'!$A114,'Report Manager Back Up Sheet'!$A$2:$A$101,0))</f>
        <v>3560960</v>
      </c>
      <c r="BK114">
        <f>INDEX('Report Manager Back Up Sheet'!BK$2:BK$101,MATCH('Financial Report Back Up Sheet'!$A114,'Report Manager Back Up Sheet'!$A$2:$A$101,0))</f>
        <v>0</v>
      </c>
      <c r="BL114">
        <f>INDEX('Report Manager Back Up Sheet'!BL$2:BL$101,MATCH('Financial Report Back Up Sheet'!$A114,'Report Manager Back Up Sheet'!$A$2:$A$101,0))</f>
        <v>8423251</v>
      </c>
      <c r="BM114">
        <f>INDEX('Report Manager Back Up Sheet'!BM$2:BM$101,MATCH('Financial Report Back Up Sheet'!$A114,'Report Manager Back Up Sheet'!$A$2:$A$101,0))</f>
        <v>-4414262</v>
      </c>
      <c r="BN114">
        <f>INDEX('Report Manager Back Up Sheet'!BN$2:BN$101,MATCH('Financial Report Back Up Sheet'!$A114,'Report Manager Back Up Sheet'!$A$2:$A$101,0))</f>
        <v>0</v>
      </c>
      <c r="BO114">
        <f>INDEX('Report Manager Back Up Sheet'!BO$2:BO$101,MATCH('Financial Report Back Up Sheet'!$A114,'Report Manager Back Up Sheet'!$A$2:$A$101,0))</f>
        <v>0</v>
      </c>
      <c r="BP114">
        <f>INDEX('Report Manager Back Up Sheet'!BP$2:BP$101,MATCH('Financial Report Back Up Sheet'!$A114,'Report Manager Back Up Sheet'!$A$2:$A$101,0))</f>
        <v>-4414262</v>
      </c>
      <c r="BQ114">
        <f>INDEX('Report Manager Back Up Sheet'!BQ$2:BQ$101,MATCH('Financial Report Back Up Sheet'!$A114,'Report Manager Back Up Sheet'!$A$2:$A$101,0))</f>
        <v>0</v>
      </c>
      <c r="BR114">
        <f>INDEX('Report Manager Back Up Sheet'!BR$2:BR$101,MATCH('Financial Report Back Up Sheet'!$A114,'Report Manager Back Up Sheet'!$A$2:$A$101,0))</f>
        <v>0</v>
      </c>
      <c r="BS114">
        <f>INDEX('Report Manager Back Up Sheet'!BS$2:BS$101,MATCH('Financial Report Back Up Sheet'!$A114,'Report Manager Back Up Sheet'!$A$2:$A$101,0))</f>
        <v>-4414262</v>
      </c>
      <c r="BT114">
        <f>INDEX('Report Manager Back Up Sheet'!BT$2:BT$101,MATCH('Financial Report Back Up Sheet'!$A114,'Report Manager Back Up Sheet'!$A$2:$A$101,0))</f>
        <v>-1.101</v>
      </c>
      <c r="BU114">
        <f>INDEX('Report Manager Back Up Sheet'!BU$2:BU$101,MATCH('Financial Report Back Up Sheet'!$A114,'Report Manager Back Up Sheet'!$A$2:$A$101,0))</f>
        <v>0</v>
      </c>
      <c r="BV114">
        <f>INDEX('Report Manager Back Up Sheet'!BV$2:BV$101,MATCH('Financial Report Back Up Sheet'!$A114,'Report Manager Back Up Sheet'!$A$2:$A$101,0))</f>
        <v>-1.101</v>
      </c>
      <c r="BW114">
        <f>INDEX('Report Manager Back Up Sheet'!BW$2:BW$101,MATCH('Financial Report Back Up Sheet'!$A114,'Report Manager Back Up Sheet'!$A$2:$A$101,0))</f>
        <v>0</v>
      </c>
      <c r="BX114">
        <f>INDEX('Report Manager Back Up Sheet'!BX$2:BX$101,MATCH('Financial Report Back Up Sheet'!$A114,'Report Manager Back Up Sheet'!$A$2:$A$101,0))</f>
        <v>0</v>
      </c>
      <c r="BY114">
        <f>INDEX('Report Manager Back Up Sheet'!BY$2:BY$101,MATCH('Financial Report Back Up Sheet'!$A114,'Report Manager Back Up Sheet'!$A$2:$A$101,0))</f>
        <v>0</v>
      </c>
      <c r="BZ114">
        <f>INDEX('Report Manager Back Up Sheet'!BZ$2:BZ$101,MATCH('Financial Report Back Up Sheet'!$A114,'Report Manager Back Up Sheet'!$A$2:$A$101,0))</f>
        <v>0</v>
      </c>
      <c r="CA114">
        <f>INDEX('Report Manager Back Up Sheet'!CA$2:CA$101,MATCH('Financial Report Back Up Sheet'!$A114,'Report Manager Back Up Sheet'!$A$2:$A$101,0))</f>
        <v>0</v>
      </c>
      <c r="CB114">
        <f>INDEX('Report Manager Back Up Sheet'!CB$2:CB$101,MATCH('Financial Report Back Up Sheet'!$A114,'Report Manager Back Up Sheet'!$A$2:$A$101,0))</f>
        <v>0</v>
      </c>
      <c r="CC114">
        <f>INDEX('Report Manager Back Up Sheet'!CC$2:CC$101,MATCH('Financial Report Back Up Sheet'!$A114,'Report Manager Back Up Sheet'!$A$2:$A$101,0))</f>
        <v>0</v>
      </c>
      <c r="CD114">
        <f>INDEX('Report Manager Back Up Sheet'!CD$2:CD$101,MATCH('Financial Report Back Up Sheet'!$A114,'Report Manager Back Up Sheet'!$A$2:$A$101,0))</f>
        <v>0</v>
      </c>
      <c r="CE114" t="e">
        <f>INDEX('Report Manager Back Up Sheet'!CE$2:CE$101,MATCH('Financial Report Back Up Sheet'!$A114,'Report Manager Back Up Sheet'!$A$2:$A$101,0))</f>
        <v>#DIV/0!</v>
      </c>
      <c r="CF114">
        <f>INDEX('Report Manager Back Up Sheet'!CF$2:CF$101,MATCH('Financial Report Back Up Sheet'!$A114,'Report Manager Back Up Sheet'!$A$2:$A$101,0))</f>
        <v>-4414262</v>
      </c>
      <c r="CG114">
        <f>INDEX('Report Manager Back Up Sheet'!CG$2:CG$101,MATCH('Financial Report Back Up Sheet'!$A114,'Report Manager Back Up Sheet'!$A$2:$A$101,0))</f>
        <v>-1.101</v>
      </c>
      <c r="CH114" s="24">
        <f>INDEX('Report Manager Back Up Sheet'!CH$2:CH$101,MATCH('Financial Report Back Up Sheet'!$A114,'Report Manager Back Up Sheet'!$A$2:$A$101,0))</f>
        <v>0</v>
      </c>
      <c r="CI114">
        <f>INDEX('Report Manager Back Up Sheet'!CI$2:CI$101,MATCH('Financial Report Back Up Sheet'!$A114,'Report Manager Back Up Sheet'!$A$2:$A$101,0))</f>
        <v>-1.101</v>
      </c>
    </row>
    <row r="115" spans="1:87" x14ac:dyDescent="0.25">
      <c r="A115">
        <v>16533</v>
      </c>
      <c r="B115" t="str">
        <f>INDEX('Report Manager Back Up Sheet'!B$2:B$101,MATCH('Financial Report Back Up Sheet'!$A115,'Report Manager Back Up Sheet'!$A$2:$A$101,0))</f>
        <v>Riverbend Medical Group, Inc</v>
      </c>
      <c r="C115" t="str">
        <f>INDEX('Report Manager Back Up Sheet'!C$2:C$101,MATCH('Financial Report Back Up Sheet'!$A115,'Report Manager Back Up Sheet'!$A$2:$A$101,0))</f>
        <v>PhysicianOrganization</v>
      </c>
      <c r="D115">
        <f>INDEX('Report Manager Back Up Sheet'!D$2:D$101,MATCH('Financial Report Back Up Sheet'!$A115,'Report Manager Back Up Sheet'!$A$2:$A$101,0))</f>
        <v>14288</v>
      </c>
      <c r="E115">
        <f>INDEX('Report Manager Back Up Sheet'!E$2:E$101,MATCH('Financial Report Back Up Sheet'!$A115,'Report Manager Back Up Sheet'!$A$2:$A$101,0))</f>
        <v>2024</v>
      </c>
      <c r="F115" t="str">
        <f>INDEX('Report Manager Back Up Sheet'!F$2:F$101,MATCH('Financial Report Back Up Sheet'!$A115,'Report Manager Back Up Sheet'!$A$2:$A$101,0))</f>
        <v>Jun 30</v>
      </c>
      <c r="G115">
        <f>INDEX('Report Manager Back Up Sheet'!G$2:G$101,MATCH('Financial Report Back Up Sheet'!$A115,'Report Manager Back Up Sheet'!$A$2:$A$101,0))</f>
        <v>2</v>
      </c>
      <c r="H115">
        <f>INDEX('Report Manager Back Up Sheet'!H$2:H$101,MATCH('Financial Report Back Up Sheet'!$A115,'Report Manager Back Up Sheet'!$A$2:$A$101,0))</f>
        <v>6</v>
      </c>
      <c r="I115" t="str">
        <f>INDEX('Report Manager Back Up Sheet'!I$2:I$101,MATCH('Financial Report Back Up Sheet'!$A115,'Report Manager Back Up Sheet'!$A$2:$A$101,0))</f>
        <v xml:space="preserve">07/01/2023-12/31/2023
</v>
      </c>
      <c r="J115">
        <f>INDEX('Report Manager Back Up Sheet'!J$2:J$101,MATCH('Financial Report Back Up Sheet'!$A115,'Report Manager Back Up Sheet'!$A$2:$A$101,0))</f>
        <v>0</v>
      </c>
      <c r="K115">
        <f>INDEX('Report Manager Back Up Sheet'!K$2:K$101,MATCH('Financial Report Back Up Sheet'!$A115,'Report Manager Back Up Sheet'!$A$2:$A$101,0))</f>
        <v>0</v>
      </c>
      <c r="L115">
        <f>INDEX('Report Manager Back Up Sheet'!L$2:L$101,MATCH('Financial Report Back Up Sheet'!$A115,'Report Manager Back Up Sheet'!$A$2:$A$101,0))</f>
        <v>0</v>
      </c>
      <c r="M115">
        <f>INDEX('Report Manager Back Up Sheet'!M$2:M$101,MATCH('Financial Report Back Up Sheet'!$A115,'Report Manager Back Up Sheet'!$A$2:$A$101,0))</f>
        <v>0</v>
      </c>
      <c r="N115">
        <f>INDEX('Report Manager Back Up Sheet'!N$2:N$101,MATCH('Financial Report Back Up Sheet'!$A115,'Report Manager Back Up Sheet'!$A$2:$A$101,0))</f>
        <v>0</v>
      </c>
      <c r="O115">
        <f>INDEX('Report Manager Back Up Sheet'!O$2:O$101,MATCH('Financial Report Back Up Sheet'!$A115,'Report Manager Back Up Sheet'!$A$2:$A$101,0))</f>
        <v>0</v>
      </c>
      <c r="P115">
        <f>INDEX('Report Manager Back Up Sheet'!P$2:P$101,MATCH('Financial Report Back Up Sheet'!$A115,'Report Manager Back Up Sheet'!$A$2:$A$101,0))</f>
        <v>0</v>
      </c>
      <c r="Q115">
        <f>INDEX('Report Manager Back Up Sheet'!Q$2:Q$101,MATCH('Financial Report Back Up Sheet'!$A115,'Report Manager Back Up Sheet'!$A$2:$A$101,0))</f>
        <v>0</v>
      </c>
      <c r="R115">
        <f>INDEX('Report Manager Back Up Sheet'!R$2:R$101,MATCH('Financial Report Back Up Sheet'!$A115,'Report Manager Back Up Sheet'!$A$2:$A$101,0))</f>
        <v>0</v>
      </c>
      <c r="S115">
        <f>INDEX('Report Manager Back Up Sheet'!S$2:S$101,MATCH('Financial Report Back Up Sheet'!$A115,'Report Manager Back Up Sheet'!$A$2:$A$101,0))</f>
        <v>0</v>
      </c>
      <c r="T115">
        <f>INDEX('Report Manager Back Up Sheet'!T$2:T$101,MATCH('Financial Report Back Up Sheet'!$A115,'Report Manager Back Up Sheet'!$A$2:$A$101,0))</f>
        <v>0</v>
      </c>
      <c r="U115">
        <f>INDEX('Report Manager Back Up Sheet'!U$2:U$101,MATCH('Financial Report Back Up Sheet'!$A115,'Report Manager Back Up Sheet'!$A$2:$A$101,0))</f>
        <v>0</v>
      </c>
      <c r="V115">
        <f>INDEX('Report Manager Back Up Sheet'!V$2:V$101,MATCH('Financial Report Back Up Sheet'!$A115,'Report Manager Back Up Sheet'!$A$2:$A$101,0))</f>
        <v>0</v>
      </c>
      <c r="W115">
        <f>INDEX('Report Manager Back Up Sheet'!W$2:W$101,MATCH('Financial Report Back Up Sheet'!$A115,'Report Manager Back Up Sheet'!$A$2:$A$101,0))</f>
        <v>0</v>
      </c>
      <c r="X115">
        <f>INDEX('Report Manager Back Up Sheet'!X$2:X$101,MATCH('Financial Report Back Up Sheet'!$A115,'Report Manager Back Up Sheet'!$A$2:$A$101,0))</f>
        <v>0</v>
      </c>
      <c r="Y115">
        <f>INDEX('Report Manager Back Up Sheet'!Y$2:Y$101,MATCH('Financial Report Back Up Sheet'!$A115,'Report Manager Back Up Sheet'!$A$2:$A$101,0))</f>
        <v>0</v>
      </c>
      <c r="Z115">
        <f>INDEX('Report Manager Back Up Sheet'!Z$2:Z$101,MATCH('Financial Report Back Up Sheet'!$A115,'Report Manager Back Up Sheet'!$A$2:$A$101,0))</f>
        <v>0</v>
      </c>
      <c r="AA115">
        <f>INDEX('Report Manager Back Up Sheet'!AA$2:AA$101,MATCH('Financial Report Back Up Sheet'!$A115,'Report Manager Back Up Sheet'!$A$2:$A$101,0))</f>
        <v>0</v>
      </c>
      <c r="AB115">
        <f>INDEX('Report Manager Back Up Sheet'!AB$2:AB$101,MATCH('Financial Report Back Up Sheet'!$A115,'Report Manager Back Up Sheet'!$A$2:$A$101,0))</f>
        <v>0</v>
      </c>
      <c r="AC115">
        <f>INDEX('Report Manager Back Up Sheet'!AC$2:AC$101,MATCH('Financial Report Back Up Sheet'!$A115,'Report Manager Back Up Sheet'!$A$2:$A$101,0))</f>
        <v>0</v>
      </c>
      <c r="AD115">
        <f>INDEX('Report Manager Back Up Sheet'!AD$2:AD$101,MATCH('Financial Report Back Up Sheet'!$A115,'Report Manager Back Up Sheet'!$A$2:$A$101,0))</f>
        <v>0</v>
      </c>
      <c r="AE115">
        <f>INDEX('Report Manager Back Up Sheet'!AE$2:AE$101,MATCH('Financial Report Back Up Sheet'!$A115,'Report Manager Back Up Sheet'!$A$2:$A$101,0))</f>
        <v>0</v>
      </c>
      <c r="AF115">
        <f>INDEX('Report Manager Back Up Sheet'!AF$2:AF$101,MATCH('Financial Report Back Up Sheet'!$A115,'Report Manager Back Up Sheet'!$A$2:$A$101,0))</f>
        <v>0</v>
      </c>
      <c r="AG115">
        <f>INDEX('Report Manager Back Up Sheet'!AG$2:AG$101,MATCH('Financial Report Back Up Sheet'!$A115,'Report Manager Back Up Sheet'!$A$2:$A$101,0))</f>
        <v>0</v>
      </c>
      <c r="AH115">
        <f>INDEX('Report Manager Back Up Sheet'!AH$2:AH$101,MATCH('Financial Report Back Up Sheet'!$A115,'Report Manager Back Up Sheet'!$A$2:$A$101,0))</f>
        <v>0</v>
      </c>
      <c r="AI115">
        <f>INDEX('Report Manager Back Up Sheet'!AI$2:AI$101,MATCH('Financial Report Back Up Sheet'!$A115,'Report Manager Back Up Sheet'!$A$2:$A$101,0))</f>
        <v>0</v>
      </c>
      <c r="AJ115">
        <f>INDEX('Report Manager Back Up Sheet'!AJ$2:AJ$101,MATCH('Financial Report Back Up Sheet'!$A115,'Report Manager Back Up Sheet'!$A$2:$A$101,0))</f>
        <v>0</v>
      </c>
      <c r="AK115">
        <f>INDEX('Report Manager Back Up Sheet'!AK$2:AK$101,MATCH('Financial Report Back Up Sheet'!$A115,'Report Manager Back Up Sheet'!$A$2:$A$101,0))</f>
        <v>0</v>
      </c>
      <c r="AL115">
        <f>INDEX('Report Manager Back Up Sheet'!AL$2:AL$101,MATCH('Financial Report Back Up Sheet'!$A115,'Report Manager Back Up Sheet'!$A$2:$A$101,0))</f>
        <v>0</v>
      </c>
      <c r="AM115">
        <f>INDEX('Report Manager Back Up Sheet'!AM$2:AM$101,MATCH('Financial Report Back Up Sheet'!$A115,'Report Manager Back Up Sheet'!$A$2:$A$101,0))</f>
        <v>0</v>
      </c>
      <c r="AN115">
        <f>INDEX('Report Manager Back Up Sheet'!AN$2:AN$101,MATCH('Financial Report Back Up Sheet'!$A115,'Report Manager Back Up Sheet'!$A$2:$A$101,0))</f>
        <v>0</v>
      </c>
      <c r="AO115">
        <f>INDEX('Report Manager Back Up Sheet'!AO$2:AO$101,MATCH('Financial Report Back Up Sheet'!$A115,'Report Manager Back Up Sheet'!$A$2:$A$101,0))</f>
        <v>0</v>
      </c>
      <c r="AP115">
        <f>INDEX('Report Manager Back Up Sheet'!AP$2:AP$101,MATCH('Financial Report Back Up Sheet'!$A115,'Report Manager Back Up Sheet'!$A$2:$A$101,0))</f>
        <v>0</v>
      </c>
      <c r="AQ115">
        <f>INDEX('Report Manager Back Up Sheet'!AQ$2:AQ$101,MATCH('Financial Report Back Up Sheet'!$A115,'Report Manager Back Up Sheet'!$A$2:$A$101,0))</f>
        <v>29612223</v>
      </c>
      <c r="AR115">
        <f>INDEX('Report Manager Back Up Sheet'!AR$2:AR$101,MATCH('Financial Report Back Up Sheet'!$A115,'Report Manager Back Up Sheet'!$A$2:$A$101,0))</f>
        <v>4653188</v>
      </c>
      <c r="AS115">
        <f>INDEX('Report Manager Back Up Sheet'!AS$2:AS$101,MATCH('Financial Report Back Up Sheet'!$A115,'Report Manager Back Up Sheet'!$A$2:$A$101,0))</f>
        <v>9109493</v>
      </c>
      <c r="AT115">
        <f>INDEX('Report Manager Back Up Sheet'!AT$2:AT$101,MATCH('Financial Report Back Up Sheet'!$A115,'Report Manager Back Up Sheet'!$A$2:$A$101,0))</f>
        <v>0</v>
      </c>
      <c r="AU115">
        <f>INDEX('Report Manager Back Up Sheet'!AU$2:AU$101,MATCH('Financial Report Back Up Sheet'!$A115,'Report Manager Back Up Sheet'!$A$2:$A$101,0))</f>
        <v>0</v>
      </c>
      <c r="AV115">
        <f>INDEX('Report Manager Back Up Sheet'!AV$2:AV$101,MATCH('Financial Report Back Up Sheet'!$A115,'Report Manager Back Up Sheet'!$A$2:$A$101,0))</f>
        <v>0</v>
      </c>
      <c r="AW115">
        <f>INDEX('Report Manager Back Up Sheet'!AW$2:AW$101,MATCH('Financial Report Back Up Sheet'!$A115,'Report Manager Back Up Sheet'!$A$2:$A$101,0))</f>
        <v>43374904</v>
      </c>
      <c r="AX115">
        <f>INDEX('Report Manager Back Up Sheet'!AX$2:AX$101,MATCH('Financial Report Back Up Sheet'!$A115,'Report Manager Back Up Sheet'!$A$2:$A$101,0))</f>
        <v>0</v>
      </c>
      <c r="AY115">
        <f>INDEX('Report Manager Back Up Sheet'!AY$2:AY$101,MATCH('Financial Report Back Up Sheet'!$A115,'Report Manager Back Up Sheet'!$A$2:$A$101,0))</f>
        <v>0</v>
      </c>
      <c r="AZ115">
        <f>INDEX('Report Manager Back Up Sheet'!AZ$2:AZ$101,MATCH('Financial Report Back Up Sheet'!$A115,'Report Manager Back Up Sheet'!$A$2:$A$101,0))</f>
        <v>0</v>
      </c>
      <c r="BA115">
        <f>INDEX('Report Manager Back Up Sheet'!BA$2:BA$101,MATCH('Financial Report Back Up Sheet'!$A115,'Report Manager Back Up Sheet'!$A$2:$A$101,0))</f>
        <v>0</v>
      </c>
      <c r="BB115">
        <f>INDEX('Report Manager Back Up Sheet'!BB$2:BB$101,MATCH('Financial Report Back Up Sheet'!$A115,'Report Manager Back Up Sheet'!$A$2:$A$101,0))</f>
        <v>0</v>
      </c>
      <c r="BC115">
        <f>INDEX('Report Manager Back Up Sheet'!BC$2:BC$101,MATCH('Financial Report Back Up Sheet'!$A115,'Report Manager Back Up Sheet'!$A$2:$A$101,0))</f>
        <v>0</v>
      </c>
      <c r="BD115">
        <f>INDEX('Report Manager Back Up Sheet'!BD$2:BD$101,MATCH('Financial Report Back Up Sheet'!$A115,'Report Manager Back Up Sheet'!$A$2:$A$101,0))</f>
        <v>43374904</v>
      </c>
      <c r="BE115">
        <f>INDEX('Report Manager Back Up Sheet'!BE$2:BE$101,MATCH('Financial Report Back Up Sheet'!$A115,'Report Manager Back Up Sheet'!$A$2:$A$101,0))</f>
        <v>45319998</v>
      </c>
      <c r="BF115">
        <f>INDEX('Report Manager Back Up Sheet'!BF$2:BF$101,MATCH('Financial Report Back Up Sheet'!$A115,'Report Manager Back Up Sheet'!$A$2:$A$101,0))</f>
        <v>1187532</v>
      </c>
      <c r="BG115">
        <f>INDEX('Report Manager Back Up Sheet'!BG$2:BG$101,MATCH('Financial Report Back Up Sheet'!$A115,'Report Manager Back Up Sheet'!$A$2:$A$101,0))</f>
        <v>493539</v>
      </c>
      <c r="BH115">
        <f>INDEX('Report Manager Back Up Sheet'!BH$2:BH$101,MATCH('Financial Report Back Up Sheet'!$A115,'Report Manager Back Up Sheet'!$A$2:$A$101,0))</f>
        <v>-529</v>
      </c>
      <c r="BI115">
        <f>INDEX('Report Manager Back Up Sheet'!BI$2:BI$101,MATCH('Financial Report Back Up Sheet'!$A115,'Report Manager Back Up Sheet'!$A$2:$A$101,0))</f>
        <v>0</v>
      </c>
      <c r="BJ115">
        <f>INDEX('Report Manager Back Up Sheet'!BJ$2:BJ$101,MATCH('Financial Report Back Up Sheet'!$A115,'Report Manager Back Up Sheet'!$A$2:$A$101,0))</f>
        <v>8510459</v>
      </c>
      <c r="BK115">
        <f>INDEX('Report Manager Back Up Sheet'!BK$2:BK$101,MATCH('Financial Report Back Up Sheet'!$A115,'Report Manager Back Up Sheet'!$A$2:$A$101,0))</f>
        <v>0</v>
      </c>
      <c r="BL115">
        <f>INDEX('Report Manager Back Up Sheet'!BL$2:BL$101,MATCH('Financial Report Back Up Sheet'!$A115,'Report Manager Back Up Sheet'!$A$2:$A$101,0))</f>
        <v>55510999</v>
      </c>
      <c r="BM115">
        <f>INDEX('Report Manager Back Up Sheet'!BM$2:BM$101,MATCH('Financial Report Back Up Sheet'!$A115,'Report Manager Back Up Sheet'!$A$2:$A$101,0))</f>
        <v>-12136095</v>
      </c>
      <c r="BN115">
        <f>INDEX('Report Manager Back Up Sheet'!BN$2:BN$101,MATCH('Financial Report Back Up Sheet'!$A115,'Report Manager Back Up Sheet'!$A$2:$A$101,0))</f>
        <v>0</v>
      </c>
      <c r="BO115">
        <f>INDEX('Report Manager Back Up Sheet'!BO$2:BO$101,MATCH('Financial Report Back Up Sheet'!$A115,'Report Manager Back Up Sheet'!$A$2:$A$101,0))</f>
        <v>0</v>
      </c>
      <c r="BP115">
        <f>INDEX('Report Manager Back Up Sheet'!BP$2:BP$101,MATCH('Financial Report Back Up Sheet'!$A115,'Report Manager Back Up Sheet'!$A$2:$A$101,0))</f>
        <v>-12136095</v>
      </c>
      <c r="BQ115">
        <f>INDEX('Report Manager Back Up Sheet'!BQ$2:BQ$101,MATCH('Financial Report Back Up Sheet'!$A115,'Report Manager Back Up Sheet'!$A$2:$A$101,0))</f>
        <v>0</v>
      </c>
      <c r="BR115">
        <f>INDEX('Report Manager Back Up Sheet'!BR$2:BR$101,MATCH('Financial Report Back Up Sheet'!$A115,'Report Manager Back Up Sheet'!$A$2:$A$101,0))</f>
        <v>0</v>
      </c>
      <c r="BS115">
        <f>INDEX('Report Manager Back Up Sheet'!BS$2:BS$101,MATCH('Financial Report Back Up Sheet'!$A115,'Report Manager Back Up Sheet'!$A$2:$A$101,0))</f>
        <v>-12136095</v>
      </c>
      <c r="BT115">
        <f>INDEX('Report Manager Back Up Sheet'!BT$2:BT$101,MATCH('Financial Report Back Up Sheet'!$A115,'Report Manager Back Up Sheet'!$A$2:$A$101,0))</f>
        <v>-0.28000000000000003</v>
      </c>
      <c r="BU115">
        <f>INDEX('Report Manager Back Up Sheet'!BU$2:BU$101,MATCH('Financial Report Back Up Sheet'!$A115,'Report Manager Back Up Sheet'!$A$2:$A$101,0))</f>
        <v>0</v>
      </c>
      <c r="BV115">
        <f>INDEX('Report Manager Back Up Sheet'!BV$2:BV$101,MATCH('Financial Report Back Up Sheet'!$A115,'Report Manager Back Up Sheet'!$A$2:$A$101,0))</f>
        <v>-0.28000000000000003</v>
      </c>
      <c r="BW115">
        <f>INDEX('Report Manager Back Up Sheet'!BW$2:BW$101,MATCH('Financial Report Back Up Sheet'!$A115,'Report Manager Back Up Sheet'!$A$2:$A$101,0))</f>
        <v>0</v>
      </c>
      <c r="BX115">
        <f>INDEX('Report Manager Back Up Sheet'!BX$2:BX$101,MATCH('Financial Report Back Up Sheet'!$A115,'Report Manager Back Up Sheet'!$A$2:$A$101,0))</f>
        <v>0</v>
      </c>
      <c r="BY115">
        <f>INDEX('Report Manager Back Up Sheet'!BY$2:BY$101,MATCH('Financial Report Back Up Sheet'!$A115,'Report Manager Back Up Sheet'!$A$2:$A$101,0))</f>
        <v>0</v>
      </c>
      <c r="BZ115">
        <f>INDEX('Report Manager Back Up Sheet'!BZ$2:BZ$101,MATCH('Financial Report Back Up Sheet'!$A115,'Report Manager Back Up Sheet'!$A$2:$A$101,0))</f>
        <v>22009.599999999999</v>
      </c>
      <c r="CA115">
        <f>INDEX('Report Manager Back Up Sheet'!CA$2:CA$101,MATCH('Financial Report Back Up Sheet'!$A115,'Report Manager Back Up Sheet'!$A$2:$A$101,0))</f>
        <v>0</v>
      </c>
      <c r="CB115">
        <f>INDEX('Report Manager Back Up Sheet'!CB$2:CB$101,MATCH('Financial Report Back Up Sheet'!$A115,'Report Manager Back Up Sheet'!$A$2:$A$101,0))</f>
        <v>0</v>
      </c>
      <c r="CC115">
        <f>INDEX('Report Manager Back Up Sheet'!CC$2:CC$101,MATCH('Financial Report Back Up Sheet'!$A115,'Report Manager Back Up Sheet'!$A$2:$A$101,0))</f>
        <v>0</v>
      </c>
      <c r="CD115">
        <f>INDEX('Report Manager Back Up Sheet'!CD$2:CD$101,MATCH('Financial Report Back Up Sheet'!$A115,'Report Manager Back Up Sheet'!$A$2:$A$101,0))</f>
        <v>0</v>
      </c>
      <c r="CE115" t="e">
        <f>INDEX('Report Manager Back Up Sheet'!CE$2:CE$101,MATCH('Financial Report Back Up Sheet'!$A115,'Report Manager Back Up Sheet'!$A$2:$A$101,0))</f>
        <v>#DIV/0!</v>
      </c>
      <c r="CF115">
        <f>INDEX('Report Manager Back Up Sheet'!CF$2:CF$101,MATCH('Financial Report Back Up Sheet'!$A115,'Report Manager Back Up Sheet'!$A$2:$A$101,0))</f>
        <v>-12136095</v>
      </c>
      <c r="CG115">
        <f>INDEX('Report Manager Back Up Sheet'!CG$2:CG$101,MATCH('Financial Report Back Up Sheet'!$A115,'Report Manager Back Up Sheet'!$A$2:$A$101,0))</f>
        <v>-0.28000000000000003</v>
      </c>
      <c r="CH115" s="24">
        <f>INDEX('Report Manager Back Up Sheet'!CH$2:CH$101,MATCH('Financial Report Back Up Sheet'!$A115,'Report Manager Back Up Sheet'!$A$2:$A$101,0))</f>
        <v>0</v>
      </c>
      <c r="CI115">
        <f>INDEX('Report Manager Back Up Sheet'!CI$2:CI$101,MATCH('Financial Report Back Up Sheet'!$A115,'Report Manager Back Up Sheet'!$A$2:$A$101,0))</f>
        <v>-0.28000000000000003</v>
      </c>
    </row>
    <row r="116" spans="1:87" x14ac:dyDescent="0.25">
      <c r="A116">
        <v>12775</v>
      </c>
      <c r="B116" t="e">
        <f>INDEX('Report Manager Back Up Sheet'!B$2:B$101,MATCH('Financial Report Back Up Sheet'!$A116,'Report Manager Back Up Sheet'!$A$2:$A$101,0))</f>
        <v>#N/A</v>
      </c>
      <c r="C116" t="e">
        <f>INDEX('Report Manager Back Up Sheet'!C$2:C$101,MATCH('Financial Report Back Up Sheet'!$A116,'Report Manager Back Up Sheet'!$A$2:$A$101,0))</f>
        <v>#N/A</v>
      </c>
      <c r="D116" t="e">
        <f>INDEX('Report Manager Back Up Sheet'!D$2:D$101,MATCH('Financial Report Back Up Sheet'!$A116,'Report Manager Back Up Sheet'!$A$2:$A$101,0))</f>
        <v>#N/A</v>
      </c>
      <c r="E116" t="e">
        <f>INDEX('Report Manager Back Up Sheet'!E$2:E$101,MATCH('Financial Report Back Up Sheet'!$A116,'Report Manager Back Up Sheet'!$A$2:$A$101,0))</f>
        <v>#N/A</v>
      </c>
      <c r="F116" t="e">
        <f>INDEX('Report Manager Back Up Sheet'!F$2:F$101,MATCH('Financial Report Back Up Sheet'!$A116,'Report Manager Back Up Sheet'!$A$2:$A$101,0))</f>
        <v>#N/A</v>
      </c>
      <c r="G116" t="e">
        <f>INDEX('Report Manager Back Up Sheet'!G$2:G$101,MATCH('Financial Report Back Up Sheet'!$A116,'Report Manager Back Up Sheet'!$A$2:$A$101,0))</f>
        <v>#N/A</v>
      </c>
      <c r="H116" t="e">
        <f>INDEX('Report Manager Back Up Sheet'!H$2:H$101,MATCH('Financial Report Back Up Sheet'!$A116,'Report Manager Back Up Sheet'!$A$2:$A$101,0))</f>
        <v>#N/A</v>
      </c>
      <c r="I116" t="e">
        <f>INDEX('Report Manager Back Up Sheet'!I$2:I$101,MATCH('Financial Report Back Up Sheet'!$A116,'Report Manager Back Up Sheet'!$A$2:$A$101,0))</f>
        <v>#N/A</v>
      </c>
      <c r="J116" t="e">
        <f>INDEX('Report Manager Back Up Sheet'!J$2:J$101,MATCH('Financial Report Back Up Sheet'!$A116,'Report Manager Back Up Sheet'!$A$2:$A$101,0))</f>
        <v>#N/A</v>
      </c>
      <c r="K116" t="e">
        <f>INDEX('Report Manager Back Up Sheet'!K$2:K$101,MATCH('Financial Report Back Up Sheet'!$A116,'Report Manager Back Up Sheet'!$A$2:$A$101,0))</f>
        <v>#N/A</v>
      </c>
      <c r="L116" t="e">
        <f>INDEX('Report Manager Back Up Sheet'!L$2:L$101,MATCH('Financial Report Back Up Sheet'!$A116,'Report Manager Back Up Sheet'!$A$2:$A$101,0))</f>
        <v>#N/A</v>
      </c>
      <c r="M116" t="e">
        <f>INDEX('Report Manager Back Up Sheet'!M$2:M$101,MATCH('Financial Report Back Up Sheet'!$A116,'Report Manager Back Up Sheet'!$A$2:$A$101,0))</f>
        <v>#N/A</v>
      </c>
      <c r="N116" t="e">
        <f>INDEX('Report Manager Back Up Sheet'!N$2:N$101,MATCH('Financial Report Back Up Sheet'!$A116,'Report Manager Back Up Sheet'!$A$2:$A$101,0))</f>
        <v>#N/A</v>
      </c>
      <c r="O116" t="e">
        <f>INDEX('Report Manager Back Up Sheet'!O$2:O$101,MATCH('Financial Report Back Up Sheet'!$A116,'Report Manager Back Up Sheet'!$A$2:$A$101,0))</f>
        <v>#N/A</v>
      </c>
      <c r="P116" t="e">
        <f>INDEX('Report Manager Back Up Sheet'!P$2:P$101,MATCH('Financial Report Back Up Sheet'!$A116,'Report Manager Back Up Sheet'!$A$2:$A$101,0))</f>
        <v>#N/A</v>
      </c>
      <c r="Q116" t="e">
        <f>INDEX('Report Manager Back Up Sheet'!Q$2:Q$101,MATCH('Financial Report Back Up Sheet'!$A116,'Report Manager Back Up Sheet'!$A$2:$A$101,0))</f>
        <v>#N/A</v>
      </c>
      <c r="R116" t="e">
        <f>INDEX('Report Manager Back Up Sheet'!R$2:R$101,MATCH('Financial Report Back Up Sheet'!$A116,'Report Manager Back Up Sheet'!$A$2:$A$101,0))</f>
        <v>#N/A</v>
      </c>
      <c r="S116" t="e">
        <f>INDEX('Report Manager Back Up Sheet'!S$2:S$101,MATCH('Financial Report Back Up Sheet'!$A116,'Report Manager Back Up Sheet'!$A$2:$A$101,0))</f>
        <v>#N/A</v>
      </c>
      <c r="T116" t="e">
        <f>INDEX('Report Manager Back Up Sheet'!T$2:T$101,MATCH('Financial Report Back Up Sheet'!$A116,'Report Manager Back Up Sheet'!$A$2:$A$101,0))</f>
        <v>#N/A</v>
      </c>
      <c r="U116" t="e">
        <f>INDEX('Report Manager Back Up Sheet'!U$2:U$101,MATCH('Financial Report Back Up Sheet'!$A116,'Report Manager Back Up Sheet'!$A$2:$A$101,0))</f>
        <v>#N/A</v>
      </c>
      <c r="V116" t="e">
        <f>INDEX('Report Manager Back Up Sheet'!V$2:V$101,MATCH('Financial Report Back Up Sheet'!$A116,'Report Manager Back Up Sheet'!$A$2:$A$101,0))</f>
        <v>#N/A</v>
      </c>
      <c r="W116" t="e">
        <f>INDEX('Report Manager Back Up Sheet'!W$2:W$101,MATCH('Financial Report Back Up Sheet'!$A116,'Report Manager Back Up Sheet'!$A$2:$A$101,0))</f>
        <v>#N/A</v>
      </c>
      <c r="X116" t="e">
        <f>INDEX('Report Manager Back Up Sheet'!X$2:X$101,MATCH('Financial Report Back Up Sheet'!$A116,'Report Manager Back Up Sheet'!$A$2:$A$101,0))</f>
        <v>#N/A</v>
      </c>
      <c r="Y116" t="e">
        <f>INDEX('Report Manager Back Up Sheet'!Y$2:Y$101,MATCH('Financial Report Back Up Sheet'!$A116,'Report Manager Back Up Sheet'!$A$2:$A$101,0))</f>
        <v>#N/A</v>
      </c>
      <c r="Z116" t="e">
        <f>INDEX('Report Manager Back Up Sheet'!Z$2:Z$101,MATCH('Financial Report Back Up Sheet'!$A116,'Report Manager Back Up Sheet'!$A$2:$A$101,0))</f>
        <v>#N/A</v>
      </c>
      <c r="AA116" t="e">
        <f>INDEX('Report Manager Back Up Sheet'!AA$2:AA$101,MATCH('Financial Report Back Up Sheet'!$A116,'Report Manager Back Up Sheet'!$A$2:$A$101,0))</f>
        <v>#N/A</v>
      </c>
      <c r="AB116" t="e">
        <f>INDEX('Report Manager Back Up Sheet'!AB$2:AB$101,MATCH('Financial Report Back Up Sheet'!$A116,'Report Manager Back Up Sheet'!$A$2:$A$101,0))</f>
        <v>#N/A</v>
      </c>
      <c r="AC116" t="e">
        <f>INDEX('Report Manager Back Up Sheet'!AC$2:AC$101,MATCH('Financial Report Back Up Sheet'!$A116,'Report Manager Back Up Sheet'!$A$2:$A$101,0))</f>
        <v>#N/A</v>
      </c>
      <c r="AD116" t="e">
        <f>INDEX('Report Manager Back Up Sheet'!AD$2:AD$101,MATCH('Financial Report Back Up Sheet'!$A116,'Report Manager Back Up Sheet'!$A$2:$A$101,0))</f>
        <v>#N/A</v>
      </c>
      <c r="AE116" t="e">
        <f>INDEX('Report Manager Back Up Sheet'!AE$2:AE$101,MATCH('Financial Report Back Up Sheet'!$A116,'Report Manager Back Up Sheet'!$A$2:$A$101,0))</f>
        <v>#N/A</v>
      </c>
      <c r="AF116" t="e">
        <f>INDEX('Report Manager Back Up Sheet'!AF$2:AF$101,MATCH('Financial Report Back Up Sheet'!$A116,'Report Manager Back Up Sheet'!$A$2:$A$101,0))</f>
        <v>#N/A</v>
      </c>
      <c r="AG116" t="e">
        <f>INDEX('Report Manager Back Up Sheet'!AG$2:AG$101,MATCH('Financial Report Back Up Sheet'!$A116,'Report Manager Back Up Sheet'!$A$2:$A$101,0))</f>
        <v>#N/A</v>
      </c>
      <c r="AH116" t="e">
        <f>INDEX('Report Manager Back Up Sheet'!AH$2:AH$101,MATCH('Financial Report Back Up Sheet'!$A116,'Report Manager Back Up Sheet'!$A$2:$A$101,0))</f>
        <v>#N/A</v>
      </c>
      <c r="AI116" t="e">
        <f>INDEX('Report Manager Back Up Sheet'!AI$2:AI$101,MATCH('Financial Report Back Up Sheet'!$A116,'Report Manager Back Up Sheet'!$A$2:$A$101,0))</f>
        <v>#N/A</v>
      </c>
      <c r="AJ116" t="e">
        <f>INDEX('Report Manager Back Up Sheet'!AJ$2:AJ$101,MATCH('Financial Report Back Up Sheet'!$A116,'Report Manager Back Up Sheet'!$A$2:$A$101,0))</f>
        <v>#N/A</v>
      </c>
      <c r="AK116" t="e">
        <f>INDEX('Report Manager Back Up Sheet'!AK$2:AK$101,MATCH('Financial Report Back Up Sheet'!$A116,'Report Manager Back Up Sheet'!$A$2:$A$101,0))</f>
        <v>#N/A</v>
      </c>
      <c r="AL116" t="e">
        <f>INDEX('Report Manager Back Up Sheet'!AL$2:AL$101,MATCH('Financial Report Back Up Sheet'!$A116,'Report Manager Back Up Sheet'!$A$2:$A$101,0))</f>
        <v>#N/A</v>
      </c>
      <c r="AM116" t="e">
        <f>INDEX('Report Manager Back Up Sheet'!AM$2:AM$101,MATCH('Financial Report Back Up Sheet'!$A116,'Report Manager Back Up Sheet'!$A$2:$A$101,0))</f>
        <v>#N/A</v>
      </c>
      <c r="AN116" t="e">
        <f>INDEX('Report Manager Back Up Sheet'!AN$2:AN$101,MATCH('Financial Report Back Up Sheet'!$A116,'Report Manager Back Up Sheet'!$A$2:$A$101,0))</f>
        <v>#N/A</v>
      </c>
      <c r="AO116" t="e">
        <f>INDEX('Report Manager Back Up Sheet'!AO$2:AO$101,MATCH('Financial Report Back Up Sheet'!$A116,'Report Manager Back Up Sheet'!$A$2:$A$101,0))</f>
        <v>#N/A</v>
      </c>
      <c r="AP116" t="e">
        <f>INDEX('Report Manager Back Up Sheet'!AP$2:AP$101,MATCH('Financial Report Back Up Sheet'!$A116,'Report Manager Back Up Sheet'!$A$2:$A$101,0))</f>
        <v>#N/A</v>
      </c>
      <c r="AQ116" t="e">
        <f>INDEX('Report Manager Back Up Sheet'!AQ$2:AQ$101,MATCH('Financial Report Back Up Sheet'!$A116,'Report Manager Back Up Sheet'!$A$2:$A$101,0))</f>
        <v>#N/A</v>
      </c>
      <c r="AR116" t="e">
        <f>INDEX('Report Manager Back Up Sheet'!AR$2:AR$101,MATCH('Financial Report Back Up Sheet'!$A116,'Report Manager Back Up Sheet'!$A$2:$A$101,0))</f>
        <v>#N/A</v>
      </c>
      <c r="AS116" t="e">
        <f>INDEX('Report Manager Back Up Sheet'!AS$2:AS$101,MATCH('Financial Report Back Up Sheet'!$A116,'Report Manager Back Up Sheet'!$A$2:$A$101,0))</f>
        <v>#N/A</v>
      </c>
      <c r="AT116" t="e">
        <f>INDEX('Report Manager Back Up Sheet'!AT$2:AT$101,MATCH('Financial Report Back Up Sheet'!$A116,'Report Manager Back Up Sheet'!$A$2:$A$101,0))</f>
        <v>#N/A</v>
      </c>
      <c r="AU116" t="e">
        <f>INDEX('Report Manager Back Up Sheet'!AU$2:AU$101,MATCH('Financial Report Back Up Sheet'!$A116,'Report Manager Back Up Sheet'!$A$2:$A$101,0))</f>
        <v>#N/A</v>
      </c>
      <c r="AV116" t="e">
        <f>INDEX('Report Manager Back Up Sheet'!AV$2:AV$101,MATCH('Financial Report Back Up Sheet'!$A116,'Report Manager Back Up Sheet'!$A$2:$A$101,0))</f>
        <v>#N/A</v>
      </c>
      <c r="AW116" t="e">
        <f>INDEX('Report Manager Back Up Sheet'!AW$2:AW$101,MATCH('Financial Report Back Up Sheet'!$A116,'Report Manager Back Up Sheet'!$A$2:$A$101,0))</f>
        <v>#N/A</v>
      </c>
      <c r="AX116" t="e">
        <f>INDEX('Report Manager Back Up Sheet'!AX$2:AX$101,MATCH('Financial Report Back Up Sheet'!$A116,'Report Manager Back Up Sheet'!$A$2:$A$101,0))</f>
        <v>#N/A</v>
      </c>
      <c r="AY116" t="e">
        <f>INDEX('Report Manager Back Up Sheet'!AY$2:AY$101,MATCH('Financial Report Back Up Sheet'!$A116,'Report Manager Back Up Sheet'!$A$2:$A$101,0))</f>
        <v>#N/A</v>
      </c>
      <c r="AZ116" t="e">
        <f>INDEX('Report Manager Back Up Sheet'!AZ$2:AZ$101,MATCH('Financial Report Back Up Sheet'!$A116,'Report Manager Back Up Sheet'!$A$2:$A$101,0))</f>
        <v>#N/A</v>
      </c>
      <c r="BA116" t="e">
        <f>INDEX('Report Manager Back Up Sheet'!BA$2:BA$101,MATCH('Financial Report Back Up Sheet'!$A116,'Report Manager Back Up Sheet'!$A$2:$A$101,0))</f>
        <v>#N/A</v>
      </c>
      <c r="BB116" t="e">
        <f>INDEX('Report Manager Back Up Sheet'!BB$2:BB$101,MATCH('Financial Report Back Up Sheet'!$A116,'Report Manager Back Up Sheet'!$A$2:$A$101,0))</f>
        <v>#N/A</v>
      </c>
      <c r="BC116" t="e">
        <f>INDEX('Report Manager Back Up Sheet'!BC$2:BC$101,MATCH('Financial Report Back Up Sheet'!$A116,'Report Manager Back Up Sheet'!$A$2:$A$101,0))</f>
        <v>#N/A</v>
      </c>
      <c r="BD116" t="e">
        <f>INDEX('Report Manager Back Up Sheet'!BD$2:BD$101,MATCH('Financial Report Back Up Sheet'!$A116,'Report Manager Back Up Sheet'!$A$2:$A$101,0))</f>
        <v>#N/A</v>
      </c>
      <c r="BE116" t="e">
        <f>INDEX('Report Manager Back Up Sheet'!BE$2:BE$101,MATCH('Financial Report Back Up Sheet'!$A116,'Report Manager Back Up Sheet'!$A$2:$A$101,0))</f>
        <v>#N/A</v>
      </c>
      <c r="BF116" t="e">
        <f>INDEX('Report Manager Back Up Sheet'!BF$2:BF$101,MATCH('Financial Report Back Up Sheet'!$A116,'Report Manager Back Up Sheet'!$A$2:$A$101,0))</f>
        <v>#N/A</v>
      </c>
      <c r="BG116" t="e">
        <f>INDEX('Report Manager Back Up Sheet'!BG$2:BG$101,MATCH('Financial Report Back Up Sheet'!$A116,'Report Manager Back Up Sheet'!$A$2:$A$101,0))</f>
        <v>#N/A</v>
      </c>
      <c r="BH116" t="e">
        <f>INDEX('Report Manager Back Up Sheet'!BH$2:BH$101,MATCH('Financial Report Back Up Sheet'!$A116,'Report Manager Back Up Sheet'!$A$2:$A$101,0))</f>
        <v>#N/A</v>
      </c>
      <c r="BI116" t="e">
        <f>INDEX('Report Manager Back Up Sheet'!BI$2:BI$101,MATCH('Financial Report Back Up Sheet'!$A116,'Report Manager Back Up Sheet'!$A$2:$A$101,0))</f>
        <v>#N/A</v>
      </c>
      <c r="BJ116" t="e">
        <f>INDEX('Report Manager Back Up Sheet'!BJ$2:BJ$101,MATCH('Financial Report Back Up Sheet'!$A116,'Report Manager Back Up Sheet'!$A$2:$A$101,0))</f>
        <v>#N/A</v>
      </c>
      <c r="BK116" t="e">
        <f>INDEX('Report Manager Back Up Sheet'!BK$2:BK$101,MATCH('Financial Report Back Up Sheet'!$A116,'Report Manager Back Up Sheet'!$A$2:$A$101,0))</f>
        <v>#N/A</v>
      </c>
      <c r="BL116" t="e">
        <f>INDEX('Report Manager Back Up Sheet'!BL$2:BL$101,MATCH('Financial Report Back Up Sheet'!$A116,'Report Manager Back Up Sheet'!$A$2:$A$101,0))</f>
        <v>#N/A</v>
      </c>
      <c r="BM116" t="e">
        <f>INDEX('Report Manager Back Up Sheet'!BM$2:BM$101,MATCH('Financial Report Back Up Sheet'!$A116,'Report Manager Back Up Sheet'!$A$2:$A$101,0))</f>
        <v>#N/A</v>
      </c>
      <c r="BN116" t="e">
        <f>INDEX('Report Manager Back Up Sheet'!BN$2:BN$101,MATCH('Financial Report Back Up Sheet'!$A116,'Report Manager Back Up Sheet'!$A$2:$A$101,0))</f>
        <v>#N/A</v>
      </c>
      <c r="BO116" t="e">
        <f>INDEX('Report Manager Back Up Sheet'!BO$2:BO$101,MATCH('Financial Report Back Up Sheet'!$A116,'Report Manager Back Up Sheet'!$A$2:$A$101,0))</f>
        <v>#N/A</v>
      </c>
      <c r="BP116" t="e">
        <f>INDEX('Report Manager Back Up Sheet'!BP$2:BP$101,MATCH('Financial Report Back Up Sheet'!$A116,'Report Manager Back Up Sheet'!$A$2:$A$101,0))</f>
        <v>#N/A</v>
      </c>
      <c r="BQ116" t="e">
        <f>INDEX('Report Manager Back Up Sheet'!BQ$2:BQ$101,MATCH('Financial Report Back Up Sheet'!$A116,'Report Manager Back Up Sheet'!$A$2:$A$101,0))</f>
        <v>#N/A</v>
      </c>
      <c r="BR116" t="e">
        <f>INDEX('Report Manager Back Up Sheet'!BR$2:BR$101,MATCH('Financial Report Back Up Sheet'!$A116,'Report Manager Back Up Sheet'!$A$2:$A$101,0))</f>
        <v>#N/A</v>
      </c>
      <c r="BS116" t="e">
        <f>INDEX('Report Manager Back Up Sheet'!BS$2:BS$101,MATCH('Financial Report Back Up Sheet'!$A116,'Report Manager Back Up Sheet'!$A$2:$A$101,0))</f>
        <v>#N/A</v>
      </c>
      <c r="BT116" t="e">
        <f>INDEX('Report Manager Back Up Sheet'!BT$2:BT$101,MATCH('Financial Report Back Up Sheet'!$A116,'Report Manager Back Up Sheet'!$A$2:$A$101,0))</f>
        <v>#N/A</v>
      </c>
      <c r="BU116" t="e">
        <f>INDEX('Report Manager Back Up Sheet'!BU$2:BU$101,MATCH('Financial Report Back Up Sheet'!$A116,'Report Manager Back Up Sheet'!$A$2:$A$101,0))</f>
        <v>#N/A</v>
      </c>
      <c r="BV116" t="e">
        <f>INDEX('Report Manager Back Up Sheet'!BV$2:BV$101,MATCH('Financial Report Back Up Sheet'!$A116,'Report Manager Back Up Sheet'!$A$2:$A$101,0))</f>
        <v>#N/A</v>
      </c>
      <c r="BW116" t="e">
        <f>INDEX('Report Manager Back Up Sheet'!BW$2:BW$101,MATCH('Financial Report Back Up Sheet'!$A116,'Report Manager Back Up Sheet'!$A$2:$A$101,0))</f>
        <v>#N/A</v>
      </c>
      <c r="BX116" t="e">
        <f>INDEX('Report Manager Back Up Sheet'!BX$2:BX$101,MATCH('Financial Report Back Up Sheet'!$A116,'Report Manager Back Up Sheet'!$A$2:$A$101,0))</f>
        <v>#N/A</v>
      </c>
      <c r="BY116" t="e">
        <f>INDEX('Report Manager Back Up Sheet'!BY$2:BY$101,MATCH('Financial Report Back Up Sheet'!$A116,'Report Manager Back Up Sheet'!$A$2:$A$101,0))</f>
        <v>#N/A</v>
      </c>
      <c r="BZ116" t="e">
        <f>INDEX('Report Manager Back Up Sheet'!BZ$2:BZ$101,MATCH('Financial Report Back Up Sheet'!$A116,'Report Manager Back Up Sheet'!$A$2:$A$101,0))</f>
        <v>#N/A</v>
      </c>
      <c r="CA116" t="e">
        <f>INDEX('Report Manager Back Up Sheet'!CA$2:CA$101,MATCH('Financial Report Back Up Sheet'!$A116,'Report Manager Back Up Sheet'!$A$2:$A$101,0))</f>
        <v>#N/A</v>
      </c>
      <c r="CB116" t="e">
        <f>INDEX('Report Manager Back Up Sheet'!CB$2:CB$101,MATCH('Financial Report Back Up Sheet'!$A116,'Report Manager Back Up Sheet'!$A$2:$A$101,0))</f>
        <v>#N/A</v>
      </c>
      <c r="CC116" t="e">
        <f>INDEX('Report Manager Back Up Sheet'!CC$2:CC$101,MATCH('Financial Report Back Up Sheet'!$A116,'Report Manager Back Up Sheet'!$A$2:$A$101,0))</f>
        <v>#N/A</v>
      </c>
      <c r="CD116" t="e">
        <f>INDEX('Report Manager Back Up Sheet'!CD$2:CD$101,MATCH('Financial Report Back Up Sheet'!$A116,'Report Manager Back Up Sheet'!$A$2:$A$101,0))</f>
        <v>#N/A</v>
      </c>
      <c r="CE116" t="e">
        <f>INDEX('Report Manager Back Up Sheet'!CE$2:CE$101,MATCH('Financial Report Back Up Sheet'!$A116,'Report Manager Back Up Sheet'!$A$2:$A$101,0))</f>
        <v>#N/A</v>
      </c>
      <c r="CF116" t="e">
        <f>INDEX('Report Manager Back Up Sheet'!CF$2:CF$101,MATCH('Financial Report Back Up Sheet'!$A116,'Report Manager Back Up Sheet'!$A$2:$A$101,0))</f>
        <v>#N/A</v>
      </c>
      <c r="CG116" t="e">
        <f>INDEX('Report Manager Back Up Sheet'!CG$2:CG$101,MATCH('Financial Report Back Up Sheet'!$A116,'Report Manager Back Up Sheet'!$A$2:$A$101,0))</f>
        <v>#N/A</v>
      </c>
      <c r="CH116" s="24" t="e">
        <f>INDEX('Report Manager Back Up Sheet'!CH$2:CH$101,MATCH('Financial Report Back Up Sheet'!$A116,'Report Manager Back Up Sheet'!$A$2:$A$101,0))</f>
        <v>#N/A</v>
      </c>
      <c r="CI116" t="e">
        <f>INDEX('Report Manager Back Up Sheet'!CI$2:CI$101,MATCH('Financial Report Back Up Sheet'!$A116,'Report Manager Back Up Sheet'!$A$2:$A$101,0))</f>
        <v>#N/A</v>
      </c>
    </row>
    <row r="117" spans="1:87" x14ac:dyDescent="0.25">
      <c r="A117">
        <v>85</v>
      </c>
      <c r="B117" t="e">
        <f>INDEX('Report Manager Back Up Sheet'!B$2:B$101,MATCH('Financial Report Back Up Sheet'!$A117,'Report Manager Back Up Sheet'!$A$2:$A$101,0))</f>
        <v>#N/A</v>
      </c>
      <c r="C117" t="e">
        <f>INDEX('Report Manager Back Up Sheet'!C$2:C$101,MATCH('Financial Report Back Up Sheet'!$A117,'Report Manager Back Up Sheet'!$A$2:$A$101,0))</f>
        <v>#N/A</v>
      </c>
      <c r="D117" t="e">
        <f>INDEX('Report Manager Back Up Sheet'!D$2:D$101,MATCH('Financial Report Back Up Sheet'!$A117,'Report Manager Back Up Sheet'!$A$2:$A$101,0))</f>
        <v>#N/A</v>
      </c>
      <c r="E117" t="e">
        <f>INDEX('Report Manager Back Up Sheet'!E$2:E$101,MATCH('Financial Report Back Up Sheet'!$A117,'Report Manager Back Up Sheet'!$A$2:$A$101,0))</f>
        <v>#N/A</v>
      </c>
      <c r="F117" t="e">
        <f>INDEX('Report Manager Back Up Sheet'!F$2:F$101,MATCH('Financial Report Back Up Sheet'!$A117,'Report Manager Back Up Sheet'!$A$2:$A$101,0))</f>
        <v>#N/A</v>
      </c>
      <c r="G117" t="e">
        <f>INDEX('Report Manager Back Up Sheet'!G$2:G$101,MATCH('Financial Report Back Up Sheet'!$A117,'Report Manager Back Up Sheet'!$A$2:$A$101,0))</f>
        <v>#N/A</v>
      </c>
      <c r="H117" t="e">
        <f>INDEX('Report Manager Back Up Sheet'!H$2:H$101,MATCH('Financial Report Back Up Sheet'!$A117,'Report Manager Back Up Sheet'!$A$2:$A$101,0))</f>
        <v>#N/A</v>
      </c>
      <c r="I117" t="e">
        <f>INDEX('Report Manager Back Up Sheet'!I$2:I$101,MATCH('Financial Report Back Up Sheet'!$A117,'Report Manager Back Up Sheet'!$A$2:$A$101,0))</f>
        <v>#N/A</v>
      </c>
      <c r="J117" t="e">
        <f>INDEX('Report Manager Back Up Sheet'!J$2:J$101,MATCH('Financial Report Back Up Sheet'!$A117,'Report Manager Back Up Sheet'!$A$2:$A$101,0))</f>
        <v>#N/A</v>
      </c>
      <c r="K117" t="e">
        <f>INDEX('Report Manager Back Up Sheet'!K$2:K$101,MATCH('Financial Report Back Up Sheet'!$A117,'Report Manager Back Up Sheet'!$A$2:$A$101,0))</f>
        <v>#N/A</v>
      </c>
      <c r="L117" t="e">
        <f>INDEX('Report Manager Back Up Sheet'!L$2:L$101,MATCH('Financial Report Back Up Sheet'!$A117,'Report Manager Back Up Sheet'!$A$2:$A$101,0))</f>
        <v>#N/A</v>
      </c>
      <c r="M117" t="e">
        <f>INDEX('Report Manager Back Up Sheet'!M$2:M$101,MATCH('Financial Report Back Up Sheet'!$A117,'Report Manager Back Up Sheet'!$A$2:$A$101,0))</f>
        <v>#N/A</v>
      </c>
      <c r="N117" t="e">
        <f>INDEX('Report Manager Back Up Sheet'!N$2:N$101,MATCH('Financial Report Back Up Sheet'!$A117,'Report Manager Back Up Sheet'!$A$2:$A$101,0))</f>
        <v>#N/A</v>
      </c>
      <c r="O117" t="e">
        <f>INDEX('Report Manager Back Up Sheet'!O$2:O$101,MATCH('Financial Report Back Up Sheet'!$A117,'Report Manager Back Up Sheet'!$A$2:$A$101,0))</f>
        <v>#N/A</v>
      </c>
      <c r="P117" t="e">
        <f>INDEX('Report Manager Back Up Sheet'!P$2:P$101,MATCH('Financial Report Back Up Sheet'!$A117,'Report Manager Back Up Sheet'!$A$2:$A$101,0))</f>
        <v>#N/A</v>
      </c>
      <c r="Q117" t="e">
        <f>INDEX('Report Manager Back Up Sheet'!Q$2:Q$101,MATCH('Financial Report Back Up Sheet'!$A117,'Report Manager Back Up Sheet'!$A$2:$A$101,0))</f>
        <v>#N/A</v>
      </c>
      <c r="R117" t="e">
        <f>INDEX('Report Manager Back Up Sheet'!R$2:R$101,MATCH('Financial Report Back Up Sheet'!$A117,'Report Manager Back Up Sheet'!$A$2:$A$101,0))</f>
        <v>#N/A</v>
      </c>
      <c r="S117" t="e">
        <f>INDEX('Report Manager Back Up Sheet'!S$2:S$101,MATCH('Financial Report Back Up Sheet'!$A117,'Report Manager Back Up Sheet'!$A$2:$A$101,0))</f>
        <v>#N/A</v>
      </c>
      <c r="T117" t="e">
        <f>INDEX('Report Manager Back Up Sheet'!T$2:T$101,MATCH('Financial Report Back Up Sheet'!$A117,'Report Manager Back Up Sheet'!$A$2:$A$101,0))</f>
        <v>#N/A</v>
      </c>
      <c r="U117" t="e">
        <f>INDEX('Report Manager Back Up Sheet'!U$2:U$101,MATCH('Financial Report Back Up Sheet'!$A117,'Report Manager Back Up Sheet'!$A$2:$A$101,0))</f>
        <v>#N/A</v>
      </c>
      <c r="V117" t="e">
        <f>INDEX('Report Manager Back Up Sheet'!V$2:V$101,MATCH('Financial Report Back Up Sheet'!$A117,'Report Manager Back Up Sheet'!$A$2:$A$101,0))</f>
        <v>#N/A</v>
      </c>
      <c r="W117" t="e">
        <f>INDEX('Report Manager Back Up Sheet'!W$2:W$101,MATCH('Financial Report Back Up Sheet'!$A117,'Report Manager Back Up Sheet'!$A$2:$A$101,0))</f>
        <v>#N/A</v>
      </c>
      <c r="X117" t="e">
        <f>INDEX('Report Manager Back Up Sheet'!X$2:X$101,MATCH('Financial Report Back Up Sheet'!$A117,'Report Manager Back Up Sheet'!$A$2:$A$101,0))</f>
        <v>#N/A</v>
      </c>
      <c r="Y117" t="e">
        <f>INDEX('Report Manager Back Up Sheet'!Y$2:Y$101,MATCH('Financial Report Back Up Sheet'!$A117,'Report Manager Back Up Sheet'!$A$2:$A$101,0))</f>
        <v>#N/A</v>
      </c>
      <c r="Z117" t="e">
        <f>INDEX('Report Manager Back Up Sheet'!Z$2:Z$101,MATCH('Financial Report Back Up Sheet'!$A117,'Report Manager Back Up Sheet'!$A$2:$A$101,0))</f>
        <v>#N/A</v>
      </c>
      <c r="AA117" t="e">
        <f>INDEX('Report Manager Back Up Sheet'!AA$2:AA$101,MATCH('Financial Report Back Up Sheet'!$A117,'Report Manager Back Up Sheet'!$A$2:$A$101,0))</f>
        <v>#N/A</v>
      </c>
      <c r="AB117" t="e">
        <f>INDEX('Report Manager Back Up Sheet'!AB$2:AB$101,MATCH('Financial Report Back Up Sheet'!$A117,'Report Manager Back Up Sheet'!$A$2:$A$101,0))</f>
        <v>#N/A</v>
      </c>
      <c r="AC117" t="e">
        <f>INDEX('Report Manager Back Up Sheet'!AC$2:AC$101,MATCH('Financial Report Back Up Sheet'!$A117,'Report Manager Back Up Sheet'!$A$2:$A$101,0))</f>
        <v>#N/A</v>
      </c>
      <c r="AD117" t="e">
        <f>INDEX('Report Manager Back Up Sheet'!AD$2:AD$101,MATCH('Financial Report Back Up Sheet'!$A117,'Report Manager Back Up Sheet'!$A$2:$A$101,0))</f>
        <v>#N/A</v>
      </c>
      <c r="AE117" t="e">
        <f>INDEX('Report Manager Back Up Sheet'!AE$2:AE$101,MATCH('Financial Report Back Up Sheet'!$A117,'Report Manager Back Up Sheet'!$A$2:$A$101,0))</f>
        <v>#N/A</v>
      </c>
      <c r="AF117" t="e">
        <f>INDEX('Report Manager Back Up Sheet'!AF$2:AF$101,MATCH('Financial Report Back Up Sheet'!$A117,'Report Manager Back Up Sheet'!$A$2:$A$101,0))</f>
        <v>#N/A</v>
      </c>
      <c r="AG117" t="e">
        <f>INDEX('Report Manager Back Up Sheet'!AG$2:AG$101,MATCH('Financial Report Back Up Sheet'!$A117,'Report Manager Back Up Sheet'!$A$2:$A$101,0))</f>
        <v>#N/A</v>
      </c>
      <c r="AH117" t="e">
        <f>INDEX('Report Manager Back Up Sheet'!AH$2:AH$101,MATCH('Financial Report Back Up Sheet'!$A117,'Report Manager Back Up Sheet'!$A$2:$A$101,0))</f>
        <v>#N/A</v>
      </c>
      <c r="AI117" t="e">
        <f>INDEX('Report Manager Back Up Sheet'!AI$2:AI$101,MATCH('Financial Report Back Up Sheet'!$A117,'Report Manager Back Up Sheet'!$A$2:$A$101,0))</f>
        <v>#N/A</v>
      </c>
      <c r="AJ117" t="e">
        <f>INDEX('Report Manager Back Up Sheet'!AJ$2:AJ$101,MATCH('Financial Report Back Up Sheet'!$A117,'Report Manager Back Up Sheet'!$A$2:$A$101,0))</f>
        <v>#N/A</v>
      </c>
      <c r="AK117" t="e">
        <f>INDEX('Report Manager Back Up Sheet'!AK$2:AK$101,MATCH('Financial Report Back Up Sheet'!$A117,'Report Manager Back Up Sheet'!$A$2:$A$101,0))</f>
        <v>#N/A</v>
      </c>
      <c r="AL117" t="e">
        <f>INDEX('Report Manager Back Up Sheet'!AL$2:AL$101,MATCH('Financial Report Back Up Sheet'!$A117,'Report Manager Back Up Sheet'!$A$2:$A$101,0))</f>
        <v>#N/A</v>
      </c>
      <c r="AM117" t="e">
        <f>INDEX('Report Manager Back Up Sheet'!AM$2:AM$101,MATCH('Financial Report Back Up Sheet'!$A117,'Report Manager Back Up Sheet'!$A$2:$A$101,0))</f>
        <v>#N/A</v>
      </c>
      <c r="AN117" t="e">
        <f>INDEX('Report Manager Back Up Sheet'!AN$2:AN$101,MATCH('Financial Report Back Up Sheet'!$A117,'Report Manager Back Up Sheet'!$A$2:$A$101,0))</f>
        <v>#N/A</v>
      </c>
      <c r="AO117" t="e">
        <f>INDEX('Report Manager Back Up Sheet'!AO$2:AO$101,MATCH('Financial Report Back Up Sheet'!$A117,'Report Manager Back Up Sheet'!$A$2:$A$101,0))</f>
        <v>#N/A</v>
      </c>
      <c r="AP117" t="e">
        <f>INDEX('Report Manager Back Up Sheet'!AP$2:AP$101,MATCH('Financial Report Back Up Sheet'!$A117,'Report Manager Back Up Sheet'!$A$2:$A$101,0))</f>
        <v>#N/A</v>
      </c>
      <c r="AQ117" t="e">
        <f>INDEX('Report Manager Back Up Sheet'!AQ$2:AQ$101,MATCH('Financial Report Back Up Sheet'!$A117,'Report Manager Back Up Sheet'!$A$2:$A$101,0))</f>
        <v>#N/A</v>
      </c>
      <c r="AR117" t="e">
        <f>INDEX('Report Manager Back Up Sheet'!AR$2:AR$101,MATCH('Financial Report Back Up Sheet'!$A117,'Report Manager Back Up Sheet'!$A$2:$A$101,0))</f>
        <v>#N/A</v>
      </c>
      <c r="AS117" t="e">
        <f>INDEX('Report Manager Back Up Sheet'!AS$2:AS$101,MATCH('Financial Report Back Up Sheet'!$A117,'Report Manager Back Up Sheet'!$A$2:$A$101,0))</f>
        <v>#N/A</v>
      </c>
      <c r="AT117" t="e">
        <f>INDEX('Report Manager Back Up Sheet'!AT$2:AT$101,MATCH('Financial Report Back Up Sheet'!$A117,'Report Manager Back Up Sheet'!$A$2:$A$101,0))</f>
        <v>#N/A</v>
      </c>
      <c r="AU117" t="e">
        <f>INDEX('Report Manager Back Up Sheet'!AU$2:AU$101,MATCH('Financial Report Back Up Sheet'!$A117,'Report Manager Back Up Sheet'!$A$2:$A$101,0))</f>
        <v>#N/A</v>
      </c>
      <c r="AV117" t="e">
        <f>INDEX('Report Manager Back Up Sheet'!AV$2:AV$101,MATCH('Financial Report Back Up Sheet'!$A117,'Report Manager Back Up Sheet'!$A$2:$A$101,0))</f>
        <v>#N/A</v>
      </c>
      <c r="AW117" t="e">
        <f>INDEX('Report Manager Back Up Sheet'!AW$2:AW$101,MATCH('Financial Report Back Up Sheet'!$A117,'Report Manager Back Up Sheet'!$A$2:$A$101,0))</f>
        <v>#N/A</v>
      </c>
      <c r="AX117" t="e">
        <f>INDEX('Report Manager Back Up Sheet'!AX$2:AX$101,MATCH('Financial Report Back Up Sheet'!$A117,'Report Manager Back Up Sheet'!$A$2:$A$101,0))</f>
        <v>#N/A</v>
      </c>
      <c r="AY117" t="e">
        <f>INDEX('Report Manager Back Up Sheet'!AY$2:AY$101,MATCH('Financial Report Back Up Sheet'!$A117,'Report Manager Back Up Sheet'!$A$2:$A$101,0))</f>
        <v>#N/A</v>
      </c>
      <c r="AZ117" t="e">
        <f>INDEX('Report Manager Back Up Sheet'!AZ$2:AZ$101,MATCH('Financial Report Back Up Sheet'!$A117,'Report Manager Back Up Sheet'!$A$2:$A$101,0))</f>
        <v>#N/A</v>
      </c>
      <c r="BA117" t="e">
        <f>INDEX('Report Manager Back Up Sheet'!BA$2:BA$101,MATCH('Financial Report Back Up Sheet'!$A117,'Report Manager Back Up Sheet'!$A$2:$A$101,0))</f>
        <v>#N/A</v>
      </c>
      <c r="BB117" t="e">
        <f>INDEX('Report Manager Back Up Sheet'!BB$2:BB$101,MATCH('Financial Report Back Up Sheet'!$A117,'Report Manager Back Up Sheet'!$A$2:$A$101,0))</f>
        <v>#N/A</v>
      </c>
      <c r="BC117" t="e">
        <f>INDEX('Report Manager Back Up Sheet'!BC$2:BC$101,MATCH('Financial Report Back Up Sheet'!$A117,'Report Manager Back Up Sheet'!$A$2:$A$101,0))</f>
        <v>#N/A</v>
      </c>
      <c r="BD117" t="e">
        <f>INDEX('Report Manager Back Up Sheet'!BD$2:BD$101,MATCH('Financial Report Back Up Sheet'!$A117,'Report Manager Back Up Sheet'!$A$2:$A$101,0))</f>
        <v>#N/A</v>
      </c>
      <c r="BE117" t="e">
        <f>INDEX('Report Manager Back Up Sheet'!BE$2:BE$101,MATCH('Financial Report Back Up Sheet'!$A117,'Report Manager Back Up Sheet'!$A$2:$A$101,0))</f>
        <v>#N/A</v>
      </c>
      <c r="BF117" t="e">
        <f>INDEX('Report Manager Back Up Sheet'!BF$2:BF$101,MATCH('Financial Report Back Up Sheet'!$A117,'Report Manager Back Up Sheet'!$A$2:$A$101,0))</f>
        <v>#N/A</v>
      </c>
      <c r="BG117" t="e">
        <f>INDEX('Report Manager Back Up Sheet'!BG$2:BG$101,MATCH('Financial Report Back Up Sheet'!$A117,'Report Manager Back Up Sheet'!$A$2:$A$101,0))</f>
        <v>#N/A</v>
      </c>
      <c r="BH117" t="e">
        <f>INDEX('Report Manager Back Up Sheet'!BH$2:BH$101,MATCH('Financial Report Back Up Sheet'!$A117,'Report Manager Back Up Sheet'!$A$2:$A$101,0))</f>
        <v>#N/A</v>
      </c>
      <c r="BI117" t="e">
        <f>INDEX('Report Manager Back Up Sheet'!BI$2:BI$101,MATCH('Financial Report Back Up Sheet'!$A117,'Report Manager Back Up Sheet'!$A$2:$A$101,0))</f>
        <v>#N/A</v>
      </c>
      <c r="BJ117" t="e">
        <f>INDEX('Report Manager Back Up Sheet'!BJ$2:BJ$101,MATCH('Financial Report Back Up Sheet'!$A117,'Report Manager Back Up Sheet'!$A$2:$A$101,0))</f>
        <v>#N/A</v>
      </c>
      <c r="BK117" t="e">
        <f>INDEX('Report Manager Back Up Sheet'!BK$2:BK$101,MATCH('Financial Report Back Up Sheet'!$A117,'Report Manager Back Up Sheet'!$A$2:$A$101,0))</f>
        <v>#N/A</v>
      </c>
      <c r="BL117" t="e">
        <f>INDEX('Report Manager Back Up Sheet'!BL$2:BL$101,MATCH('Financial Report Back Up Sheet'!$A117,'Report Manager Back Up Sheet'!$A$2:$A$101,0))</f>
        <v>#N/A</v>
      </c>
      <c r="BM117" t="e">
        <f>INDEX('Report Manager Back Up Sheet'!BM$2:BM$101,MATCH('Financial Report Back Up Sheet'!$A117,'Report Manager Back Up Sheet'!$A$2:$A$101,0))</f>
        <v>#N/A</v>
      </c>
      <c r="BN117" t="e">
        <f>INDEX('Report Manager Back Up Sheet'!BN$2:BN$101,MATCH('Financial Report Back Up Sheet'!$A117,'Report Manager Back Up Sheet'!$A$2:$A$101,0))</f>
        <v>#N/A</v>
      </c>
      <c r="BO117" t="e">
        <f>INDEX('Report Manager Back Up Sheet'!BO$2:BO$101,MATCH('Financial Report Back Up Sheet'!$A117,'Report Manager Back Up Sheet'!$A$2:$A$101,0))</f>
        <v>#N/A</v>
      </c>
      <c r="BP117" t="e">
        <f>INDEX('Report Manager Back Up Sheet'!BP$2:BP$101,MATCH('Financial Report Back Up Sheet'!$A117,'Report Manager Back Up Sheet'!$A$2:$A$101,0))</f>
        <v>#N/A</v>
      </c>
      <c r="BQ117" t="e">
        <f>INDEX('Report Manager Back Up Sheet'!BQ$2:BQ$101,MATCH('Financial Report Back Up Sheet'!$A117,'Report Manager Back Up Sheet'!$A$2:$A$101,0))</f>
        <v>#N/A</v>
      </c>
      <c r="BR117" t="e">
        <f>INDEX('Report Manager Back Up Sheet'!BR$2:BR$101,MATCH('Financial Report Back Up Sheet'!$A117,'Report Manager Back Up Sheet'!$A$2:$A$101,0))</f>
        <v>#N/A</v>
      </c>
      <c r="BS117" t="e">
        <f>INDEX('Report Manager Back Up Sheet'!BS$2:BS$101,MATCH('Financial Report Back Up Sheet'!$A117,'Report Manager Back Up Sheet'!$A$2:$A$101,0))</f>
        <v>#N/A</v>
      </c>
      <c r="BT117" t="e">
        <f>INDEX('Report Manager Back Up Sheet'!BT$2:BT$101,MATCH('Financial Report Back Up Sheet'!$A117,'Report Manager Back Up Sheet'!$A$2:$A$101,0))</f>
        <v>#N/A</v>
      </c>
      <c r="BU117" t="e">
        <f>INDEX('Report Manager Back Up Sheet'!BU$2:BU$101,MATCH('Financial Report Back Up Sheet'!$A117,'Report Manager Back Up Sheet'!$A$2:$A$101,0))</f>
        <v>#N/A</v>
      </c>
      <c r="BV117" t="e">
        <f>INDEX('Report Manager Back Up Sheet'!BV$2:BV$101,MATCH('Financial Report Back Up Sheet'!$A117,'Report Manager Back Up Sheet'!$A$2:$A$101,0))</f>
        <v>#N/A</v>
      </c>
      <c r="BW117" t="e">
        <f>INDEX('Report Manager Back Up Sheet'!BW$2:BW$101,MATCH('Financial Report Back Up Sheet'!$A117,'Report Manager Back Up Sheet'!$A$2:$A$101,0))</f>
        <v>#N/A</v>
      </c>
      <c r="BX117" t="e">
        <f>INDEX('Report Manager Back Up Sheet'!BX$2:BX$101,MATCH('Financial Report Back Up Sheet'!$A117,'Report Manager Back Up Sheet'!$A$2:$A$101,0))</f>
        <v>#N/A</v>
      </c>
      <c r="BY117" t="e">
        <f>INDEX('Report Manager Back Up Sheet'!BY$2:BY$101,MATCH('Financial Report Back Up Sheet'!$A117,'Report Manager Back Up Sheet'!$A$2:$A$101,0))</f>
        <v>#N/A</v>
      </c>
      <c r="BZ117" t="e">
        <f>INDEX('Report Manager Back Up Sheet'!BZ$2:BZ$101,MATCH('Financial Report Back Up Sheet'!$A117,'Report Manager Back Up Sheet'!$A$2:$A$101,0))</f>
        <v>#N/A</v>
      </c>
      <c r="CA117" t="e">
        <f>INDEX('Report Manager Back Up Sheet'!CA$2:CA$101,MATCH('Financial Report Back Up Sheet'!$A117,'Report Manager Back Up Sheet'!$A$2:$A$101,0))</f>
        <v>#N/A</v>
      </c>
      <c r="CB117" t="e">
        <f>INDEX('Report Manager Back Up Sheet'!CB$2:CB$101,MATCH('Financial Report Back Up Sheet'!$A117,'Report Manager Back Up Sheet'!$A$2:$A$101,0))</f>
        <v>#N/A</v>
      </c>
      <c r="CC117" t="e">
        <f>INDEX('Report Manager Back Up Sheet'!CC$2:CC$101,MATCH('Financial Report Back Up Sheet'!$A117,'Report Manager Back Up Sheet'!$A$2:$A$101,0))</f>
        <v>#N/A</v>
      </c>
      <c r="CD117" t="e">
        <f>INDEX('Report Manager Back Up Sheet'!CD$2:CD$101,MATCH('Financial Report Back Up Sheet'!$A117,'Report Manager Back Up Sheet'!$A$2:$A$101,0))</f>
        <v>#N/A</v>
      </c>
      <c r="CE117" t="e">
        <f>INDEX('Report Manager Back Up Sheet'!CE$2:CE$101,MATCH('Financial Report Back Up Sheet'!$A117,'Report Manager Back Up Sheet'!$A$2:$A$101,0))</f>
        <v>#N/A</v>
      </c>
      <c r="CF117" t="e">
        <f>INDEX('Report Manager Back Up Sheet'!CF$2:CF$101,MATCH('Financial Report Back Up Sheet'!$A117,'Report Manager Back Up Sheet'!$A$2:$A$101,0))</f>
        <v>#N/A</v>
      </c>
      <c r="CG117" t="e">
        <f>INDEX('Report Manager Back Up Sheet'!CG$2:CG$101,MATCH('Financial Report Back Up Sheet'!$A117,'Report Manager Back Up Sheet'!$A$2:$A$101,0))</f>
        <v>#N/A</v>
      </c>
      <c r="CH117" s="24" t="e">
        <f>INDEX('Report Manager Back Up Sheet'!CH$2:CH$101,MATCH('Financial Report Back Up Sheet'!$A117,'Report Manager Back Up Sheet'!$A$2:$A$101,0))</f>
        <v>#N/A</v>
      </c>
      <c r="CI117" t="e">
        <f>INDEX('Report Manager Back Up Sheet'!CI$2:CI$101,MATCH('Financial Report Back Up Sheet'!$A117,'Report Manager Back Up Sheet'!$A$2:$A$101,0))</f>
        <v>#N/A</v>
      </c>
    </row>
    <row r="118" spans="1:87" x14ac:dyDescent="0.25">
      <c r="A118">
        <v>3111</v>
      </c>
      <c r="B118" t="e">
        <f>INDEX('Report Manager Back Up Sheet'!B$2:B$101,MATCH('Financial Report Back Up Sheet'!$A118,'Report Manager Back Up Sheet'!$A$2:$A$101,0))</f>
        <v>#N/A</v>
      </c>
      <c r="C118" t="e">
        <f>INDEX('Report Manager Back Up Sheet'!C$2:C$101,MATCH('Financial Report Back Up Sheet'!$A118,'Report Manager Back Up Sheet'!$A$2:$A$101,0))</f>
        <v>#N/A</v>
      </c>
      <c r="D118" t="e">
        <f>INDEX('Report Manager Back Up Sheet'!D$2:D$101,MATCH('Financial Report Back Up Sheet'!$A118,'Report Manager Back Up Sheet'!$A$2:$A$101,0))</f>
        <v>#N/A</v>
      </c>
      <c r="E118" t="e">
        <f>INDEX('Report Manager Back Up Sheet'!E$2:E$101,MATCH('Financial Report Back Up Sheet'!$A118,'Report Manager Back Up Sheet'!$A$2:$A$101,0))</f>
        <v>#N/A</v>
      </c>
      <c r="F118" t="e">
        <f>INDEX('Report Manager Back Up Sheet'!F$2:F$101,MATCH('Financial Report Back Up Sheet'!$A118,'Report Manager Back Up Sheet'!$A$2:$A$101,0))</f>
        <v>#N/A</v>
      </c>
      <c r="G118" t="e">
        <f>INDEX('Report Manager Back Up Sheet'!G$2:G$101,MATCH('Financial Report Back Up Sheet'!$A118,'Report Manager Back Up Sheet'!$A$2:$A$101,0))</f>
        <v>#N/A</v>
      </c>
      <c r="H118" t="e">
        <f>INDEX('Report Manager Back Up Sheet'!H$2:H$101,MATCH('Financial Report Back Up Sheet'!$A118,'Report Manager Back Up Sheet'!$A$2:$A$101,0))</f>
        <v>#N/A</v>
      </c>
      <c r="I118" t="e">
        <f>INDEX('Report Manager Back Up Sheet'!I$2:I$101,MATCH('Financial Report Back Up Sheet'!$A118,'Report Manager Back Up Sheet'!$A$2:$A$101,0))</f>
        <v>#N/A</v>
      </c>
      <c r="J118" t="e">
        <f>INDEX('Report Manager Back Up Sheet'!J$2:J$101,MATCH('Financial Report Back Up Sheet'!$A118,'Report Manager Back Up Sheet'!$A$2:$A$101,0))</f>
        <v>#N/A</v>
      </c>
      <c r="K118" t="e">
        <f>INDEX('Report Manager Back Up Sheet'!K$2:K$101,MATCH('Financial Report Back Up Sheet'!$A118,'Report Manager Back Up Sheet'!$A$2:$A$101,0))</f>
        <v>#N/A</v>
      </c>
      <c r="L118" t="e">
        <f>INDEX('Report Manager Back Up Sheet'!L$2:L$101,MATCH('Financial Report Back Up Sheet'!$A118,'Report Manager Back Up Sheet'!$A$2:$A$101,0))</f>
        <v>#N/A</v>
      </c>
      <c r="M118" t="e">
        <f>INDEX('Report Manager Back Up Sheet'!M$2:M$101,MATCH('Financial Report Back Up Sheet'!$A118,'Report Manager Back Up Sheet'!$A$2:$A$101,0))</f>
        <v>#N/A</v>
      </c>
      <c r="N118" t="e">
        <f>INDEX('Report Manager Back Up Sheet'!N$2:N$101,MATCH('Financial Report Back Up Sheet'!$A118,'Report Manager Back Up Sheet'!$A$2:$A$101,0))</f>
        <v>#N/A</v>
      </c>
      <c r="O118" t="e">
        <f>INDEX('Report Manager Back Up Sheet'!O$2:O$101,MATCH('Financial Report Back Up Sheet'!$A118,'Report Manager Back Up Sheet'!$A$2:$A$101,0))</f>
        <v>#N/A</v>
      </c>
      <c r="P118" t="e">
        <f>INDEX('Report Manager Back Up Sheet'!P$2:P$101,MATCH('Financial Report Back Up Sheet'!$A118,'Report Manager Back Up Sheet'!$A$2:$A$101,0))</f>
        <v>#N/A</v>
      </c>
      <c r="Q118" t="e">
        <f>INDEX('Report Manager Back Up Sheet'!Q$2:Q$101,MATCH('Financial Report Back Up Sheet'!$A118,'Report Manager Back Up Sheet'!$A$2:$A$101,0))</f>
        <v>#N/A</v>
      </c>
      <c r="R118" t="e">
        <f>INDEX('Report Manager Back Up Sheet'!R$2:R$101,MATCH('Financial Report Back Up Sheet'!$A118,'Report Manager Back Up Sheet'!$A$2:$A$101,0))</f>
        <v>#N/A</v>
      </c>
      <c r="S118" t="e">
        <f>INDEX('Report Manager Back Up Sheet'!S$2:S$101,MATCH('Financial Report Back Up Sheet'!$A118,'Report Manager Back Up Sheet'!$A$2:$A$101,0))</f>
        <v>#N/A</v>
      </c>
      <c r="T118" t="e">
        <f>INDEX('Report Manager Back Up Sheet'!T$2:T$101,MATCH('Financial Report Back Up Sheet'!$A118,'Report Manager Back Up Sheet'!$A$2:$A$101,0))</f>
        <v>#N/A</v>
      </c>
      <c r="U118" t="e">
        <f>INDEX('Report Manager Back Up Sheet'!U$2:U$101,MATCH('Financial Report Back Up Sheet'!$A118,'Report Manager Back Up Sheet'!$A$2:$A$101,0))</f>
        <v>#N/A</v>
      </c>
      <c r="V118" t="e">
        <f>INDEX('Report Manager Back Up Sheet'!V$2:V$101,MATCH('Financial Report Back Up Sheet'!$A118,'Report Manager Back Up Sheet'!$A$2:$A$101,0))</f>
        <v>#N/A</v>
      </c>
      <c r="W118" t="e">
        <f>INDEX('Report Manager Back Up Sheet'!W$2:W$101,MATCH('Financial Report Back Up Sheet'!$A118,'Report Manager Back Up Sheet'!$A$2:$A$101,0))</f>
        <v>#N/A</v>
      </c>
      <c r="X118" t="e">
        <f>INDEX('Report Manager Back Up Sheet'!X$2:X$101,MATCH('Financial Report Back Up Sheet'!$A118,'Report Manager Back Up Sheet'!$A$2:$A$101,0))</f>
        <v>#N/A</v>
      </c>
      <c r="Y118" t="e">
        <f>INDEX('Report Manager Back Up Sheet'!Y$2:Y$101,MATCH('Financial Report Back Up Sheet'!$A118,'Report Manager Back Up Sheet'!$A$2:$A$101,0))</f>
        <v>#N/A</v>
      </c>
      <c r="Z118" t="e">
        <f>INDEX('Report Manager Back Up Sheet'!Z$2:Z$101,MATCH('Financial Report Back Up Sheet'!$A118,'Report Manager Back Up Sheet'!$A$2:$A$101,0))</f>
        <v>#N/A</v>
      </c>
      <c r="AA118" t="e">
        <f>INDEX('Report Manager Back Up Sheet'!AA$2:AA$101,MATCH('Financial Report Back Up Sheet'!$A118,'Report Manager Back Up Sheet'!$A$2:$A$101,0))</f>
        <v>#N/A</v>
      </c>
      <c r="AB118" t="e">
        <f>INDEX('Report Manager Back Up Sheet'!AB$2:AB$101,MATCH('Financial Report Back Up Sheet'!$A118,'Report Manager Back Up Sheet'!$A$2:$A$101,0))</f>
        <v>#N/A</v>
      </c>
      <c r="AC118" t="e">
        <f>INDEX('Report Manager Back Up Sheet'!AC$2:AC$101,MATCH('Financial Report Back Up Sheet'!$A118,'Report Manager Back Up Sheet'!$A$2:$A$101,0))</f>
        <v>#N/A</v>
      </c>
      <c r="AD118" t="e">
        <f>INDEX('Report Manager Back Up Sheet'!AD$2:AD$101,MATCH('Financial Report Back Up Sheet'!$A118,'Report Manager Back Up Sheet'!$A$2:$A$101,0))</f>
        <v>#N/A</v>
      </c>
      <c r="AE118" t="e">
        <f>INDEX('Report Manager Back Up Sheet'!AE$2:AE$101,MATCH('Financial Report Back Up Sheet'!$A118,'Report Manager Back Up Sheet'!$A$2:$A$101,0))</f>
        <v>#N/A</v>
      </c>
      <c r="AF118" t="e">
        <f>INDEX('Report Manager Back Up Sheet'!AF$2:AF$101,MATCH('Financial Report Back Up Sheet'!$A118,'Report Manager Back Up Sheet'!$A$2:$A$101,0))</f>
        <v>#N/A</v>
      </c>
      <c r="AG118" t="e">
        <f>INDEX('Report Manager Back Up Sheet'!AG$2:AG$101,MATCH('Financial Report Back Up Sheet'!$A118,'Report Manager Back Up Sheet'!$A$2:$A$101,0))</f>
        <v>#N/A</v>
      </c>
      <c r="AH118" t="e">
        <f>INDEX('Report Manager Back Up Sheet'!AH$2:AH$101,MATCH('Financial Report Back Up Sheet'!$A118,'Report Manager Back Up Sheet'!$A$2:$A$101,0))</f>
        <v>#N/A</v>
      </c>
      <c r="AI118" t="e">
        <f>INDEX('Report Manager Back Up Sheet'!AI$2:AI$101,MATCH('Financial Report Back Up Sheet'!$A118,'Report Manager Back Up Sheet'!$A$2:$A$101,0))</f>
        <v>#N/A</v>
      </c>
      <c r="AJ118" t="e">
        <f>INDEX('Report Manager Back Up Sheet'!AJ$2:AJ$101,MATCH('Financial Report Back Up Sheet'!$A118,'Report Manager Back Up Sheet'!$A$2:$A$101,0))</f>
        <v>#N/A</v>
      </c>
      <c r="AK118" t="e">
        <f>INDEX('Report Manager Back Up Sheet'!AK$2:AK$101,MATCH('Financial Report Back Up Sheet'!$A118,'Report Manager Back Up Sheet'!$A$2:$A$101,0))</f>
        <v>#N/A</v>
      </c>
      <c r="AL118" t="e">
        <f>INDEX('Report Manager Back Up Sheet'!AL$2:AL$101,MATCH('Financial Report Back Up Sheet'!$A118,'Report Manager Back Up Sheet'!$A$2:$A$101,0))</f>
        <v>#N/A</v>
      </c>
      <c r="AM118" t="e">
        <f>INDEX('Report Manager Back Up Sheet'!AM$2:AM$101,MATCH('Financial Report Back Up Sheet'!$A118,'Report Manager Back Up Sheet'!$A$2:$A$101,0))</f>
        <v>#N/A</v>
      </c>
      <c r="AN118" t="e">
        <f>INDEX('Report Manager Back Up Sheet'!AN$2:AN$101,MATCH('Financial Report Back Up Sheet'!$A118,'Report Manager Back Up Sheet'!$A$2:$A$101,0))</f>
        <v>#N/A</v>
      </c>
      <c r="AO118" t="e">
        <f>INDEX('Report Manager Back Up Sheet'!AO$2:AO$101,MATCH('Financial Report Back Up Sheet'!$A118,'Report Manager Back Up Sheet'!$A$2:$A$101,0))</f>
        <v>#N/A</v>
      </c>
      <c r="AP118" t="e">
        <f>INDEX('Report Manager Back Up Sheet'!AP$2:AP$101,MATCH('Financial Report Back Up Sheet'!$A118,'Report Manager Back Up Sheet'!$A$2:$A$101,0))</f>
        <v>#N/A</v>
      </c>
      <c r="AQ118" t="e">
        <f>INDEX('Report Manager Back Up Sheet'!AQ$2:AQ$101,MATCH('Financial Report Back Up Sheet'!$A118,'Report Manager Back Up Sheet'!$A$2:$A$101,0))</f>
        <v>#N/A</v>
      </c>
      <c r="AR118" t="e">
        <f>INDEX('Report Manager Back Up Sheet'!AR$2:AR$101,MATCH('Financial Report Back Up Sheet'!$A118,'Report Manager Back Up Sheet'!$A$2:$A$101,0))</f>
        <v>#N/A</v>
      </c>
      <c r="AS118" t="e">
        <f>INDEX('Report Manager Back Up Sheet'!AS$2:AS$101,MATCH('Financial Report Back Up Sheet'!$A118,'Report Manager Back Up Sheet'!$A$2:$A$101,0))</f>
        <v>#N/A</v>
      </c>
      <c r="AT118" t="e">
        <f>INDEX('Report Manager Back Up Sheet'!AT$2:AT$101,MATCH('Financial Report Back Up Sheet'!$A118,'Report Manager Back Up Sheet'!$A$2:$A$101,0))</f>
        <v>#N/A</v>
      </c>
      <c r="AU118" t="e">
        <f>INDEX('Report Manager Back Up Sheet'!AU$2:AU$101,MATCH('Financial Report Back Up Sheet'!$A118,'Report Manager Back Up Sheet'!$A$2:$A$101,0))</f>
        <v>#N/A</v>
      </c>
      <c r="AV118" t="e">
        <f>INDEX('Report Manager Back Up Sheet'!AV$2:AV$101,MATCH('Financial Report Back Up Sheet'!$A118,'Report Manager Back Up Sheet'!$A$2:$A$101,0))</f>
        <v>#N/A</v>
      </c>
      <c r="AW118" t="e">
        <f>INDEX('Report Manager Back Up Sheet'!AW$2:AW$101,MATCH('Financial Report Back Up Sheet'!$A118,'Report Manager Back Up Sheet'!$A$2:$A$101,0))</f>
        <v>#N/A</v>
      </c>
      <c r="AX118" t="e">
        <f>INDEX('Report Manager Back Up Sheet'!AX$2:AX$101,MATCH('Financial Report Back Up Sheet'!$A118,'Report Manager Back Up Sheet'!$A$2:$A$101,0))</f>
        <v>#N/A</v>
      </c>
      <c r="AY118" t="e">
        <f>INDEX('Report Manager Back Up Sheet'!AY$2:AY$101,MATCH('Financial Report Back Up Sheet'!$A118,'Report Manager Back Up Sheet'!$A$2:$A$101,0))</f>
        <v>#N/A</v>
      </c>
      <c r="AZ118" t="e">
        <f>INDEX('Report Manager Back Up Sheet'!AZ$2:AZ$101,MATCH('Financial Report Back Up Sheet'!$A118,'Report Manager Back Up Sheet'!$A$2:$A$101,0))</f>
        <v>#N/A</v>
      </c>
      <c r="BA118" t="e">
        <f>INDEX('Report Manager Back Up Sheet'!BA$2:BA$101,MATCH('Financial Report Back Up Sheet'!$A118,'Report Manager Back Up Sheet'!$A$2:$A$101,0))</f>
        <v>#N/A</v>
      </c>
      <c r="BB118" t="e">
        <f>INDEX('Report Manager Back Up Sheet'!BB$2:BB$101,MATCH('Financial Report Back Up Sheet'!$A118,'Report Manager Back Up Sheet'!$A$2:$A$101,0))</f>
        <v>#N/A</v>
      </c>
      <c r="BC118" t="e">
        <f>INDEX('Report Manager Back Up Sheet'!BC$2:BC$101,MATCH('Financial Report Back Up Sheet'!$A118,'Report Manager Back Up Sheet'!$A$2:$A$101,0))</f>
        <v>#N/A</v>
      </c>
      <c r="BD118" t="e">
        <f>INDEX('Report Manager Back Up Sheet'!BD$2:BD$101,MATCH('Financial Report Back Up Sheet'!$A118,'Report Manager Back Up Sheet'!$A$2:$A$101,0))</f>
        <v>#N/A</v>
      </c>
      <c r="BE118" t="e">
        <f>INDEX('Report Manager Back Up Sheet'!BE$2:BE$101,MATCH('Financial Report Back Up Sheet'!$A118,'Report Manager Back Up Sheet'!$A$2:$A$101,0))</f>
        <v>#N/A</v>
      </c>
      <c r="BF118" t="e">
        <f>INDEX('Report Manager Back Up Sheet'!BF$2:BF$101,MATCH('Financial Report Back Up Sheet'!$A118,'Report Manager Back Up Sheet'!$A$2:$A$101,0))</f>
        <v>#N/A</v>
      </c>
      <c r="BG118" t="e">
        <f>INDEX('Report Manager Back Up Sheet'!BG$2:BG$101,MATCH('Financial Report Back Up Sheet'!$A118,'Report Manager Back Up Sheet'!$A$2:$A$101,0))</f>
        <v>#N/A</v>
      </c>
      <c r="BH118" t="e">
        <f>INDEX('Report Manager Back Up Sheet'!BH$2:BH$101,MATCH('Financial Report Back Up Sheet'!$A118,'Report Manager Back Up Sheet'!$A$2:$A$101,0))</f>
        <v>#N/A</v>
      </c>
      <c r="BI118" t="e">
        <f>INDEX('Report Manager Back Up Sheet'!BI$2:BI$101,MATCH('Financial Report Back Up Sheet'!$A118,'Report Manager Back Up Sheet'!$A$2:$A$101,0))</f>
        <v>#N/A</v>
      </c>
      <c r="BJ118" t="e">
        <f>INDEX('Report Manager Back Up Sheet'!BJ$2:BJ$101,MATCH('Financial Report Back Up Sheet'!$A118,'Report Manager Back Up Sheet'!$A$2:$A$101,0))</f>
        <v>#N/A</v>
      </c>
      <c r="BK118" t="e">
        <f>INDEX('Report Manager Back Up Sheet'!BK$2:BK$101,MATCH('Financial Report Back Up Sheet'!$A118,'Report Manager Back Up Sheet'!$A$2:$A$101,0))</f>
        <v>#N/A</v>
      </c>
      <c r="BL118" t="e">
        <f>INDEX('Report Manager Back Up Sheet'!BL$2:BL$101,MATCH('Financial Report Back Up Sheet'!$A118,'Report Manager Back Up Sheet'!$A$2:$A$101,0))</f>
        <v>#N/A</v>
      </c>
      <c r="BM118" t="e">
        <f>INDEX('Report Manager Back Up Sheet'!BM$2:BM$101,MATCH('Financial Report Back Up Sheet'!$A118,'Report Manager Back Up Sheet'!$A$2:$A$101,0))</f>
        <v>#N/A</v>
      </c>
      <c r="BN118" t="e">
        <f>INDEX('Report Manager Back Up Sheet'!BN$2:BN$101,MATCH('Financial Report Back Up Sheet'!$A118,'Report Manager Back Up Sheet'!$A$2:$A$101,0))</f>
        <v>#N/A</v>
      </c>
      <c r="BO118" t="e">
        <f>INDEX('Report Manager Back Up Sheet'!BO$2:BO$101,MATCH('Financial Report Back Up Sheet'!$A118,'Report Manager Back Up Sheet'!$A$2:$A$101,0))</f>
        <v>#N/A</v>
      </c>
      <c r="BP118" t="e">
        <f>INDEX('Report Manager Back Up Sheet'!BP$2:BP$101,MATCH('Financial Report Back Up Sheet'!$A118,'Report Manager Back Up Sheet'!$A$2:$A$101,0))</f>
        <v>#N/A</v>
      </c>
      <c r="BQ118" t="e">
        <f>INDEX('Report Manager Back Up Sheet'!BQ$2:BQ$101,MATCH('Financial Report Back Up Sheet'!$A118,'Report Manager Back Up Sheet'!$A$2:$A$101,0))</f>
        <v>#N/A</v>
      </c>
      <c r="BR118" t="e">
        <f>INDEX('Report Manager Back Up Sheet'!BR$2:BR$101,MATCH('Financial Report Back Up Sheet'!$A118,'Report Manager Back Up Sheet'!$A$2:$A$101,0))</f>
        <v>#N/A</v>
      </c>
      <c r="BS118" t="e">
        <f>INDEX('Report Manager Back Up Sheet'!BS$2:BS$101,MATCH('Financial Report Back Up Sheet'!$A118,'Report Manager Back Up Sheet'!$A$2:$A$101,0))</f>
        <v>#N/A</v>
      </c>
      <c r="BT118" t="e">
        <f>INDEX('Report Manager Back Up Sheet'!BT$2:BT$101,MATCH('Financial Report Back Up Sheet'!$A118,'Report Manager Back Up Sheet'!$A$2:$A$101,0))</f>
        <v>#N/A</v>
      </c>
      <c r="BU118" t="e">
        <f>INDEX('Report Manager Back Up Sheet'!BU$2:BU$101,MATCH('Financial Report Back Up Sheet'!$A118,'Report Manager Back Up Sheet'!$A$2:$A$101,0))</f>
        <v>#N/A</v>
      </c>
      <c r="BV118" t="e">
        <f>INDEX('Report Manager Back Up Sheet'!BV$2:BV$101,MATCH('Financial Report Back Up Sheet'!$A118,'Report Manager Back Up Sheet'!$A$2:$A$101,0))</f>
        <v>#N/A</v>
      </c>
      <c r="BW118" t="e">
        <f>INDEX('Report Manager Back Up Sheet'!BW$2:BW$101,MATCH('Financial Report Back Up Sheet'!$A118,'Report Manager Back Up Sheet'!$A$2:$A$101,0))</f>
        <v>#N/A</v>
      </c>
      <c r="BX118" t="e">
        <f>INDEX('Report Manager Back Up Sheet'!BX$2:BX$101,MATCH('Financial Report Back Up Sheet'!$A118,'Report Manager Back Up Sheet'!$A$2:$A$101,0))</f>
        <v>#N/A</v>
      </c>
      <c r="BY118" t="e">
        <f>INDEX('Report Manager Back Up Sheet'!BY$2:BY$101,MATCH('Financial Report Back Up Sheet'!$A118,'Report Manager Back Up Sheet'!$A$2:$A$101,0))</f>
        <v>#N/A</v>
      </c>
      <c r="BZ118" t="e">
        <f>INDEX('Report Manager Back Up Sheet'!BZ$2:BZ$101,MATCH('Financial Report Back Up Sheet'!$A118,'Report Manager Back Up Sheet'!$A$2:$A$101,0))</f>
        <v>#N/A</v>
      </c>
      <c r="CA118" t="e">
        <f>INDEX('Report Manager Back Up Sheet'!CA$2:CA$101,MATCH('Financial Report Back Up Sheet'!$A118,'Report Manager Back Up Sheet'!$A$2:$A$101,0))</f>
        <v>#N/A</v>
      </c>
      <c r="CB118" t="e">
        <f>INDEX('Report Manager Back Up Sheet'!CB$2:CB$101,MATCH('Financial Report Back Up Sheet'!$A118,'Report Manager Back Up Sheet'!$A$2:$A$101,0))</f>
        <v>#N/A</v>
      </c>
      <c r="CC118" t="e">
        <f>INDEX('Report Manager Back Up Sheet'!CC$2:CC$101,MATCH('Financial Report Back Up Sheet'!$A118,'Report Manager Back Up Sheet'!$A$2:$A$101,0))</f>
        <v>#N/A</v>
      </c>
      <c r="CD118" t="e">
        <f>INDEX('Report Manager Back Up Sheet'!CD$2:CD$101,MATCH('Financial Report Back Up Sheet'!$A118,'Report Manager Back Up Sheet'!$A$2:$A$101,0))</f>
        <v>#N/A</v>
      </c>
      <c r="CE118" t="e">
        <f>INDEX('Report Manager Back Up Sheet'!CE$2:CE$101,MATCH('Financial Report Back Up Sheet'!$A118,'Report Manager Back Up Sheet'!$A$2:$A$101,0))</f>
        <v>#N/A</v>
      </c>
      <c r="CF118" t="e">
        <f>INDEX('Report Manager Back Up Sheet'!CF$2:CF$101,MATCH('Financial Report Back Up Sheet'!$A118,'Report Manager Back Up Sheet'!$A$2:$A$101,0))</f>
        <v>#N/A</v>
      </c>
      <c r="CG118" t="e">
        <f>INDEX('Report Manager Back Up Sheet'!CG$2:CG$101,MATCH('Financial Report Back Up Sheet'!$A118,'Report Manager Back Up Sheet'!$A$2:$A$101,0))</f>
        <v>#N/A</v>
      </c>
      <c r="CH118" s="24" t="e">
        <f>INDEX('Report Manager Back Up Sheet'!CH$2:CH$101,MATCH('Financial Report Back Up Sheet'!$A118,'Report Manager Back Up Sheet'!$A$2:$A$101,0))</f>
        <v>#N/A</v>
      </c>
      <c r="CI118" t="e">
        <f>INDEX('Report Manager Back Up Sheet'!CI$2:CI$101,MATCH('Financial Report Back Up Sheet'!$A118,'Report Manager Back Up Sheet'!$A$2:$A$101,0))</f>
        <v>#N/A</v>
      </c>
    </row>
    <row r="119" spans="1:87" x14ac:dyDescent="0.25">
      <c r="A119">
        <v>104</v>
      </c>
      <c r="B119" t="e">
        <f>INDEX('Report Manager Back Up Sheet'!B$2:B$101,MATCH('Financial Report Back Up Sheet'!$A119,'Report Manager Back Up Sheet'!$A$2:$A$101,0))</f>
        <v>#N/A</v>
      </c>
      <c r="C119" t="e">
        <f>INDEX('Report Manager Back Up Sheet'!C$2:C$101,MATCH('Financial Report Back Up Sheet'!$A119,'Report Manager Back Up Sheet'!$A$2:$A$101,0))</f>
        <v>#N/A</v>
      </c>
      <c r="D119" t="e">
        <f>INDEX('Report Manager Back Up Sheet'!D$2:D$101,MATCH('Financial Report Back Up Sheet'!$A119,'Report Manager Back Up Sheet'!$A$2:$A$101,0))</f>
        <v>#N/A</v>
      </c>
      <c r="E119" t="e">
        <f>INDEX('Report Manager Back Up Sheet'!E$2:E$101,MATCH('Financial Report Back Up Sheet'!$A119,'Report Manager Back Up Sheet'!$A$2:$A$101,0))</f>
        <v>#N/A</v>
      </c>
      <c r="F119" t="e">
        <f>INDEX('Report Manager Back Up Sheet'!F$2:F$101,MATCH('Financial Report Back Up Sheet'!$A119,'Report Manager Back Up Sheet'!$A$2:$A$101,0))</f>
        <v>#N/A</v>
      </c>
      <c r="G119" t="e">
        <f>INDEX('Report Manager Back Up Sheet'!G$2:G$101,MATCH('Financial Report Back Up Sheet'!$A119,'Report Manager Back Up Sheet'!$A$2:$A$101,0))</f>
        <v>#N/A</v>
      </c>
      <c r="H119" t="e">
        <f>INDEX('Report Manager Back Up Sheet'!H$2:H$101,MATCH('Financial Report Back Up Sheet'!$A119,'Report Manager Back Up Sheet'!$A$2:$A$101,0))</f>
        <v>#N/A</v>
      </c>
      <c r="I119" t="e">
        <f>INDEX('Report Manager Back Up Sheet'!I$2:I$101,MATCH('Financial Report Back Up Sheet'!$A119,'Report Manager Back Up Sheet'!$A$2:$A$101,0))</f>
        <v>#N/A</v>
      </c>
      <c r="J119" t="e">
        <f>INDEX('Report Manager Back Up Sheet'!J$2:J$101,MATCH('Financial Report Back Up Sheet'!$A119,'Report Manager Back Up Sheet'!$A$2:$A$101,0))</f>
        <v>#N/A</v>
      </c>
      <c r="K119" t="e">
        <f>INDEX('Report Manager Back Up Sheet'!K$2:K$101,MATCH('Financial Report Back Up Sheet'!$A119,'Report Manager Back Up Sheet'!$A$2:$A$101,0))</f>
        <v>#N/A</v>
      </c>
      <c r="L119" t="e">
        <f>INDEX('Report Manager Back Up Sheet'!L$2:L$101,MATCH('Financial Report Back Up Sheet'!$A119,'Report Manager Back Up Sheet'!$A$2:$A$101,0))</f>
        <v>#N/A</v>
      </c>
      <c r="M119" t="e">
        <f>INDEX('Report Manager Back Up Sheet'!M$2:M$101,MATCH('Financial Report Back Up Sheet'!$A119,'Report Manager Back Up Sheet'!$A$2:$A$101,0))</f>
        <v>#N/A</v>
      </c>
      <c r="N119" t="e">
        <f>INDEX('Report Manager Back Up Sheet'!N$2:N$101,MATCH('Financial Report Back Up Sheet'!$A119,'Report Manager Back Up Sheet'!$A$2:$A$101,0))</f>
        <v>#N/A</v>
      </c>
      <c r="O119" t="e">
        <f>INDEX('Report Manager Back Up Sheet'!O$2:O$101,MATCH('Financial Report Back Up Sheet'!$A119,'Report Manager Back Up Sheet'!$A$2:$A$101,0))</f>
        <v>#N/A</v>
      </c>
      <c r="P119" t="e">
        <f>INDEX('Report Manager Back Up Sheet'!P$2:P$101,MATCH('Financial Report Back Up Sheet'!$A119,'Report Manager Back Up Sheet'!$A$2:$A$101,0))</f>
        <v>#N/A</v>
      </c>
      <c r="Q119" t="e">
        <f>INDEX('Report Manager Back Up Sheet'!Q$2:Q$101,MATCH('Financial Report Back Up Sheet'!$A119,'Report Manager Back Up Sheet'!$A$2:$A$101,0))</f>
        <v>#N/A</v>
      </c>
      <c r="R119" t="e">
        <f>INDEX('Report Manager Back Up Sheet'!R$2:R$101,MATCH('Financial Report Back Up Sheet'!$A119,'Report Manager Back Up Sheet'!$A$2:$A$101,0))</f>
        <v>#N/A</v>
      </c>
      <c r="S119" t="e">
        <f>INDEX('Report Manager Back Up Sheet'!S$2:S$101,MATCH('Financial Report Back Up Sheet'!$A119,'Report Manager Back Up Sheet'!$A$2:$A$101,0))</f>
        <v>#N/A</v>
      </c>
      <c r="T119" t="e">
        <f>INDEX('Report Manager Back Up Sheet'!T$2:T$101,MATCH('Financial Report Back Up Sheet'!$A119,'Report Manager Back Up Sheet'!$A$2:$A$101,0))</f>
        <v>#N/A</v>
      </c>
      <c r="U119" t="e">
        <f>INDEX('Report Manager Back Up Sheet'!U$2:U$101,MATCH('Financial Report Back Up Sheet'!$A119,'Report Manager Back Up Sheet'!$A$2:$A$101,0))</f>
        <v>#N/A</v>
      </c>
      <c r="V119" t="e">
        <f>INDEX('Report Manager Back Up Sheet'!V$2:V$101,MATCH('Financial Report Back Up Sheet'!$A119,'Report Manager Back Up Sheet'!$A$2:$A$101,0))</f>
        <v>#N/A</v>
      </c>
      <c r="W119" t="e">
        <f>INDEX('Report Manager Back Up Sheet'!W$2:W$101,MATCH('Financial Report Back Up Sheet'!$A119,'Report Manager Back Up Sheet'!$A$2:$A$101,0))</f>
        <v>#N/A</v>
      </c>
      <c r="X119" t="e">
        <f>INDEX('Report Manager Back Up Sheet'!X$2:X$101,MATCH('Financial Report Back Up Sheet'!$A119,'Report Manager Back Up Sheet'!$A$2:$A$101,0))</f>
        <v>#N/A</v>
      </c>
      <c r="Y119" t="e">
        <f>INDEX('Report Manager Back Up Sheet'!Y$2:Y$101,MATCH('Financial Report Back Up Sheet'!$A119,'Report Manager Back Up Sheet'!$A$2:$A$101,0))</f>
        <v>#N/A</v>
      </c>
      <c r="Z119" t="e">
        <f>INDEX('Report Manager Back Up Sheet'!Z$2:Z$101,MATCH('Financial Report Back Up Sheet'!$A119,'Report Manager Back Up Sheet'!$A$2:$A$101,0))</f>
        <v>#N/A</v>
      </c>
      <c r="AA119" t="e">
        <f>INDEX('Report Manager Back Up Sheet'!AA$2:AA$101,MATCH('Financial Report Back Up Sheet'!$A119,'Report Manager Back Up Sheet'!$A$2:$A$101,0))</f>
        <v>#N/A</v>
      </c>
      <c r="AB119" t="e">
        <f>INDEX('Report Manager Back Up Sheet'!AB$2:AB$101,MATCH('Financial Report Back Up Sheet'!$A119,'Report Manager Back Up Sheet'!$A$2:$A$101,0))</f>
        <v>#N/A</v>
      </c>
      <c r="AC119" t="e">
        <f>INDEX('Report Manager Back Up Sheet'!AC$2:AC$101,MATCH('Financial Report Back Up Sheet'!$A119,'Report Manager Back Up Sheet'!$A$2:$A$101,0))</f>
        <v>#N/A</v>
      </c>
      <c r="AD119" t="e">
        <f>INDEX('Report Manager Back Up Sheet'!AD$2:AD$101,MATCH('Financial Report Back Up Sheet'!$A119,'Report Manager Back Up Sheet'!$A$2:$A$101,0))</f>
        <v>#N/A</v>
      </c>
      <c r="AE119" t="e">
        <f>INDEX('Report Manager Back Up Sheet'!AE$2:AE$101,MATCH('Financial Report Back Up Sheet'!$A119,'Report Manager Back Up Sheet'!$A$2:$A$101,0))</f>
        <v>#N/A</v>
      </c>
      <c r="AF119" t="e">
        <f>INDEX('Report Manager Back Up Sheet'!AF$2:AF$101,MATCH('Financial Report Back Up Sheet'!$A119,'Report Manager Back Up Sheet'!$A$2:$A$101,0))</f>
        <v>#N/A</v>
      </c>
      <c r="AG119" t="e">
        <f>INDEX('Report Manager Back Up Sheet'!AG$2:AG$101,MATCH('Financial Report Back Up Sheet'!$A119,'Report Manager Back Up Sheet'!$A$2:$A$101,0))</f>
        <v>#N/A</v>
      </c>
      <c r="AH119" t="e">
        <f>INDEX('Report Manager Back Up Sheet'!AH$2:AH$101,MATCH('Financial Report Back Up Sheet'!$A119,'Report Manager Back Up Sheet'!$A$2:$A$101,0))</f>
        <v>#N/A</v>
      </c>
      <c r="AI119" t="e">
        <f>INDEX('Report Manager Back Up Sheet'!AI$2:AI$101,MATCH('Financial Report Back Up Sheet'!$A119,'Report Manager Back Up Sheet'!$A$2:$A$101,0))</f>
        <v>#N/A</v>
      </c>
      <c r="AJ119" t="e">
        <f>INDEX('Report Manager Back Up Sheet'!AJ$2:AJ$101,MATCH('Financial Report Back Up Sheet'!$A119,'Report Manager Back Up Sheet'!$A$2:$A$101,0))</f>
        <v>#N/A</v>
      </c>
      <c r="AK119" t="e">
        <f>INDEX('Report Manager Back Up Sheet'!AK$2:AK$101,MATCH('Financial Report Back Up Sheet'!$A119,'Report Manager Back Up Sheet'!$A$2:$A$101,0))</f>
        <v>#N/A</v>
      </c>
      <c r="AL119" t="e">
        <f>INDEX('Report Manager Back Up Sheet'!AL$2:AL$101,MATCH('Financial Report Back Up Sheet'!$A119,'Report Manager Back Up Sheet'!$A$2:$A$101,0))</f>
        <v>#N/A</v>
      </c>
      <c r="AM119" t="e">
        <f>INDEX('Report Manager Back Up Sheet'!AM$2:AM$101,MATCH('Financial Report Back Up Sheet'!$A119,'Report Manager Back Up Sheet'!$A$2:$A$101,0))</f>
        <v>#N/A</v>
      </c>
      <c r="AN119" t="e">
        <f>INDEX('Report Manager Back Up Sheet'!AN$2:AN$101,MATCH('Financial Report Back Up Sheet'!$A119,'Report Manager Back Up Sheet'!$A$2:$A$101,0))</f>
        <v>#N/A</v>
      </c>
      <c r="AO119" t="e">
        <f>INDEX('Report Manager Back Up Sheet'!AO$2:AO$101,MATCH('Financial Report Back Up Sheet'!$A119,'Report Manager Back Up Sheet'!$A$2:$A$101,0))</f>
        <v>#N/A</v>
      </c>
      <c r="AP119" t="e">
        <f>INDEX('Report Manager Back Up Sheet'!AP$2:AP$101,MATCH('Financial Report Back Up Sheet'!$A119,'Report Manager Back Up Sheet'!$A$2:$A$101,0))</f>
        <v>#N/A</v>
      </c>
      <c r="AQ119" t="e">
        <f>INDEX('Report Manager Back Up Sheet'!AQ$2:AQ$101,MATCH('Financial Report Back Up Sheet'!$A119,'Report Manager Back Up Sheet'!$A$2:$A$101,0))</f>
        <v>#N/A</v>
      </c>
      <c r="AR119" t="e">
        <f>INDEX('Report Manager Back Up Sheet'!AR$2:AR$101,MATCH('Financial Report Back Up Sheet'!$A119,'Report Manager Back Up Sheet'!$A$2:$A$101,0))</f>
        <v>#N/A</v>
      </c>
      <c r="AS119" t="e">
        <f>INDEX('Report Manager Back Up Sheet'!AS$2:AS$101,MATCH('Financial Report Back Up Sheet'!$A119,'Report Manager Back Up Sheet'!$A$2:$A$101,0))</f>
        <v>#N/A</v>
      </c>
      <c r="AT119" t="e">
        <f>INDEX('Report Manager Back Up Sheet'!AT$2:AT$101,MATCH('Financial Report Back Up Sheet'!$A119,'Report Manager Back Up Sheet'!$A$2:$A$101,0))</f>
        <v>#N/A</v>
      </c>
      <c r="AU119" t="e">
        <f>INDEX('Report Manager Back Up Sheet'!AU$2:AU$101,MATCH('Financial Report Back Up Sheet'!$A119,'Report Manager Back Up Sheet'!$A$2:$A$101,0))</f>
        <v>#N/A</v>
      </c>
      <c r="AV119" t="e">
        <f>INDEX('Report Manager Back Up Sheet'!AV$2:AV$101,MATCH('Financial Report Back Up Sheet'!$A119,'Report Manager Back Up Sheet'!$A$2:$A$101,0))</f>
        <v>#N/A</v>
      </c>
      <c r="AW119" t="e">
        <f>INDEX('Report Manager Back Up Sheet'!AW$2:AW$101,MATCH('Financial Report Back Up Sheet'!$A119,'Report Manager Back Up Sheet'!$A$2:$A$101,0))</f>
        <v>#N/A</v>
      </c>
      <c r="AX119" t="e">
        <f>INDEX('Report Manager Back Up Sheet'!AX$2:AX$101,MATCH('Financial Report Back Up Sheet'!$A119,'Report Manager Back Up Sheet'!$A$2:$A$101,0))</f>
        <v>#N/A</v>
      </c>
      <c r="AY119" t="e">
        <f>INDEX('Report Manager Back Up Sheet'!AY$2:AY$101,MATCH('Financial Report Back Up Sheet'!$A119,'Report Manager Back Up Sheet'!$A$2:$A$101,0))</f>
        <v>#N/A</v>
      </c>
      <c r="AZ119" t="e">
        <f>INDEX('Report Manager Back Up Sheet'!AZ$2:AZ$101,MATCH('Financial Report Back Up Sheet'!$A119,'Report Manager Back Up Sheet'!$A$2:$A$101,0))</f>
        <v>#N/A</v>
      </c>
      <c r="BA119" t="e">
        <f>INDEX('Report Manager Back Up Sheet'!BA$2:BA$101,MATCH('Financial Report Back Up Sheet'!$A119,'Report Manager Back Up Sheet'!$A$2:$A$101,0))</f>
        <v>#N/A</v>
      </c>
      <c r="BB119" t="e">
        <f>INDEX('Report Manager Back Up Sheet'!BB$2:BB$101,MATCH('Financial Report Back Up Sheet'!$A119,'Report Manager Back Up Sheet'!$A$2:$A$101,0))</f>
        <v>#N/A</v>
      </c>
      <c r="BC119" t="e">
        <f>INDEX('Report Manager Back Up Sheet'!BC$2:BC$101,MATCH('Financial Report Back Up Sheet'!$A119,'Report Manager Back Up Sheet'!$A$2:$A$101,0))</f>
        <v>#N/A</v>
      </c>
      <c r="BD119" t="e">
        <f>INDEX('Report Manager Back Up Sheet'!BD$2:BD$101,MATCH('Financial Report Back Up Sheet'!$A119,'Report Manager Back Up Sheet'!$A$2:$A$101,0))</f>
        <v>#N/A</v>
      </c>
      <c r="BE119" t="e">
        <f>INDEX('Report Manager Back Up Sheet'!BE$2:BE$101,MATCH('Financial Report Back Up Sheet'!$A119,'Report Manager Back Up Sheet'!$A$2:$A$101,0))</f>
        <v>#N/A</v>
      </c>
      <c r="BF119" t="e">
        <f>INDEX('Report Manager Back Up Sheet'!BF$2:BF$101,MATCH('Financial Report Back Up Sheet'!$A119,'Report Manager Back Up Sheet'!$A$2:$A$101,0))</f>
        <v>#N/A</v>
      </c>
      <c r="BG119" t="e">
        <f>INDEX('Report Manager Back Up Sheet'!BG$2:BG$101,MATCH('Financial Report Back Up Sheet'!$A119,'Report Manager Back Up Sheet'!$A$2:$A$101,0))</f>
        <v>#N/A</v>
      </c>
      <c r="BH119" t="e">
        <f>INDEX('Report Manager Back Up Sheet'!BH$2:BH$101,MATCH('Financial Report Back Up Sheet'!$A119,'Report Manager Back Up Sheet'!$A$2:$A$101,0))</f>
        <v>#N/A</v>
      </c>
      <c r="BI119" t="e">
        <f>INDEX('Report Manager Back Up Sheet'!BI$2:BI$101,MATCH('Financial Report Back Up Sheet'!$A119,'Report Manager Back Up Sheet'!$A$2:$A$101,0))</f>
        <v>#N/A</v>
      </c>
      <c r="BJ119" t="e">
        <f>INDEX('Report Manager Back Up Sheet'!BJ$2:BJ$101,MATCH('Financial Report Back Up Sheet'!$A119,'Report Manager Back Up Sheet'!$A$2:$A$101,0))</f>
        <v>#N/A</v>
      </c>
      <c r="BK119" t="e">
        <f>INDEX('Report Manager Back Up Sheet'!BK$2:BK$101,MATCH('Financial Report Back Up Sheet'!$A119,'Report Manager Back Up Sheet'!$A$2:$A$101,0))</f>
        <v>#N/A</v>
      </c>
      <c r="BL119" t="e">
        <f>INDEX('Report Manager Back Up Sheet'!BL$2:BL$101,MATCH('Financial Report Back Up Sheet'!$A119,'Report Manager Back Up Sheet'!$A$2:$A$101,0))</f>
        <v>#N/A</v>
      </c>
      <c r="BM119" t="e">
        <f>INDEX('Report Manager Back Up Sheet'!BM$2:BM$101,MATCH('Financial Report Back Up Sheet'!$A119,'Report Manager Back Up Sheet'!$A$2:$A$101,0))</f>
        <v>#N/A</v>
      </c>
      <c r="BN119" t="e">
        <f>INDEX('Report Manager Back Up Sheet'!BN$2:BN$101,MATCH('Financial Report Back Up Sheet'!$A119,'Report Manager Back Up Sheet'!$A$2:$A$101,0))</f>
        <v>#N/A</v>
      </c>
      <c r="BO119" t="e">
        <f>INDEX('Report Manager Back Up Sheet'!BO$2:BO$101,MATCH('Financial Report Back Up Sheet'!$A119,'Report Manager Back Up Sheet'!$A$2:$A$101,0))</f>
        <v>#N/A</v>
      </c>
      <c r="BP119" t="e">
        <f>INDEX('Report Manager Back Up Sheet'!BP$2:BP$101,MATCH('Financial Report Back Up Sheet'!$A119,'Report Manager Back Up Sheet'!$A$2:$A$101,0))</f>
        <v>#N/A</v>
      </c>
      <c r="BQ119" t="e">
        <f>INDEX('Report Manager Back Up Sheet'!BQ$2:BQ$101,MATCH('Financial Report Back Up Sheet'!$A119,'Report Manager Back Up Sheet'!$A$2:$A$101,0))</f>
        <v>#N/A</v>
      </c>
      <c r="BR119" t="e">
        <f>INDEX('Report Manager Back Up Sheet'!BR$2:BR$101,MATCH('Financial Report Back Up Sheet'!$A119,'Report Manager Back Up Sheet'!$A$2:$A$101,0))</f>
        <v>#N/A</v>
      </c>
      <c r="BS119" t="e">
        <f>INDEX('Report Manager Back Up Sheet'!BS$2:BS$101,MATCH('Financial Report Back Up Sheet'!$A119,'Report Manager Back Up Sheet'!$A$2:$A$101,0))</f>
        <v>#N/A</v>
      </c>
      <c r="BT119" t="e">
        <f>INDEX('Report Manager Back Up Sheet'!BT$2:BT$101,MATCH('Financial Report Back Up Sheet'!$A119,'Report Manager Back Up Sheet'!$A$2:$A$101,0))</f>
        <v>#N/A</v>
      </c>
      <c r="BU119" t="e">
        <f>INDEX('Report Manager Back Up Sheet'!BU$2:BU$101,MATCH('Financial Report Back Up Sheet'!$A119,'Report Manager Back Up Sheet'!$A$2:$A$101,0))</f>
        <v>#N/A</v>
      </c>
      <c r="BV119" t="e">
        <f>INDEX('Report Manager Back Up Sheet'!BV$2:BV$101,MATCH('Financial Report Back Up Sheet'!$A119,'Report Manager Back Up Sheet'!$A$2:$A$101,0))</f>
        <v>#N/A</v>
      </c>
      <c r="BW119" t="e">
        <f>INDEX('Report Manager Back Up Sheet'!BW$2:BW$101,MATCH('Financial Report Back Up Sheet'!$A119,'Report Manager Back Up Sheet'!$A$2:$A$101,0))</f>
        <v>#N/A</v>
      </c>
      <c r="BX119" t="e">
        <f>INDEX('Report Manager Back Up Sheet'!BX$2:BX$101,MATCH('Financial Report Back Up Sheet'!$A119,'Report Manager Back Up Sheet'!$A$2:$A$101,0))</f>
        <v>#N/A</v>
      </c>
      <c r="BY119" t="e">
        <f>INDEX('Report Manager Back Up Sheet'!BY$2:BY$101,MATCH('Financial Report Back Up Sheet'!$A119,'Report Manager Back Up Sheet'!$A$2:$A$101,0))</f>
        <v>#N/A</v>
      </c>
      <c r="BZ119" t="e">
        <f>INDEX('Report Manager Back Up Sheet'!BZ$2:BZ$101,MATCH('Financial Report Back Up Sheet'!$A119,'Report Manager Back Up Sheet'!$A$2:$A$101,0))</f>
        <v>#N/A</v>
      </c>
      <c r="CA119" t="e">
        <f>INDEX('Report Manager Back Up Sheet'!CA$2:CA$101,MATCH('Financial Report Back Up Sheet'!$A119,'Report Manager Back Up Sheet'!$A$2:$A$101,0))</f>
        <v>#N/A</v>
      </c>
      <c r="CB119" t="e">
        <f>INDEX('Report Manager Back Up Sheet'!CB$2:CB$101,MATCH('Financial Report Back Up Sheet'!$A119,'Report Manager Back Up Sheet'!$A$2:$A$101,0))</f>
        <v>#N/A</v>
      </c>
      <c r="CC119" t="e">
        <f>INDEX('Report Manager Back Up Sheet'!CC$2:CC$101,MATCH('Financial Report Back Up Sheet'!$A119,'Report Manager Back Up Sheet'!$A$2:$A$101,0))</f>
        <v>#N/A</v>
      </c>
      <c r="CD119" t="e">
        <f>INDEX('Report Manager Back Up Sheet'!CD$2:CD$101,MATCH('Financial Report Back Up Sheet'!$A119,'Report Manager Back Up Sheet'!$A$2:$A$101,0))</f>
        <v>#N/A</v>
      </c>
      <c r="CE119" t="e">
        <f>INDEX('Report Manager Back Up Sheet'!CE$2:CE$101,MATCH('Financial Report Back Up Sheet'!$A119,'Report Manager Back Up Sheet'!$A$2:$A$101,0))</f>
        <v>#N/A</v>
      </c>
      <c r="CF119" t="e">
        <f>INDEX('Report Manager Back Up Sheet'!CF$2:CF$101,MATCH('Financial Report Back Up Sheet'!$A119,'Report Manager Back Up Sheet'!$A$2:$A$101,0))</f>
        <v>#N/A</v>
      </c>
      <c r="CG119" t="e">
        <f>INDEX('Report Manager Back Up Sheet'!CG$2:CG$101,MATCH('Financial Report Back Up Sheet'!$A119,'Report Manager Back Up Sheet'!$A$2:$A$101,0))</f>
        <v>#N/A</v>
      </c>
      <c r="CH119" s="24" t="e">
        <f>INDEX('Report Manager Back Up Sheet'!CH$2:CH$101,MATCH('Financial Report Back Up Sheet'!$A119,'Report Manager Back Up Sheet'!$A$2:$A$101,0))</f>
        <v>#N/A</v>
      </c>
      <c r="CI119" t="e">
        <f>INDEX('Report Manager Back Up Sheet'!CI$2:CI$101,MATCH('Financial Report Back Up Sheet'!$A119,'Report Manager Back Up Sheet'!$A$2:$A$101,0))</f>
        <v>#N/A</v>
      </c>
    </row>
    <row r="120" spans="1:87" x14ac:dyDescent="0.25">
      <c r="A120">
        <v>14420</v>
      </c>
      <c r="B120" t="e">
        <f>INDEX('Report Manager Back Up Sheet'!B$2:B$101,MATCH('Financial Report Back Up Sheet'!$A120,'Report Manager Back Up Sheet'!$A$2:$A$101,0))</f>
        <v>#N/A</v>
      </c>
      <c r="C120" t="e">
        <f>INDEX('Report Manager Back Up Sheet'!C$2:C$101,MATCH('Financial Report Back Up Sheet'!$A120,'Report Manager Back Up Sheet'!$A$2:$A$101,0))</f>
        <v>#N/A</v>
      </c>
      <c r="D120" t="e">
        <f>INDEX('Report Manager Back Up Sheet'!D$2:D$101,MATCH('Financial Report Back Up Sheet'!$A120,'Report Manager Back Up Sheet'!$A$2:$A$101,0))</f>
        <v>#N/A</v>
      </c>
      <c r="E120" t="e">
        <f>INDEX('Report Manager Back Up Sheet'!E$2:E$101,MATCH('Financial Report Back Up Sheet'!$A120,'Report Manager Back Up Sheet'!$A$2:$A$101,0))</f>
        <v>#N/A</v>
      </c>
      <c r="F120" t="e">
        <f>INDEX('Report Manager Back Up Sheet'!F$2:F$101,MATCH('Financial Report Back Up Sheet'!$A120,'Report Manager Back Up Sheet'!$A$2:$A$101,0))</f>
        <v>#N/A</v>
      </c>
      <c r="G120" t="e">
        <f>INDEX('Report Manager Back Up Sheet'!G$2:G$101,MATCH('Financial Report Back Up Sheet'!$A120,'Report Manager Back Up Sheet'!$A$2:$A$101,0))</f>
        <v>#N/A</v>
      </c>
      <c r="H120" t="e">
        <f>INDEX('Report Manager Back Up Sheet'!H$2:H$101,MATCH('Financial Report Back Up Sheet'!$A120,'Report Manager Back Up Sheet'!$A$2:$A$101,0))</f>
        <v>#N/A</v>
      </c>
      <c r="I120" t="e">
        <f>INDEX('Report Manager Back Up Sheet'!I$2:I$101,MATCH('Financial Report Back Up Sheet'!$A120,'Report Manager Back Up Sheet'!$A$2:$A$101,0))</f>
        <v>#N/A</v>
      </c>
      <c r="J120" t="e">
        <f>INDEX('Report Manager Back Up Sheet'!J$2:J$101,MATCH('Financial Report Back Up Sheet'!$A120,'Report Manager Back Up Sheet'!$A$2:$A$101,0))</f>
        <v>#N/A</v>
      </c>
      <c r="K120" t="e">
        <f>INDEX('Report Manager Back Up Sheet'!K$2:K$101,MATCH('Financial Report Back Up Sheet'!$A120,'Report Manager Back Up Sheet'!$A$2:$A$101,0))</f>
        <v>#N/A</v>
      </c>
      <c r="L120" t="e">
        <f>INDEX('Report Manager Back Up Sheet'!L$2:L$101,MATCH('Financial Report Back Up Sheet'!$A120,'Report Manager Back Up Sheet'!$A$2:$A$101,0))</f>
        <v>#N/A</v>
      </c>
      <c r="M120" t="e">
        <f>INDEX('Report Manager Back Up Sheet'!M$2:M$101,MATCH('Financial Report Back Up Sheet'!$A120,'Report Manager Back Up Sheet'!$A$2:$A$101,0))</f>
        <v>#N/A</v>
      </c>
      <c r="N120" t="e">
        <f>INDEX('Report Manager Back Up Sheet'!N$2:N$101,MATCH('Financial Report Back Up Sheet'!$A120,'Report Manager Back Up Sheet'!$A$2:$A$101,0))</f>
        <v>#N/A</v>
      </c>
      <c r="O120" t="e">
        <f>INDEX('Report Manager Back Up Sheet'!O$2:O$101,MATCH('Financial Report Back Up Sheet'!$A120,'Report Manager Back Up Sheet'!$A$2:$A$101,0))</f>
        <v>#N/A</v>
      </c>
      <c r="P120" t="e">
        <f>INDEX('Report Manager Back Up Sheet'!P$2:P$101,MATCH('Financial Report Back Up Sheet'!$A120,'Report Manager Back Up Sheet'!$A$2:$A$101,0))</f>
        <v>#N/A</v>
      </c>
      <c r="Q120" t="e">
        <f>INDEX('Report Manager Back Up Sheet'!Q$2:Q$101,MATCH('Financial Report Back Up Sheet'!$A120,'Report Manager Back Up Sheet'!$A$2:$A$101,0))</f>
        <v>#N/A</v>
      </c>
      <c r="R120" t="e">
        <f>INDEX('Report Manager Back Up Sheet'!R$2:R$101,MATCH('Financial Report Back Up Sheet'!$A120,'Report Manager Back Up Sheet'!$A$2:$A$101,0))</f>
        <v>#N/A</v>
      </c>
      <c r="S120" t="e">
        <f>INDEX('Report Manager Back Up Sheet'!S$2:S$101,MATCH('Financial Report Back Up Sheet'!$A120,'Report Manager Back Up Sheet'!$A$2:$A$101,0))</f>
        <v>#N/A</v>
      </c>
      <c r="T120" t="e">
        <f>INDEX('Report Manager Back Up Sheet'!T$2:T$101,MATCH('Financial Report Back Up Sheet'!$A120,'Report Manager Back Up Sheet'!$A$2:$A$101,0))</f>
        <v>#N/A</v>
      </c>
      <c r="U120" t="e">
        <f>INDEX('Report Manager Back Up Sheet'!U$2:U$101,MATCH('Financial Report Back Up Sheet'!$A120,'Report Manager Back Up Sheet'!$A$2:$A$101,0))</f>
        <v>#N/A</v>
      </c>
      <c r="V120" t="e">
        <f>INDEX('Report Manager Back Up Sheet'!V$2:V$101,MATCH('Financial Report Back Up Sheet'!$A120,'Report Manager Back Up Sheet'!$A$2:$A$101,0))</f>
        <v>#N/A</v>
      </c>
      <c r="W120" t="e">
        <f>INDEX('Report Manager Back Up Sheet'!W$2:W$101,MATCH('Financial Report Back Up Sheet'!$A120,'Report Manager Back Up Sheet'!$A$2:$A$101,0))</f>
        <v>#N/A</v>
      </c>
      <c r="X120" t="e">
        <f>INDEX('Report Manager Back Up Sheet'!X$2:X$101,MATCH('Financial Report Back Up Sheet'!$A120,'Report Manager Back Up Sheet'!$A$2:$A$101,0))</f>
        <v>#N/A</v>
      </c>
      <c r="Y120" t="e">
        <f>INDEX('Report Manager Back Up Sheet'!Y$2:Y$101,MATCH('Financial Report Back Up Sheet'!$A120,'Report Manager Back Up Sheet'!$A$2:$A$101,0))</f>
        <v>#N/A</v>
      </c>
      <c r="Z120" t="e">
        <f>INDEX('Report Manager Back Up Sheet'!Z$2:Z$101,MATCH('Financial Report Back Up Sheet'!$A120,'Report Manager Back Up Sheet'!$A$2:$A$101,0))</f>
        <v>#N/A</v>
      </c>
      <c r="AA120" t="e">
        <f>INDEX('Report Manager Back Up Sheet'!AA$2:AA$101,MATCH('Financial Report Back Up Sheet'!$A120,'Report Manager Back Up Sheet'!$A$2:$A$101,0))</f>
        <v>#N/A</v>
      </c>
      <c r="AB120" t="e">
        <f>INDEX('Report Manager Back Up Sheet'!AB$2:AB$101,MATCH('Financial Report Back Up Sheet'!$A120,'Report Manager Back Up Sheet'!$A$2:$A$101,0))</f>
        <v>#N/A</v>
      </c>
      <c r="AC120" t="e">
        <f>INDEX('Report Manager Back Up Sheet'!AC$2:AC$101,MATCH('Financial Report Back Up Sheet'!$A120,'Report Manager Back Up Sheet'!$A$2:$A$101,0))</f>
        <v>#N/A</v>
      </c>
      <c r="AD120" t="e">
        <f>INDEX('Report Manager Back Up Sheet'!AD$2:AD$101,MATCH('Financial Report Back Up Sheet'!$A120,'Report Manager Back Up Sheet'!$A$2:$A$101,0))</f>
        <v>#N/A</v>
      </c>
      <c r="AE120" t="e">
        <f>INDEX('Report Manager Back Up Sheet'!AE$2:AE$101,MATCH('Financial Report Back Up Sheet'!$A120,'Report Manager Back Up Sheet'!$A$2:$A$101,0))</f>
        <v>#N/A</v>
      </c>
      <c r="AF120" t="e">
        <f>INDEX('Report Manager Back Up Sheet'!AF$2:AF$101,MATCH('Financial Report Back Up Sheet'!$A120,'Report Manager Back Up Sheet'!$A$2:$A$101,0))</f>
        <v>#N/A</v>
      </c>
      <c r="AG120" t="e">
        <f>INDEX('Report Manager Back Up Sheet'!AG$2:AG$101,MATCH('Financial Report Back Up Sheet'!$A120,'Report Manager Back Up Sheet'!$A$2:$A$101,0))</f>
        <v>#N/A</v>
      </c>
      <c r="AH120" t="e">
        <f>INDEX('Report Manager Back Up Sheet'!AH$2:AH$101,MATCH('Financial Report Back Up Sheet'!$A120,'Report Manager Back Up Sheet'!$A$2:$A$101,0))</f>
        <v>#N/A</v>
      </c>
      <c r="AI120" t="e">
        <f>INDEX('Report Manager Back Up Sheet'!AI$2:AI$101,MATCH('Financial Report Back Up Sheet'!$A120,'Report Manager Back Up Sheet'!$A$2:$A$101,0))</f>
        <v>#N/A</v>
      </c>
      <c r="AJ120" t="e">
        <f>INDEX('Report Manager Back Up Sheet'!AJ$2:AJ$101,MATCH('Financial Report Back Up Sheet'!$A120,'Report Manager Back Up Sheet'!$A$2:$A$101,0))</f>
        <v>#N/A</v>
      </c>
      <c r="AK120" t="e">
        <f>INDEX('Report Manager Back Up Sheet'!AK$2:AK$101,MATCH('Financial Report Back Up Sheet'!$A120,'Report Manager Back Up Sheet'!$A$2:$A$101,0))</f>
        <v>#N/A</v>
      </c>
      <c r="AL120" t="e">
        <f>INDEX('Report Manager Back Up Sheet'!AL$2:AL$101,MATCH('Financial Report Back Up Sheet'!$A120,'Report Manager Back Up Sheet'!$A$2:$A$101,0))</f>
        <v>#N/A</v>
      </c>
      <c r="AM120" t="e">
        <f>INDEX('Report Manager Back Up Sheet'!AM$2:AM$101,MATCH('Financial Report Back Up Sheet'!$A120,'Report Manager Back Up Sheet'!$A$2:$A$101,0))</f>
        <v>#N/A</v>
      </c>
      <c r="AN120" t="e">
        <f>INDEX('Report Manager Back Up Sheet'!AN$2:AN$101,MATCH('Financial Report Back Up Sheet'!$A120,'Report Manager Back Up Sheet'!$A$2:$A$101,0))</f>
        <v>#N/A</v>
      </c>
      <c r="AO120" t="e">
        <f>INDEX('Report Manager Back Up Sheet'!AO$2:AO$101,MATCH('Financial Report Back Up Sheet'!$A120,'Report Manager Back Up Sheet'!$A$2:$A$101,0))</f>
        <v>#N/A</v>
      </c>
      <c r="AP120" t="e">
        <f>INDEX('Report Manager Back Up Sheet'!AP$2:AP$101,MATCH('Financial Report Back Up Sheet'!$A120,'Report Manager Back Up Sheet'!$A$2:$A$101,0))</f>
        <v>#N/A</v>
      </c>
      <c r="AQ120" t="e">
        <f>INDEX('Report Manager Back Up Sheet'!AQ$2:AQ$101,MATCH('Financial Report Back Up Sheet'!$A120,'Report Manager Back Up Sheet'!$A$2:$A$101,0))</f>
        <v>#N/A</v>
      </c>
      <c r="AR120" t="e">
        <f>INDEX('Report Manager Back Up Sheet'!AR$2:AR$101,MATCH('Financial Report Back Up Sheet'!$A120,'Report Manager Back Up Sheet'!$A$2:$A$101,0))</f>
        <v>#N/A</v>
      </c>
      <c r="AS120" t="e">
        <f>INDEX('Report Manager Back Up Sheet'!AS$2:AS$101,MATCH('Financial Report Back Up Sheet'!$A120,'Report Manager Back Up Sheet'!$A$2:$A$101,0))</f>
        <v>#N/A</v>
      </c>
      <c r="AT120" t="e">
        <f>INDEX('Report Manager Back Up Sheet'!AT$2:AT$101,MATCH('Financial Report Back Up Sheet'!$A120,'Report Manager Back Up Sheet'!$A$2:$A$101,0))</f>
        <v>#N/A</v>
      </c>
      <c r="AU120" t="e">
        <f>INDEX('Report Manager Back Up Sheet'!AU$2:AU$101,MATCH('Financial Report Back Up Sheet'!$A120,'Report Manager Back Up Sheet'!$A$2:$A$101,0))</f>
        <v>#N/A</v>
      </c>
      <c r="AV120" t="e">
        <f>INDEX('Report Manager Back Up Sheet'!AV$2:AV$101,MATCH('Financial Report Back Up Sheet'!$A120,'Report Manager Back Up Sheet'!$A$2:$A$101,0))</f>
        <v>#N/A</v>
      </c>
      <c r="AW120" t="e">
        <f>INDEX('Report Manager Back Up Sheet'!AW$2:AW$101,MATCH('Financial Report Back Up Sheet'!$A120,'Report Manager Back Up Sheet'!$A$2:$A$101,0))</f>
        <v>#N/A</v>
      </c>
      <c r="AX120" t="e">
        <f>INDEX('Report Manager Back Up Sheet'!AX$2:AX$101,MATCH('Financial Report Back Up Sheet'!$A120,'Report Manager Back Up Sheet'!$A$2:$A$101,0))</f>
        <v>#N/A</v>
      </c>
      <c r="AY120" t="e">
        <f>INDEX('Report Manager Back Up Sheet'!AY$2:AY$101,MATCH('Financial Report Back Up Sheet'!$A120,'Report Manager Back Up Sheet'!$A$2:$A$101,0))</f>
        <v>#N/A</v>
      </c>
      <c r="AZ120" t="e">
        <f>INDEX('Report Manager Back Up Sheet'!AZ$2:AZ$101,MATCH('Financial Report Back Up Sheet'!$A120,'Report Manager Back Up Sheet'!$A$2:$A$101,0))</f>
        <v>#N/A</v>
      </c>
      <c r="BA120" t="e">
        <f>INDEX('Report Manager Back Up Sheet'!BA$2:BA$101,MATCH('Financial Report Back Up Sheet'!$A120,'Report Manager Back Up Sheet'!$A$2:$A$101,0))</f>
        <v>#N/A</v>
      </c>
      <c r="BB120" t="e">
        <f>INDEX('Report Manager Back Up Sheet'!BB$2:BB$101,MATCH('Financial Report Back Up Sheet'!$A120,'Report Manager Back Up Sheet'!$A$2:$A$101,0))</f>
        <v>#N/A</v>
      </c>
      <c r="BC120" t="e">
        <f>INDEX('Report Manager Back Up Sheet'!BC$2:BC$101,MATCH('Financial Report Back Up Sheet'!$A120,'Report Manager Back Up Sheet'!$A$2:$A$101,0))</f>
        <v>#N/A</v>
      </c>
      <c r="BD120" t="e">
        <f>INDEX('Report Manager Back Up Sheet'!BD$2:BD$101,MATCH('Financial Report Back Up Sheet'!$A120,'Report Manager Back Up Sheet'!$A$2:$A$101,0))</f>
        <v>#N/A</v>
      </c>
      <c r="BE120" t="e">
        <f>INDEX('Report Manager Back Up Sheet'!BE$2:BE$101,MATCH('Financial Report Back Up Sheet'!$A120,'Report Manager Back Up Sheet'!$A$2:$A$101,0))</f>
        <v>#N/A</v>
      </c>
      <c r="BF120" t="e">
        <f>INDEX('Report Manager Back Up Sheet'!BF$2:BF$101,MATCH('Financial Report Back Up Sheet'!$A120,'Report Manager Back Up Sheet'!$A$2:$A$101,0))</f>
        <v>#N/A</v>
      </c>
      <c r="BG120" t="e">
        <f>INDEX('Report Manager Back Up Sheet'!BG$2:BG$101,MATCH('Financial Report Back Up Sheet'!$A120,'Report Manager Back Up Sheet'!$A$2:$A$101,0))</f>
        <v>#N/A</v>
      </c>
      <c r="BH120" t="e">
        <f>INDEX('Report Manager Back Up Sheet'!BH$2:BH$101,MATCH('Financial Report Back Up Sheet'!$A120,'Report Manager Back Up Sheet'!$A$2:$A$101,0))</f>
        <v>#N/A</v>
      </c>
      <c r="BI120" t="e">
        <f>INDEX('Report Manager Back Up Sheet'!BI$2:BI$101,MATCH('Financial Report Back Up Sheet'!$A120,'Report Manager Back Up Sheet'!$A$2:$A$101,0))</f>
        <v>#N/A</v>
      </c>
      <c r="BJ120" t="e">
        <f>INDEX('Report Manager Back Up Sheet'!BJ$2:BJ$101,MATCH('Financial Report Back Up Sheet'!$A120,'Report Manager Back Up Sheet'!$A$2:$A$101,0))</f>
        <v>#N/A</v>
      </c>
      <c r="BK120" t="e">
        <f>INDEX('Report Manager Back Up Sheet'!BK$2:BK$101,MATCH('Financial Report Back Up Sheet'!$A120,'Report Manager Back Up Sheet'!$A$2:$A$101,0))</f>
        <v>#N/A</v>
      </c>
      <c r="BL120" t="e">
        <f>INDEX('Report Manager Back Up Sheet'!BL$2:BL$101,MATCH('Financial Report Back Up Sheet'!$A120,'Report Manager Back Up Sheet'!$A$2:$A$101,0))</f>
        <v>#N/A</v>
      </c>
      <c r="BM120" t="e">
        <f>INDEX('Report Manager Back Up Sheet'!BM$2:BM$101,MATCH('Financial Report Back Up Sheet'!$A120,'Report Manager Back Up Sheet'!$A$2:$A$101,0))</f>
        <v>#N/A</v>
      </c>
      <c r="BN120" t="e">
        <f>INDEX('Report Manager Back Up Sheet'!BN$2:BN$101,MATCH('Financial Report Back Up Sheet'!$A120,'Report Manager Back Up Sheet'!$A$2:$A$101,0))</f>
        <v>#N/A</v>
      </c>
      <c r="BO120" t="e">
        <f>INDEX('Report Manager Back Up Sheet'!BO$2:BO$101,MATCH('Financial Report Back Up Sheet'!$A120,'Report Manager Back Up Sheet'!$A$2:$A$101,0))</f>
        <v>#N/A</v>
      </c>
      <c r="BP120" t="e">
        <f>INDEX('Report Manager Back Up Sheet'!BP$2:BP$101,MATCH('Financial Report Back Up Sheet'!$A120,'Report Manager Back Up Sheet'!$A$2:$A$101,0))</f>
        <v>#N/A</v>
      </c>
      <c r="BQ120" t="e">
        <f>INDEX('Report Manager Back Up Sheet'!BQ$2:BQ$101,MATCH('Financial Report Back Up Sheet'!$A120,'Report Manager Back Up Sheet'!$A$2:$A$101,0))</f>
        <v>#N/A</v>
      </c>
      <c r="BR120" t="e">
        <f>INDEX('Report Manager Back Up Sheet'!BR$2:BR$101,MATCH('Financial Report Back Up Sheet'!$A120,'Report Manager Back Up Sheet'!$A$2:$A$101,0))</f>
        <v>#N/A</v>
      </c>
      <c r="BS120" t="e">
        <f>INDEX('Report Manager Back Up Sheet'!BS$2:BS$101,MATCH('Financial Report Back Up Sheet'!$A120,'Report Manager Back Up Sheet'!$A$2:$A$101,0))</f>
        <v>#N/A</v>
      </c>
      <c r="BT120" t="e">
        <f>INDEX('Report Manager Back Up Sheet'!BT$2:BT$101,MATCH('Financial Report Back Up Sheet'!$A120,'Report Manager Back Up Sheet'!$A$2:$A$101,0))</f>
        <v>#N/A</v>
      </c>
      <c r="BU120" t="e">
        <f>INDEX('Report Manager Back Up Sheet'!BU$2:BU$101,MATCH('Financial Report Back Up Sheet'!$A120,'Report Manager Back Up Sheet'!$A$2:$A$101,0))</f>
        <v>#N/A</v>
      </c>
      <c r="BV120" t="e">
        <f>INDEX('Report Manager Back Up Sheet'!BV$2:BV$101,MATCH('Financial Report Back Up Sheet'!$A120,'Report Manager Back Up Sheet'!$A$2:$A$101,0))</f>
        <v>#N/A</v>
      </c>
      <c r="BW120" t="e">
        <f>INDEX('Report Manager Back Up Sheet'!BW$2:BW$101,MATCH('Financial Report Back Up Sheet'!$A120,'Report Manager Back Up Sheet'!$A$2:$A$101,0))</f>
        <v>#N/A</v>
      </c>
      <c r="BX120" t="e">
        <f>INDEX('Report Manager Back Up Sheet'!BX$2:BX$101,MATCH('Financial Report Back Up Sheet'!$A120,'Report Manager Back Up Sheet'!$A$2:$A$101,0))</f>
        <v>#N/A</v>
      </c>
      <c r="BY120" t="e">
        <f>INDEX('Report Manager Back Up Sheet'!BY$2:BY$101,MATCH('Financial Report Back Up Sheet'!$A120,'Report Manager Back Up Sheet'!$A$2:$A$101,0))</f>
        <v>#N/A</v>
      </c>
      <c r="BZ120" t="e">
        <f>INDEX('Report Manager Back Up Sheet'!BZ$2:BZ$101,MATCH('Financial Report Back Up Sheet'!$A120,'Report Manager Back Up Sheet'!$A$2:$A$101,0))</f>
        <v>#N/A</v>
      </c>
      <c r="CA120" t="e">
        <f>INDEX('Report Manager Back Up Sheet'!CA$2:CA$101,MATCH('Financial Report Back Up Sheet'!$A120,'Report Manager Back Up Sheet'!$A$2:$A$101,0))</f>
        <v>#N/A</v>
      </c>
      <c r="CB120" t="e">
        <f>INDEX('Report Manager Back Up Sheet'!CB$2:CB$101,MATCH('Financial Report Back Up Sheet'!$A120,'Report Manager Back Up Sheet'!$A$2:$A$101,0))</f>
        <v>#N/A</v>
      </c>
      <c r="CC120" t="e">
        <f>INDEX('Report Manager Back Up Sheet'!CC$2:CC$101,MATCH('Financial Report Back Up Sheet'!$A120,'Report Manager Back Up Sheet'!$A$2:$A$101,0))</f>
        <v>#N/A</v>
      </c>
      <c r="CD120" t="e">
        <f>INDEX('Report Manager Back Up Sheet'!CD$2:CD$101,MATCH('Financial Report Back Up Sheet'!$A120,'Report Manager Back Up Sheet'!$A$2:$A$101,0))</f>
        <v>#N/A</v>
      </c>
      <c r="CE120" t="e">
        <f>INDEX('Report Manager Back Up Sheet'!CE$2:CE$101,MATCH('Financial Report Back Up Sheet'!$A120,'Report Manager Back Up Sheet'!$A$2:$A$101,0))</f>
        <v>#N/A</v>
      </c>
      <c r="CF120" t="e">
        <f>INDEX('Report Manager Back Up Sheet'!CF$2:CF$101,MATCH('Financial Report Back Up Sheet'!$A120,'Report Manager Back Up Sheet'!$A$2:$A$101,0))</f>
        <v>#N/A</v>
      </c>
      <c r="CG120" t="e">
        <f>INDEX('Report Manager Back Up Sheet'!CG$2:CG$101,MATCH('Financial Report Back Up Sheet'!$A120,'Report Manager Back Up Sheet'!$A$2:$A$101,0))</f>
        <v>#N/A</v>
      </c>
      <c r="CH120" s="24" t="e">
        <f>INDEX('Report Manager Back Up Sheet'!CH$2:CH$101,MATCH('Financial Report Back Up Sheet'!$A120,'Report Manager Back Up Sheet'!$A$2:$A$101,0))</f>
        <v>#N/A</v>
      </c>
      <c r="CI120" t="e">
        <f>INDEX('Report Manager Back Up Sheet'!CI$2:CI$101,MATCH('Financial Report Back Up Sheet'!$A120,'Report Manager Back Up Sheet'!$A$2:$A$101,0))</f>
        <v>#N/A</v>
      </c>
    </row>
    <row r="121" spans="1:87" x14ac:dyDescent="0.25">
      <c r="A121">
        <v>7895</v>
      </c>
      <c r="B121" t="e">
        <f>INDEX('Report Manager Back Up Sheet'!B$2:B$101,MATCH('Financial Report Back Up Sheet'!$A121,'Report Manager Back Up Sheet'!$A$2:$A$101,0))</f>
        <v>#N/A</v>
      </c>
      <c r="C121" t="e">
        <f>INDEX('Report Manager Back Up Sheet'!C$2:C$101,MATCH('Financial Report Back Up Sheet'!$A121,'Report Manager Back Up Sheet'!$A$2:$A$101,0))</f>
        <v>#N/A</v>
      </c>
      <c r="D121" t="e">
        <f>INDEX('Report Manager Back Up Sheet'!D$2:D$101,MATCH('Financial Report Back Up Sheet'!$A121,'Report Manager Back Up Sheet'!$A$2:$A$101,0))</f>
        <v>#N/A</v>
      </c>
      <c r="E121" t="e">
        <f>INDEX('Report Manager Back Up Sheet'!E$2:E$101,MATCH('Financial Report Back Up Sheet'!$A121,'Report Manager Back Up Sheet'!$A$2:$A$101,0))</f>
        <v>#N/A</v>
      </c>
      <c r="F121" t="e">
        <f>INDEX('Report Manager Back Up Sheet'!F$2:F$101,MATCH('Financial Report Back Up Sheet'!$A121,'Report Manager Back Up Sheet'!$A$2:$A$101,0))</f>
        <v>#N/A</v>
      </c>
      <c r="G121" t="e">
        <f>INDEX('Report Manager Back Up Sheet'!G$2:G$101,MATCH('Financial Report Back Up Sheet'!$A121,'Report Manager Back Up Sheet'!$A$2:$A$101,0))</f>
        <v>#N/A</v>
      </c>
      <c r="H121" t="e">
        <f>INDEX('Report Manager Back Up Sheet'!H$2:H$101,MATCH('Financial Report Back Up Sheet'!$A121,'Report Manager Back Up Sheet'!$A$2:$A$101,0))</f>
        <v>#N/A</v>
      </c>
      <c r="I121" t="e">
        <f>INDEX('Report Manager Back Up Sheet'!I$2:I$101,MATCH('Financial Report Back Up Sheet'!$A121,'Report Manager Back Up Sheet'!$A$2:$A$101,0))</f>
        <v>#N/A</v>
      </c>
      <c r="J121" t="e">
        <f>INDEX('Report Manager Back Up Sheet'!J$2:J$101,MATCH('Financial Report Back Up Sheet'!$A121,'Report Manager Back Up Sheet'!$A$2:$A$101,0))</f>
        <v>#N/A</v>
      </c>
      <c r="K121" t="e">
        <f>INDEX('Report Manager Back Up Sheet'!K$2:K$101,MATCH('Financial Report Back Up Sheet'!$A121,'Report Manager Back Up Sheet'!$A$2:$A$101,0))</f>
        <v>#N/A</v>
      </c>
      <c r="L121" t="e">
        <f>INDEX('Report Manager Back Up Sheet'!L$2:L$101,MATCH('Financial Report Back Up Sheet'!$A121,'Report Manager Back Up Sheet'!$A$2:$A$101,0))</f>
        <v>#N/A</v>
      </c>
      <c r="M121" t="e">
        <f>INDEX('Report Manager Back Up Sheet'!M$2:M$101,MATCH('Financial Report Back Up Sheet'!$A121,'Report Manager Back Up Sheet'!$A$2:$A$101,0))</f>
        <v>#N/A</v>
      </c>
      <c r="N121" t="e">
        <f>INDEX('Report Manager Back Up Sheet'!N$2:N$101,MATCH('Financial Report Back Up Sheet'!$A121,'Report Manager Back Up Sheet'!$A$2:$A$101,0))</f>
        <v>#N/A</v>
      </c>
      <c r="O121" t="e">
        <f>INDEX('Report Manager Back Up Sheet'!O$2:O$101,MATCH('Financial Report Back Up Sheet'!$A121,'Report Manager Back Up Sheet'!$A$2:$A$101,0))</f>
        <v>#N/A</v>
      </c>
      <c r="P121" t="e">
        <f>INDEX('Report Manager Back Up Sheet'!P$2:P$101,MATCH('Financial Report Back Up Sheet'!$A121,'Report Manager Back Up Sheet'!$A$2:$A$101,0))</f>
        <v>#N/A</v>
      </c>
      <c r="Q121" t="e">
        <f>INDEX('Report Manager Back Up Sheet'!Q$2:Q$101,MATCH('Financial Report Back Up Sheet'!$A121,'Report Manager Back Up Sheet'!$A$2:$A$101,0))</f>
        <v>#N/A</v>
      </c>
      <c r="R121" t="e">
        <f>INDEX('Report Manager Back Up Sheet'!R$2:R$101,MATCH('Financial Report Back Up Sheet'!$A121,'Report Manager Back Up Sheet'!$A$2:$A$101,0))</f>
        <v>#N/A</v>
      </c>
      <c r="S121" t="e">
        <f>INDEX('Report Manager Back Up Sheet'!S$2:S$101,MATCH('Financial Report Back Up Sheet'!$A121,'Report Manager Back Up Sheet'!$A$2:$A$101,0))</f>
        <v>#N/A</v>
      </c>
      <c r="T121" t="e">
        <f>INDEX('Report Manager Back Up Sheet'!T$2:T$101,MATCH('Financial Report Back Up Sheet'!$A121,'Report Manager Back Up Sheet'!$A$2:$A$101,0))</f>
        <v>#N/A</v>
      </c>
      <c r="U121" t="e">
        <f>INDEX('Report Manager Back Up Sheet'!U$2:U$101,MATCH('Financial Report Back Up Sheet'!$A121,'Report Manager Back Up Sheet'!$A$2:$A$101,0))</f>
        <v>#N/A</v>
      </c>
      <c r="V121" t="e">
        <f>INDEX('Report Manager Back Up Sheet'!V$2:V$101,MATCH('Financial Report Back Up Sheet'!$A121,'Report Manager Back Up Sheet'!$A$2:$A$101,0))</f>
        <v>#N/A</v>
      </c>
      <c r="W121" t="e">
        <f>INDEX('Report Manager Back Up Sheet'!W$2:W$101,MATCH('Financial Report Back Up Sheet'!$A121,'Report Manager Back Up Sheet'!$A$2:$A$101,0))</f>
        <v>#N/A</v>
      </c>
      <c r="X121" t="e">
        <f>INDEX('Report Manager Back Up Sheet'!X$2:X$101,MATCH('Financial Report Back Up Sheet'!$A121,'Report Manager Back Up Sheet'!$A$2:$A$101,0))</f>
        <v>#N/A</v>
      </c>
      <c r="Y121" t="e">
        <f>INDEX('Report Manager Back Up Sheet'!Y$2:Y$101,MATCH('Financial Report Back Up Sheet'!$A121,'Report Manager Back Up Sheet'!$A$2:$A$101,0))</f>
        <v>#N/A</v>
      </c>
      <c r="Z121" t="e">
        <f>INDEX('Report Manager Back Up Sheet'!Z$2:Z$101,MATCH('Financial Report Back Up Sheet'!$A121,'Report Manager Back Up Sheet'!$A$2:$A$101,0))</f>
        <v>#N/A</v>
      </c>
      <c r="AA121" t="e">
        <f>INDEX('Report Manager Back Up Sheet'!AA$2:AA$101,MATCH('Financial Report Back Up Sheet'!$A121,'Report Manager Back Up Sheet'!$A$2:$A$101,0))</f>
        <v>#N/A</v>
      </c>
      <c r="AB121" t="e">
        <f>INDEX('Report Manager Back Up Sheet'!AB$2:AB$101,MATCH('Financial Report Back Up Sheet'!$A121,'Report Manager Back Up Sheet'!$A$2:$A$101,0))</f>
        <v>#N/A</v>
      </c>
      <c r="AC121" t="e">
        <f>INDEX('Report Manager Back Up Sheet'!AC$2:AC$101,MATCH('Financial Report Back Up Sheet'!$A121,'Report Manager Back Up Sheet'!$A$2:$A$101,0))</f>
        <v>#N/A</v>
      </c>
      <c r="AD121" t="e">
        <f>INDEX('Report Manager Back Up Sheet'!AD$2:AD$101,MATCH('Financial Report Back Up Sheet'!$A121,'Report Manager Back Up Sheet'!$A$2:$A$101,0))</f>
        <v>#N/A</v>
      </c>
      <c r="AE121" t="e">
        <f>INDEX('Report Manager Back Up Sheet'!AE$2:AE$101,MATCH('Financial Report Back Up Sheet'!$A121,'Report Manager Back Up Sheet'!$A$2:$A$101,0))</f>
        <v>#N/A</v>
      </c>
      <c r="AF121" t="e">
        <f>INDEX('Report Manager Back Up Sheet'!AF$2:AF$101,MATCH('Financial Report Back Up Sheet'!$A121,'Report Manager Back Up Sheet'!$A$2:$A$101,0))</f>
        <v>#N/A</v>
      </c>
      <c r="AG121" t="e">
        <f>INDEX('Report Manager Back Up Sheet'!AG$2:AG$101,MATCH('Financial Report Back Up Sheet'!$A121,'Report Manager Back Up Sheet'!$A$2:$A$101,0))</f>
        <v>#N/A</v>
      </c>
      <c r="AH121" t="e">
        <f>INDEX('Report Manager Back Up Sheet'!AH$2:AH$101,MATCH('Financial Report Back Up Sheet'!$A121,'Report Manager Back Up Sheet'!$A$2:$A$101,0))</f>
        <v>#N/A</v>
      </c>
      <c r="AI121" t="e">
        <f>INDEX('Report Manager Back Up Sheet'!AI$2:AI$101,MATCH('Financial Report Back Up Sheet'!$A121,'Report Manager Back Up Sheet'!$A$2:$A$101,0))</f>
        <v>#N/A</v>
      </c>
      <c r="AJ121" t="e">
        <f>INDEX('Report Manager Back Up Sheet'!AJ$2:AJ$101,MATCH('Financial Report Back Up Sheet'!$A121,'Report Manager Back Up Sheet'!$A$2:$A$101,0))</f>
        <v>#N/A</v>
      </c>
      <c r="AK121" t="e">
        <f>INDEX('Report Manager Back Up Sheet'!AK$2:AK$101,MATCH('Financial Report Back Up Sheet'!$A121,'Report Manager Back Up Sheet'!$A$2:$A$101,0))</f>
        <v>#N/A</v>
      </c>
      <c r="AL121" t="e">
        <f>INDEX('Report Manager Back Up Sheet'!AL$2:AL$101,MATCH('Financial Report Back Up Sheet'!$A121,'Report Manager Back Up Sheet'!$A$2:$A$101,0))</f>
        <v>#N/A</v>
      </c>
      <c r="AM121" t="e">
        <f>INDEX('Report Manager Back Up Sheet'!AM$2:AM$101,MATCH('Financial Report Back Up Sheet'!$A121,'Report Manager Back Up Sheet'!$A$2:$A$101,0))</f>
        <v>#N/A</v>
      </c>
      <c r="AN121" t="e">
        <f>INDEX('Report Manager Back Up Sheet'!AN$2:AN$101,MATCH('Financial Report Back Up Sheet'!$A121,'Report Manager Back Up Sheet'!$A$2:$A$101,0))</f>
        <v>#N/A</v>
      </c>
      <c r="AO121" t="e">
        <f>INDEX('Report Manager Back Up Sheet'!AO$2:AO$101,MATCH('Financial Report Back Up Sheet'!$A121,'Report Manager Back Up Sheet'!$A$2:$A$101,0))</f>
        <v>#N/A</v>
      </c>
      <c r="AP121" t="e">
        <f>INDEX('Report Manager Back Up Sheet'!AP$2:AP$101,MATCH('Financial Report Back Up Sheet'!$A121,'Report Manager Back Up Sheet'!$A$2:$A$101,0))</f>
        <v>#N/A</v>
      </c>
      <c r="AQ121" t="e">
        <f>INDEX('Report Manager Back Up Sheet'!AQ$2:AQ$101,MATCH('Financial Report Back Up Sheet'!$A121,'Report Manager Back Up Sheet'!$A$2:$A$101,0))</f>
        <v>#N/A</v>
      </c>
      <c r="AR121" t="e">
        <f>INDEX('Report Manager Back Up Sheet'!AR$2:AR$101,MATCH('Financial Report Back Up Sheet'!$A121,'Report Manager Back Up Sheet'!$A$2:$A$101,0))</f>
        <v>#N/A</v>
      </c>
      <c r="AS121" t="e">
        <f>INDEX('Report Manager Back Up Sheet'!AS$2:AS$101,MATCH('Financial Report Back Up Sheet'!$A121,'Report Manager Back Up Sheet'!$A$2:$A$101,0))</f>
        <v>#N/A</v>
      </c>
      <c r="AT121" t="e">
        <f>INDEX('Report Manager Back Up Sheet'!AT$2:AT$101,MATCH('Financial Report Back Up Sheet'!$A121,'Report Manager Back Up Sheet'!$A$2:$A$101,0))</f>
        <v>#N/A</v>
      </c>
      <c r="AU121" t="e">
        <f>INDEX('Report Manager Back Up Sheet'!AU$2:AU$101,MATCH('Financial Report Back Up Sheet'!$A121,'Report Manager Back Up Sheet'!$A$2:$A$101,0))</f>
        <v>#N/A</v>
      </c>
      <c r="AV121" t="e">
        <f>INDEX('Report Manager Back Up Sheet'!AV$2:AV$101,MATCH('Financial Report Back Up Sheet'!$A121,'Report Manager Back Up Sheet'!$A$2:$A$101,0))</f>
        <v>#N/A</v>
      </c>
      <c r="AW121" t="e">
        <f>INDEX('Report Manager Back Up Sheet'!AW$2:AW$101,MATCH('Financial Report Back Up Sheet'!$A121,'Report Manager Back Up Sheet'!$A$2:$A$101,0))</f>
        <v>#N/A</v>
      </c>
      <c r="AX121" t="e">
        <f>INDEX('Report Manager Back Up Sheet'!AX$2:AX$101,MATCH('Financial Report Back Up Sheet'!$A121,'Report Manager Back Up Sheet'!$A$2:$A$101,0))</f>
        <v>#N/A</v>
      </c>
      <c r="AY121" t="e">
        <f>INDEX('Report Manager Back Up Sheet'!AY$2:AY$101,MATCH('Financial Report Back Up Sheet'!$A121,'Report Manager Back Up Sheet'!$A$2:$A$101,0))</f>
        <v>#N/A</v>
      </c>
      <c r="AZ121" t="e">
        <f>INDEX('Report Manager Back Up Sheet'!AZ$2:AZ$101,MATCH('Financial Report Back Up Sheet'!$A121,'Report Manager Back Up Sheet'!$A$2:$A$101,0))</f>
        <v>#N/A</v>
      </c>
      <c r="BA121" t="e">
        <f>INDEX('Report Manager Back Up Sheet'!BA$2:BA$101,MATCH('Financial Report Back Up Sheet'!$A121,'Report Manager Back Up Sheet'!$A$2:$A$101,0))</f>
        <v>#N/A</v>
      </c>
      <c r="BB121" t="e">
        <f>INDEX('Report Manager Back Up Sheet'!BB$2:BB$101,MATCH('Financial Report Back Up Sheet'!$A121,'Report Manager Back Up Sheet'!$A$2:$A$101,0))</f>
        <v>#N/A</v>
      </c>
      <c r="BC121" t="e">
        <f>INDEX('Report Manager Back Up Sheet'!BC$2:BC$101,MATCH('Financial Report Back Up Sheet'!$A121,'Report Manager Back Up Sheet'!$A$2:$A$101,0))</f>
        <v>#N/A</v>
      </c>
      <c r="BD121" t="e">
        <f>INDEX('Report Manager Back Up Sheet'!BD$2:BD$101,MATCH('Financial Report Back Up Sheet'!$A121,'Report Manager Back Up Sheet'!$A$2:$A$101,0))</f>
        <v>#N/A</v>
      </c>
      <c r="BE121" t="e">
        <f>INDEX('Report Manager Back Up Sheet'!BE$2:BE$101,MATCH('Financial Report Back Up Sheet'!$A121,'Report Manager Back Up Sheet'!$A$2:$A$101,0))</f>
        <v>#N/A</v>
      </c>
      <c r="BF121" t="e">
        <f>INDEX('Report Manager Back Up Sheet'!BF$2:BF$101,MATCH('Financial Report Back Up Sheet'!$A121,'Report Manager Back Up Sheet'!$A$2:$A$101,0))</f>
        <v>#N/A</v>
      </c>
      <c r="BG121" t="e">
        <f>INDEX('Report Manager Back Up Sheet'!BG$2:BG$101,MATCH('Financial Report Back Up Sheet'!$A121,'Report Manager Back Up Sheet'!$A$2:$A$101,0))</f>
        <v>#N/A</v>
      </c>
      <c r="BH121" t="e">
        <f>INDEX('Report Manager Back Up Sheet'!BH$2:BH$101,MATCH('Financial Report Back Up Sheet'!$A121,'Report Manager Back Up Sheet'!$A$2:$A$101,0))</f>
        <v>#N/A</v>
      </c>
      <c r="BI121" t="e">
        <f>INDEX('Report Manager Back Up Sheet'!BI$2:BI$101,MATCH('Financial Report Back Up Sheet'!$A121,'Report Manager Back Up Sheet'!$A$2:$A$101,0))</f>
        <v>#N/A</v>
      </c>
      <c r="BJ121" t="e">
        <f>INDEX('Report Manager Back Up Sheet'!BJ$2:BJ$101,MATCH('Financial Report Back Up Sheet'!$A121,'Report Manager Back Up Sheet'!$A$2:$A$101,0))</f>
        <v>#N/A</v>
      </c>
      <c r="BK121" t="e">
        <f>INDEX('Report Manager Back Up Sheet'!BK$2:BK$101,MATCH('Financial Report Back Up Sheet'!$A121,'Report Manager Back Up Sheet'!$A$2:$A$101,0))</f>
        <v>#N/A</v>
      </c>
      <c r="BL121" t="e">
        <f>INDEX('Report Manager Back Up Sheet'!BL$2:BL$101,MATCH('Financial Report Back Up Sheet'!$A121,'Report Manager Back Up Sheet'!$A$2:$A$101,0))</f>
        <v>#N/A</v>
      </c>
      <c r="BM121" t="e">
        <f>INDEX('Report Manager Back Up Sheet'!BM$2:BM$101,MATCH('Financial Report Back Up Sheet'!$A121,'Report Manager Back Up Sheet'!$A$2:$A$101,0))</f>
        <v>#N/A</v>
      </c>
      <c r="BN121" t="e">
        <f>INDEX('Report Manager Back Up Sheet'!BN$2:BN$101,MATCH('Financial Report Back Up Sheet'!$A121,'Report Manager Back Up Sheet'!$A$2:$A$101,0))</f>
        <v>#N/A</v>
      </c>
      <c r="BO121" t="e">
        <f>INDEX('Report Manager Back Up Sheet'!BO$2:BO$101,MATCH('Financial Report Back Up Sheet'!$A121,'Report Manager Back Up Sheet'!$A$2:$A$101,0))</f>
        <v>#N/A</v>
      </c>
      <c r="BP121" t="e">
        <f>INDEX('Report Manager Back Up Sheet'!BP$2:BP$101,MATCH('Financial Report Back Up Sheet'!$A121,'Report Manager Back Up Sheet'!$A$2:$A$101,0))</f>
        <v>#N/A</v>
      </c>
      <c r="BQ121" t="e">
        <f>INDEX('Report Manager Back Up Sheet'!BQ$2:BQ$101,MATCH('Financial Report Back Up Sheet'!$A121,'Report Manager Back Up Sheet'!$A$2:$A$101,0))</f>
        <v>#N/A</v>
      </c>
      <c r="BR121" t="e">
        <f>INDEX('Report Manager Back Up Sheet'!BR$2:BR$101,MATCH('Financial Report Back Up Sheet'!$A121,'Report Manager Back Up Sheet'!$A$2:$A$101,0))</f>
        <v>#N/A</v>
      </c>
      <c r="BS121" t="e">
        <f>INDEX('Report Manager Back Up Sheet'!BS$2:BS$101,MATCH('Financial Report Back Up Sheet'!$A121,'Report Manager Back Up Sheet'!$A$2:$A$101,0))</f>
        <v>#N/A</v>
      </c>
      <c r="BT121" t="e">
        <f>INDEX('Report Manager Back Up Sheet'!BT$2:BT$101,MATCH('Financial Report Back Up Sheet'!$A121,'Report Manager Back Up Sheet'!$A$2:$A$101,0))</f>
        <v>#N/A</v>
      </c>
      <c r="BU121" t="e">
        <f>INDEX('Report Manager Back Up Sheet'!BU$2:BU$101,MATCH('Financial Report Back Up Sheet'!$A121,'Report Manager Back Up Sheet'!$A$2:$A$101,0))</f>
        <v>#N/A</v>
      </c>
      <c r="BV121" t="e">
        <f>INDEX('Report Manager Back Up Sheet'!BV$2:BV$101,MATCH('Financial Report Back Up Sheet'!$A121,'Report Manager Back Up Sheet'!$A$2:$A$101,0))</f>
        <v>#N/A</v>
      </c>
      <c r="BW121" t="e">
        <f>INDEX('Report Manager Back Up Sheet'!BW$2:BW$101,MATCH('Financial Report Back Up Sheet'!$A121,'Report Manager Back Up Sheet'!$A$2:$A$101,0))</f>
        <v>#N/A</v>
      </c>
      <c r="BX121" t="e">
        <f>INDEX('Report Manager Back Up Sheet'!BX$2:BX$101,MATCH('Financial Report Back Up Sheet'!$A121,'Report Manager Back Up Sheet'!$A$2:$A$101,0))</f>
        <v>#N/A</v>
      </c>
      <c r="BY121" t="e">
        <f>INDEX('Report Manager Back Up Sheet'!BY$2:BY$101,MATCH('Financial Report Back Up Sheet'!$A121,'Report Manager Back Up Sheet'!$A$2:$A$101,0))</f>
        <v>#N/A</v>
      </c>
      <c r="BZ121" t="e">
        <f>INDEX('Report Manager Back Up Sheet'!BZ$2:BZ$101,MATCH('Financial Report Back Up Sheet'!$A121,'Report Manager Back Up Sheet'!$A$2:$A$101,0))</f>
        <v>#N/A</v>
      </c>
      <c r="CA121" t="e">
        <f>INDEX('Report Manager Back Up Sheet'!CA$2:CA$101,MATCH('Financial Report Back Up Sheet'!$A121,'Report Manager Back Up Sheet'!$A$2:$A$101,0))</f>
        <v>#N/A</v>
      </c>
      <c r="CB121" t="e">
        <f>INDEX('Report Manager Back Up Sheet'!CB$2:CB$101,MATCH('Financial Report Back Up Sheet'!$A121,'Report Manager Back Up Sheet'!$A$2:$A$101,0))</f>
        <v>#N/A</v>
      </c>
      <c r="CC121" t="e">
        <f>INDEX('Report Manager Back Up Sheet'!CC$2:CC$101,MATCH('Financial Report Back Up Sheet'!$A121,'Report Manager Back Up Sheet'!$A$2:$A$101,0))</f>
        <v>#N/A</v>
      </c>
      <c r="CD121" t="e">
        <f>INDEX('Report Manager Back Up Sheet'!CD$2:CD$101,MATCH('Financial Report Back Up Sheet'!$A121,'Report Manager Back Up Sheet'!$A$2:$A$101,0))</f>
        <v>#N/A</v>
      </c>
      <c r="CE121" t="e">
        <f>INDEX('Report Manager Back Up Sheet'!CE$2:CE$101,MATCH('Financial Report Back Up Sheet'!$A121,'Report Manager Back Up Sheet'!$A$2:$A$101,0))</f>
        <v>#N/A</v>
      </c>
      <c r="CF121" t="e">
        <f>INDEX('Report Manager Back Up Sheet'!CF$2:CF$101,MATCH('Financial Report Back Up Sheet'!$A121,'Report Manager Back Up Sheet'!$A$2:$A$101,0))</f>
        <v>#N/A</v>
      </c>
      <c r="CG121" t="e">
        <f>INDEX('Report Manager Back Up Sheet'!CG$2:CG$101,MATCH('Financial Report Back Up Sheet'!$A121,'Report Manager Back Up Sheet'!$A$2:$A$101,0))</f>
        <v>#N/A</v>
      </c>
      <c r="CH121" s="24" t="e">
        <f>INDEX('Report Manager Back Up Sheet'!CH$2:CH$101,MATCH('Financial Report Back Up Sheet'!$A121,'Report Manager Back Up Sheet'!$A$2:$A$101,0))</f>
        <v>#N/A</v>
      </c>
      <c r="CI121" t="e">
        <f>INDEX('Report Manager Back Up Sheet'!CI$2:CI$101,MATCH('Financial Report Back Up Sheet'!$A121,'Report Manager Back Up Sheet'!$A$2:$A$101,0))</f>
        <v>#N/A</v>
      </c>
    </row>
    <row r="122" spans="1:87" x14ac:dyDescent="0.25">
      <c r="A122">
        <v>10991</v>
      </c>
      <c r="B122" t="e">
        <f>INDEX('Report Manager Back Up Sheet'!B$2:B$101,MATCH('Financial Report Back Up Sheet'!$A122,'Report Manager Back Up Sheet'!$A$2:$A$101,0))</f>
        <v>#N/A</v>
      </c>
      <c r="C122" t="e">
        <f>INDEX('Report Manager Back Up Sheet'!C$2:C$101,MATCH('Financial Report Back Up Sheet'!$A122,'Report Manager Back Up Sheet'!$A$2:$A$101,0))</f>
        <v>#N/A</v>
      </c>
      <c r="D122" t="e">
        <f>INDEX('Report Manager Back Up Sheet'!D$2:D$101,MATCH('Financial Report Back Up Sheet'!$A122,'Report Manager Back Up Sheet'!$A$2:$A$101,0))</f>
        <v>#N/A</v>
      </c>
      <c r="E122" t="e">
        <f>INDEX('Report Manager Back Up Sheet'!E$2:E$101,MATCH('Financial Report Back Up Sheet'!$A122,'Report Manager Back Up Sheet'!$A$2:$A$101,0))</f>
        <v>#N/A</v>
      </c>
      <c r="F122" t="e">
        <f>INDEX('Report Manager Back Up Sheet'!F$2:F$101,MATCH('Financial Report Back Up Sheet'!$A122,'Report Manager Back Up Sheet'!$A$2:$A$101,0))</f>
        <v>#N/A</v>
      </c>
      <c r="G122" t="e">
        <f>INDEX('Report Manager Back Up Sheet'!G$2:G$101,MATCH('Financial Report Back Up Sheet'!$A122,'Report Manager Back Up Sheet'!$A$2:$A$101,0))</f>
        <v>#N/A</v>
      </c>
      <c r="H122" t="e">
        <f>INDEX('Report Manager Back Up Sheet'!H$2:H$101,MATCH('Financial Report Back Up Sheet'!$A122,'Report Manager Back Up Sheet'!$A$2:$A$101,0))</f>
        <v>#N/A</v>
      </c>
      <c r="I122" t="e">
        <f>INDEX('Report Manager Back Up Sheet'!I$2:I$101,MATCH('Financial Report Back Up Sheet'!$A122,'Report Manager Back Up Sheet'!$A$2:$A$101,0))</f>
        <v>#N/A</v>
      </c>
      <c r="J122" t="e">
        <f>INDEX('Report Manager Back Up Sheet'!J$2:J$101,MATCH('Financial Report Back Up Sheet'!$A122,'Report Manager Back Up Sheet'!$A$2:$A$101,0))</f>
        <v>#N/A</v>
      </c>
      <c r="K122" t="e">
        <f>INDEX('Report Manager Back Up Sheet'!K$2:K$101,MATCH('Financial Report Back Up Sheet'!$A122,'Report Manager Back Up Sheet'!$A$2:$A$101,0))</f>
        <v>#N/A</v>
      </c>
      <c r="L122" t="e">
        <f>INDEX('Report Manager Back Up Sheet'!L$2:L$101,MATCH('Financial Report Back Up Sheet'!$A122,'Report Manager Back Up Sheet'!$A$2:$A$101,0))</f>
        <v>#N/A</v>
      </c>
      <c r="M122" t="e">
        <f>INDEX('Report Manager Back Up Sheet'!M$2:M$101,MATCH('Financial Report Back Up Sheet'!$A122,'Report Manager Back Up Sheet'!$A$2:$A$101,0))</f>
        <v>#N/A</v>
      </c>
      <c r="N122" t="e">
        <f>INDEX('Report Manager Back Up Sheet'!N$2:N$101,MATCH('Financial Report Back Up Sheet'!$A122,'Report Manager Back Up Sheet'!$A$2:$A$101,0))</f>
        <v>#N/A</v>
      </c>
      <c r="O122" t="e">
        <f>INDEX('Report Manager Back Up Sheet'!O$2:O$101,MATCH('Financial Report Back Up Sheet'!$A122,'Report Manager Back Up Sheet'!$A$2:$A$101,0))</f>
        <v>#N/A</v>
      </c>
      <c r="P122" t="e">
        <f>INDEX('Report Manager Back Up Sheet'!P$2:P$101,MATCH('Financial Report Back Up Sheet'!$A122,'Report Manager Back Up Sheet'!$A$2:$A$101,0))</f>
        <v>#N/A</v>
      </c>
      <c r="Q122" t="e">
        <f>INDEX('Report Manager Back Up Sheet'!Q$2:Q$101,MATCH('Financial Report Back Up Sheet'!$A122,'Report Manager Back Up Sheet'!$A$2:$A$101,0))</f>
        <v>#N/A</v>
      </c>
      <c r="R122" t="e">
        <f>INDEX('Report Manager Back Up Sheet'!R$2:R$101,MATCH('Financial Report Back Up Sheet'!$A122,'Report Manager Back Up Sheet'!$A$2:$A$101,0))</f>
        <v>#N/A</v>
      </c>
      <c r="S122" t="e">
        <f>INDEX('Report Manager Back Up Sheet'!S$2:S$101,MATCH('Financial Report Back Up Sheet'!$A122,'Report Manager Back Up Sheet'!$A$2:$A$101,0))</f>
        <v>#N/A</v>
      </c>
      <c r="T122" t="e">
        <f>INDEX('Report Manager Back Up Sheet'!T$2:T$101,MATCH('Financial Report Back Up Sheet'!$A122,'Report Manager Back Up Sheet'!$A$2:$A$101,0))</f>
        <v>#N/A</v>
      </c>
      <c r="U122" t="e">
        <f>INDEX('Report Manager Back Up Sheet'!U$2:U$101,MATCH('Financial Report Back Up Sheet'!$A122,'Report Manager Back Up Sheet'!$A$2:$A$101,0))</f>
        <v>#N/A</v>
      </c>
      <c r="V122" t="e">
        <f>INDEX('Report Manager Back Up Sheet'!V$2:V$101,MATCH('Financial Report Back Up Sheet'!$A122,'Report Manager Back Up Sheet'!$A$2:$A$101,0))</f>
        <v>#N/A</v>
      </c>
      <c r="W122" t="e">
        <f>INDEX('Report Manager Back Up Sheet'!W$2:W$101,MATCH('Financial Report Back Up Sheet'!$A122,'Report Manager Back Up Sheet'!$A$2:$A$101,0))</f>
        <v>#N/A</v>
      </c>
      <c r="X122" t="e">
        <f>INDEX('Report Manager Back Up Sheet'!X$2:X$101,MATCH('Financial Report Back Up Sheet'!$A122,'Report Manager Back Up Sheet'!$A$2:$A$101,0))</f>
        <v>#N/A</v>
      </c>
      <c r="Y122" t="e">
        <f>INDEX('Report Manager Back Up Sheet'!Y$2:Y$101,MATCH('Financial Report Back Up Sheet'!$A122,'Report Manager Back Up Sheet'!$A$2:$A$101,0))</f>
        <v>#N/A</v>
      </c>
      <c r="Z122" t="e">
        <f>INDEX('Report Manager Back Up Sheet'!Z$2:Z$101,MATCH('Financial Report Back Up Sheet'!$A122,'Report Manager Back Up Sheet'!$A$2:$A$101,0))</f>
        <v>#N/A</v>
      </c>
      <c r="AA122" t="e">
        <f>INDEX('Report Manager Back Up Sheet'!AA$2:AA$101,MATCH('Financial Report Back Up Sheet'!$A122,'Report Manager Back Up Sheet'!$A$2:$A$101,0))</f>
        <v>#N/A</v>
      </c>
      <c r="AB122" t="e">
        <f>INDEX('Report Manager Back Up Sheet'!AB$2:AB$101,MATCH('Financial Report Back Up Sheet'!$A122,'Report Manager Back Up Sheet'!$A$2:$A$101,0))</f>
        <v>#N/A</v>
      </c>
      <c r="AC122" t="e">
        <f>INDEX('Report Manager Back Up Sheet'!AC$2:AC$101,MATCH('Financial Report Back Up Sheet'!$A122,'Report Manager Back Up Sheet'!$A$2:$A$101,0))</f>
        <v>#N/A</v>
      </c>
      <c r="AD122" t="e">
        <f>INDEX('Report Manager Back Up Sheet'!AD$2:AD$101,MATCH('Financial Report Back Up Sheet'!$A122,'Report Manager Back Up Sheet'!$A$2:$A$101,0))</f>
        <v>#N/A</v>
      </c>
      <c r="AE122" t="e">
        <f>INDEX('Report Manager Back Up Sheet'!AE$2:AE$101,MATCH('Financial Report Back Up Sheet'!$A122,'Report Manager Back Up Sheet'!$A$2:$A$101,0))</f>
        <v>#N/A</v>
      </c>
      <c r="AF122" t="e">
        <f>INDEX('Report Manager Back Up Sheet'!AF$2:AF$101,MATCH('Financial Report Back Up Sheet'!$A122,'Report Manager Back Up Sheet'!$A$2:$A$101,0))</f>
        <v>#N/A</v>
      </c>
      <c r="AG122" t="e">
        <f>INDEX('Report Manager Back Up Sheet'!AG$2:AG$101,MATCH('Financial Report Back Up Sheet'!$A122,'Report Manager Back Up Sheet'!$A$2:$A$101,0))</f>
        <v>#N/A</v>
      </c>
      <c r="AH122" t="e">
        <f>INDEX('Report Manager Back Up Sheet'!AH$2:AH$101,MATCH('Financial Report Back Up Sheet'!$A122,'Report Manager Back Up Sheet'!$A$2:$A$101,0))</f>
        <v>#N/A</v>
      </c>
      <c r="AI122" t="e">
        <f>INDEX('Report Manager Back Up Sheet'!AI$2:AI$101,MATCH('Financial Report Back Up Sheet'!$A122,'Report Manager Back Up Sheet'!$A$2:$A$101,0))</f>
        <v>#N/A</v>
      </c>
      <c r="AJ122" t="e">
        <f>INDEX('Report Manager Back Up Sheet'!AJ$2:AJ$101,MATCH('Financial Report Back Up Sheet'!$A122,'Report Manager Back Up Sheet'!$A$2:$A$101,0))</f>
        <v>#N/A</v>
      </c>
      <c r="AK122" t="e">
        <f>INDEX('Report Manager Back Up Sheet'!AK$2:AK$101,MATCH('Financial Report Back Up Sheet'!$A122,'Report Manager Back Up Sheet'!$A$2:$A$101,0))</f>
        <v>#N/A</v>
      </c>
      <c r="AL122" t="e">
        <f>INDEX('Report Manager Back Up Sheet'!AL$2:AL$101,MATCH('Financial Report Back Up Sheet'!$A122,'Report Manager Back Up Sheet'!$A$2:$A$101,0))</f>
        <v>#N/A</v>
      </c>
      <c r="AM122" t="e">
        <f>INDEX('Report Manager Back Up Sheet'!AM$2:AM$101,MATCH('Financial Report Back Up Sheet'!$A122,'Report Manager Back Up Sheet'!$A$2:$A$101,0))</f>
        <v>#N/A</v>
      </c>
      <c r="AN122" t="e">
        <f>INDEX('Report Manager Back Up Sheet'!AN$2:AN$101,MATCH('Financial Report Back Up Sheet'!$A122,'Report Manager Back Up Sheet'!$A$2:$A$101,0))</f>
        <v>#N/A</v>
      </c>
      <c r="AO122" t="e">
        <f>INDEX('Report Manager Back Up Sheet'!AO$2:AO$101,MATCH('Financial Report Back Up Sheet'!$A122,'Report Manager Back Up Sheet'!$A$2:$A$101,0))</f>
        <v>#N/A</v>
      </c>
      <c r="AP122" t="e">
        <f>INDEX('Report Manager Back Up Sheet'!AP$2:AP$101,MATCH('Financial Report Back Up Sheet'!$A122,'Report Manager Back Up Sheet'!$A$2:$A$101,0))</f>
        <v>#N/A</v>
      </c>
      <c r="AQ122" t="e">
        <f>INDEX('Report Manager Back Up Sheet'!AQ$2:AQ$101,MATCH('Financial Report Back Up Sheet'!$A122,'Report Manager Back Up Sheet'!$A$2:$A$101,0))</f>
        <v>#N/A</v>
      </c>
      <c r="AR122" t="e">
        <f>INDEX('Report Manager Back Up Sheet'!AR$2:AR$101,MATCH('Financial Report Back Up Sheet'!$A122,'Report Manager Back Up Sheet'!$A$2:$A$101,0))</f>
        <v>#N/A</v>
      </c>
      <c r="AS122" t="e">
        <f>INDEX('Report Manager Back Up Sheet'!AS$2:AS$101,MATCH('Financial Report Back Up Sheet'!$A122,'Report Manager Back Up Sheet'!$A$2:$A$101,0))</f>
        <v>#N/A</v>
      </c>
      <c r="AT122" t="e">
        <f>INDEX('Report Manager Back Up Sheet'!AT$2:AT$101,MATCH('Financial Report Back Up Sheet'!$A122,'Report Manager Back Up Sheet'!$A$2:$A$101,0))</f>
        <v>#N/A</v>
      </c>
      <c r="AU122" t="e">
        <f>INDEX('Report Manager Back Up Sheet'!AU$2:AU$101,MATCH('Financial Report Back Up Sheet'!$A122,'Report Manager Back Up Sheet'!$A$2:$A$101,0))</f>
        <v>#N/A</v>
      </c>
      <c r="AV122" t="e">
        <f>INDEX('Report Manager Back Up Sheet'!AV$2:AV$101,MATCH('Financial Report Back Up Sheet'!$A122,'Report Manager Back Up Sheet'!$A$2:$A$101,0))</f>
        <v>#N/A</v>
      </c>
      <c r="AW122" t="e">
        <f>INDEX('Report Manager Back Up Sheet'!AW$2:AW$101,MATCH('Financial Report Back Up Sheet'!$A122,'Report Manager Back Up Sheet'!$A$2:$A$101,0))</f>
        <v>#N/A</v>
      </c>
      <c r="AX122" t="e">
        <f>INDEX('Report Manager Back Up Sheet'!AX$2:AX$101,MATCH('Financial Report Back Up Sheet'!$A122,'Report Manager Back Up Sheet'!$A$2:$A$101,0))</f>
        <v>#N/A</v>
      </c>
      <c r="AY122" t="e">
        <f>INDEX('Report Manager Back Up Sheet'!AY$2:AY$101,MATCH('Financial Report Back Up Sheet'!$A122,'Report Manager Back Up Sheet'!$A$2:$A$101,0))</f>
        <v>#N/A</v>
      </c>
      <c r="AZ122" t="e">
        <f>INDEX('Report Manager Back Up Sheet'!AZ$2:AZ$101,MATCH('Financial Report Back Up Sheet'!$A122,'Report Manager Back Up Sheet'!$A$2:$A$101,0))</f>
        <v>#N/A</v>
      </c>
      <c r="BA122" t="e">
        <f>INDEX('Report Manager Back Up Sheet'!BA$2:BA$101,MATCH('Financial Report Back Up Sheet'!$A122,'Report Manager Back Up Sheet'!$A$2:$A$101,0))</f>
        <v>#N/A</v>
      </c>
      <c r="BB122" t="e">
        <f>INDEX('Report Manager Back Up Sheet'!BB$2:BB$101,MATCH('Financial Report Back Up Sheet'!$A122,'Report Manager Back Up Sheet'!$A$2:$A$101,0))</f>
        <v>#N/A</v>
      </c>
      <c r="BC122" t="e">
        <f>INDEX('Report Manager Back Up Sheet'!BC$2:BC$101,MATCH('Financial Report Back Up Sheet'!$A122,'Report Manager Back Up Sheet'!$A$2:$A$101,0))</f>
        <v>#N/A</v>
      </c>
      <c r="BD122" t="e">
        <f>INDEX('Report Manager Back Up Sheet'!BD$2:BD$101,MATCH('Financial Report Back Up Sheet'!$A122,'Report Manager Back Up Sheet'!$A$2:$A$101,0))</f>
        <v>#N/A</v>
      </c>
      <c r="BE122" t="e">
        <f>INDEX('Report Manager Back Up Sheet'!BE$2:BE$101,MATCH('Financial Report Back Up Sheet'!$A122,'Report Manager Back Up Sheet'!$A$2:$A$101,0))</f>
        <v>#N/A</v>
      </c>
      <c r="BF122" t="e">
        <f>INDEX('Report Manager Back Up Sheet'!BF$2:BF$101,MATCH('Financial Report Back Up Sheet'!$A122,'Report Manager Back Up Sheet'!$A$2:$A$101,0))</f>
        <v>#N/A</v>
      </c>
      <c r="BG122" t="e">
        <f>INDEX('Report Manager Back Up Sheet'!BG$2:BG$101,MATCH('Financial Report Back Up Sheet'!$A122,'Report Manager Back Up Sheet'!$A$2:$A$101,0))</f>
        <v>#N/A</v>
      </c>
      <c r="BH122" t="e">
        <f>INDEX('Report Manager Back Up Sheet'!BH$2:BH$101,MATCH('Financial Report Back Up Sheet'!$A122,'Report Manager Back Up Sheet'!$A$2:$A$101,0))</f>
        <v>#N/A</v>
      </c>
      <c r="BI122" t="e">
        <f>INDEX('Report Manager Back Up Sheet'!BI$2:BI$101,MATCH('Financial Report Back Up Sheet'!$A122,'Report Manager Back Up Sheet'!$A$2:$A$101,0))</f>
        <v>#N/A</v>
      </c>
      <c r="BJ122" t="e">
        <f>INDEX('Report Manager Back Up Sheet'!BJ$2:BJ$101,MATCH('Financial Report Back Up Sheet'!$A122,'Report Manager Back Up Sheet'!$A$2:$A$101,0))</f>
        <v>#N/A</v>
      </c>
      <c r="BK122" t="e">
        <f>INDEX('Report Manager Back Up Sheet'!BK$2:BK$101,MATCH('Financial Report Back Up Sheet'!$A122,'Report Manager Back Up Sheet'!$A$2:$A$101,0))</f>
        <v>#N/A</v>
      </c>
      <c r="BL122" t="e">
        <f>INDEX('Report Manager Back Up Sheet'!BL$2:BL$101,MATCH('Financial Report Back Up Sheet'!$A122,'Report Manager Back Up Sheet'!$A$2:$A$101,0))</f>
        <v>#N/A</v>
      </c>
      <c r="BM122" t="e">
        <f>INDEX('Report Manager Back Up Sheet'!BM$2:BM$101,MATCH('Financial Report Back Up Sheet'!$A122,'Report Manager Back Up Sheet'!$A$2:$A$101,0))</f>
        <v>#N/A</v>
      </c>
      <c r="BN122" t="e">
        <f>INDEX('Report Manager Back Up Sheet'!BN$2:BN$101,MATCH('Financial Report Back Up Sheet'!$A122,'Report Manager Back Up Sheet'!$A$2:$A$101,0))</f>
        <v>#N/A</v>
      </c>
      <c r="BO122" t="e">
        <f>INDEX('Report Manager Back Up Sheet'!BO$2:BO$101,MATCH('Financial Report Back Up Sheet'!$A122,'Report Manager Back Up Sheet'!$A$2:$A$101,0))</f>
        <v>#N/A</v>
      </c>
      <c r="BP122" t="e">
        <f>INDEX('Report Manager Back Up Sheet'!BP$2:BP$101,MATCH('Financial Report Back Up Sheet'!$A122,'Report Manager Back Up Sheet'!$A$2:$A$101,0))</f>
        <v>#N/A</v>
      </c>
      <c r="BQ122" t="e">
        <f>INDEX('Report Manager Back Up Sheet'!BQ$2:BQ$101,MATCH('Financial Report Back Up Sheet'!$A122,'Report Manager Back Up Sheet'!$A$2:$A$101,0))</f>
        <v>#N/A</v>
      </c>
      <c r="BR122" t="e">
        <f>INDEX('Report Manager Back Up Sheet'!BR$2:BR$101,MATCH('Financial Report Back Up Sheet'!$A122,'Report Manager Back Up Sheet'!$A$2:$A$101,0))</f>
        <v>#N/A</v>
      </c>
      <c r="BS122" t="e">
        <f>INDEX('Report Manager Back Up Sheet'!BS$2:BS$101,MATCH('Financial Report Back Up Sheet'!$A122,'Report Manager Back Up Sheet'!$A$2:$A$101,0))</f>
        <v>#N/A</v>
      </c>
      <c r="BT122" t="e">
        <f>INDEX('Report Manager Back Up Sheet'!BT$2:BT$101,MATCH('Financial Report Back Up Sheet'!$A122,'Report Manager Back Up Sheet'!$A$2:$A$101,0))</f>
        <v>#N/A</v>
      </c>
      <c r="BU122" t="e">
        <f>INDEX('Report Manager Back Up Sheet'!BU$2:BU$101,MATCH('Financial Report Back Up Sheet'!$A122,'Report Manager Back Up Sheet'!$A$2:$A$101,0))</f>
        <v>#N/A</v>
      </c>
      <c r="BV122" t="e">
        <f>INDEX('Report Manager Back Up Sheet'!BV$2:BV$101,MATCH('Financial Report Back Up Sheet'!$A122,'Report Manager Back Up Sheet'!$A$2:$A$101,0))</f>
        <v>#N/A</v>
      </c>
      <c r="BW122" t="e">
        <f>INDEX('Report Manager Back Up Sheet'!BW$2:BW$101,MATCH('Financial Report Back Up Sheet'!$A122,'Report Manager Back Up Sheet'!$A$2:$A$101,0))</f>
        <v>#N/A</v>
      </c>
      <c r="BX122" t="e">
        <f>INDEX('Report Manager Back Up Sheet'!BX$2:BX$101,MATCH('Financial Report Back Up Sheet'!$A122,'Report Manager Back Up Sheet'!$A$2:$A$101,0))</f>
        <v>#N/A</v>
      </c>
      <c r="BY122" t="e">
        <f>INDEX('Report Manager Back Up Sheet'!BY$2:BY$101,MATCH('Financial Report Back Up Sheet'!$A122,'Report Manager Back Up Sheet'!$A$2:$A$101,0))</f>
        <v>#N/A</v>
      </c>
      <c r="BZ122" t="e">
        <f>INDEX('Report Manager Back Up Sheet'!BZ$2:BZ$101,MATCH('Financial Report Back Up Sheet'!$A122,'Report Manager Back Up Sheet'!$A$2:$A$101,0))</f>
        <v>#N/A</v>
      </c>
      <c r="CA122" t="e">
        <f>INDEX('Report Manager Back Up Sheet'!CA$2:CA$101,MATCH('Financial Report Back Up Sheet'!$A122,'Report Manager Back Up Sheet'!$A$2:$A$101,0))</f>
        <v>#N/A</v>
      </c>
      <c r="CB122" t="e">
        <f>INDEX('Report Manager Back Up Sheet'!CB$2:CB$101,MATCH('Financial Report Back Up Sheet'!$A122,'Report Manager Back Up Sheet'!$A$2:$A$101,0))</f>
        <v>#N/A</v>
      </c>
      <c r="CC122" t="e">
        <f>INDEX('Report Manager Back Up Sheet'!CC$2:CC$101,MATCH('Financial Report Back Up Sheet'!$A122,'Report Manager Back Up Sheet'!$A$2:$A$101,0))</f>
        <v>#N/A</v>
      </c>
      <c r="CD122" t="e">
        <f>INDEX('Report Manager Back Up Sheet'!CD$2:CD$101,MATCH('Financial Report Back Up Sheet'!$A122,'Report Manager Back Up Sheet'!$A$2:$A$101,0))</f>
        <v>#N/A</v>
      </c>
      <c r="CE122" t="e">
        <f>INDEX('Report Manager Back Up Sheet'!CE$2:CE$101,MATCH('Financial Report Back Up Sheet'!$A122,'Report Manager Back Up Sheet'!$A$2:$A$101,0))</f>
        <v>#N/A</v>
      </c>
      <c r="CF122" t="e">
        <f>INDEX('Report Manager Back Up Sheet'!CF$2:CF$101,MATCH('Financial Report Back Up Sheet'!$A122,'Report Manager Back Up Sheet'!$A$2:$A$101,0))</f>
        <v>#N/A</v>
      </c>
      <c r="CG122" t="e">
        <f>INDEX('Report Manager Back Up Sheet'!CG$2:CG$101,MATCH('Financial Report Back Up Sheet'!$A122,'Report Manager Back Up Sheet'!$A$2:$A$101,0))</f>
        <v>#N/A</v>
      </c>
      <c r="CH122" s="24" t="e">
        <f>INDEX('Report Manager Back Up Sheet'!CH$2:CH$101,MATCH('Financial Report Back Up Sheet'!$A122,'Report Manager Back Up Sheet'!$A$2:$A$101,0))</f>
        <v>#N/A</v>
      </c>
      <c r="CI122" t="e">
        <f>INDEX('Report Manager Back Up Sheet'!CI$2:CI$101,MATCH('Financial Report Back Up Sheet'!$A122,'Report Manager Back Up Sheet'!$A$2:$A$101,0))</f>
        <v>#N/A</v>
      </c>
    </row>
    <row r="123" spans="1:87" x14ac:dyDescent="0.25">
      <c r="A123">
        <v>6755</v>
      </c>
      <c r="B123" t="str">
        <f>INDEX('Report Manager Back Up Sheet'!B$2:B$101,MATCH('Financial Report Back Up Sheet'!$A123,'Report Manager Back Up Sheet'!$A$2:$A$101,0))</f>
        <v>UMass  Memorial Health Care. Inc.</v>
      </c>
      <c r="C123" t="str">
        <f>INDEX('Report Manager Back Up Sheet'!C$2:C$101,MATCH('Financial Report Back Up Sheet'!$A123,'Report Manager Back Up Sheet'!$A$2:$A$101,0))</f>
        <v>HHS</v>
      </c>
      <c r="D123">
        <f>INDEX('Report Manager Back Up Sheet'!D$2:D$101,MATCH('Financial Report Back Up Sheet'!$A123,'Report Manager Back Up Sheet'!$A$2:$A$101,0))</f>
        <v>6755</v>
      </c>
      <c r="E123">
        <f>INDEX('Report Manager Back Up Sheet'!E$2:E$101,MATCH('Financial Report Back Up Sheet'!$A123,'Report Manager Back Up Sheet'!$A$2:$A$101,0))</f>
        <v>2024</v>
      </c>
      <c r="F123" t="str">
        <f>INDEX('Report Manager Back Up Sheet'!F$2:F$101,MATCH('Financial Report Back Up Sheet'!$A123,'Report Manager Back Up Sheet'!$A$2:$A$101,0))</f>
        <v>Sep 30</v>
      </c>
      <c r="G123">
        <f>INDEX('Report Manager Back Up Sheet'!G$2:G$101,MATCH('Financial Report Back Up Sheet'!$A123,'Report Manager Back Up Sheet'!$A$2:$A$101,0))</f>
        <v>1</v>
      </c>
      <c r="H123">
        <f>INDEX('Report Manager Back Up Sheet'!H$2:H$101,MATCH('Financial Report Back Up Sheet'!$A123,'Report Manager Back Up Sheet'!$A$2:$A$101,0))</f>
        <v>3</v>
      </c>
      <c r="I123" t="str">
        <f>INDEX('Report Manager Back Up Sheet'!I$2:I$101,MATCH('Financial Report Back Up Sheet'!$A123,'Report Manager Back Up Sheet'!$A$2:$A$101,0))</f>
        <v xml:space="preserve">10/01/2023-12/31/2023
</v>
      </c>
      <c r="J123">
        <f>INDEX('Report Manager Back Up Sheet'!J$2:J$101,MATCH('Financial Report Back Up Sheet'!$A123,'Report Manager Back Up Sheet'!$A$2:$A$101,0))</f>
        <v>187101000</v>
      </c>
      <c r="K123">
        <f>INDEX('Report Manager Back Up Sheet'!K$2:K$101,MATCH('Financial Report Back Up Sheet'!$A123,'Report Manager Back Up Sheet'!$A$2:$A$101,0))</f>
        <v>467963000</v>
      </c>
      <c r="L123">
        <f>INDEX('Report Manager Back Up Sheet'!L$2:L$101,MATCH('Financial Report Back Up Sheet'!$A123,'Report Manager Back Up Sheet'!$A$2:$A$101,0))</f>
        <v>12987000</v>
      </c>
      <c r="M123">
        <f>INDEX('Report Manager Back Up Sheet'!M$2:M$101,MATCH('Financial Report Back Up Sheet'!$A123,'Report Manager Back Up Sheet'!$A$2:$A$101,0))</f>
        <v>356587000</v>
      </c>
      <c r="N123">
        <f>INDEX('Report Manager Back Up Sheet'!N$2:N$101,MATCH('Financial Report Back Up Sheet'!$A123,'Report Manager Back Up Sheet'!$A$2:$A$101,0))</f>
        <v>0</v>
      </c>
      <c r="O123">
        <f>INDEX('Report Manager Back Up Sheet'!O$2:O$101,MATCH('Financial Report Back Up Sheet'!$A123,'Report Manager Back Up Sheet'!$A$2:$A$101,0))</f>
        <v>129507000</v>
      </c>
      <c r="P123">
        <f>INDEX('Report Manager Back Up Sheet'!P$2:P$101,MATCH('Financial Report Back Up Sheet'!$A123,'Report Manager Back Up Sheet'!$A$2:$A$101,0))</f>
        <v>134246000</v>
      </c>
      <c r="Q123">
        <f>INDEX('Report Manager Back Up Sheet'!Q$2:Q$101,MATCH('Financial Report Back Up Sheet'!$A123,'Report Manager Back Up Sheet'!$A$2:$A$101,0))</f>
        <v>1288391000</v>
      </c>
      <c r="R123">
        <f>INDEX('Report Manager Back Up Sheet'!R$2:R$101,MATCH('Financial Report Back Up Sheet'!$A123,'Report Manager Back Up Sheet'!$A$2:$A$101,0))</f>
        <v>257907000</v>
      </c>
      <c r="S123">
        <f>INDEX('Report Manager Back Up Sheet'!S$2:S$101,MATCH('Financial Report Back Up Sheet'!$A123,'Report Manager Back Up Sheet'!$A$2:$A$101,0))</f>
        <v>0</v>
      </c>
      <c r="T123">
        <f>INDEX('Report Manager Back Up Sheet'!T$2:T$101,MATCH('Financial Report Back Up Sheet'!$A123,'Report Manager Back Up Sheet'!$A$2:$A$101,0))</f>
        <v>15142000</v>
      </c>
      <c r="U123">
        <f>INDEX('Report Manager Back Up Sheet'!U$2:U$101,MATCH('Financial Report Back Up Sheet'!$A123,'Report Manager Back Up Sheet'!$A$2:$A$101,0))</f>
        <v>0</v>
      </c>
      <c r="V123">
        <f>INDEX('Report Manager Back Up Sheet'!V$2:V$101,MATCH('Financial Report Back Up Sheet'!$A123,'Report Manager Back Up Sheet'!$A$2:$A$101,0))</f>
        <v>2234235000</v>
      </c>
      <c r="W123">
        <f>INDEX('Report Manager Back Up Sheet'!W$2:W$101,MATCH('Financial Report Back Up Sheet'!$A123,'Report Manager Back Up Sheet'!$A$2:$A$101,0))</f>
        <v>1231030000</v>
      </c>
      <c r="X123">
        <f>INDEX('Report Manager Back Up Sheet'!X$2:X$101,MATCH('Financial Report Back Up Sheet'!$A123,'Report Manager Back Up Sheet'!$A$2:$A$101,0))</f>
        <v>1003205000</v>
      </c>
      <c r="Y123">
        <f>INDEX('Report Manager Back Up Sheet'!Y$2:Y$101,MATCH('Financial Report Back Up Sheet'!$A123,'Report Manager Back Up Sheet'!$A$2:$A$101,0))</f>
        <v>1043958000</v>
      </c>
      <c r="Z123">
        <f>INDEX('Report Manager Back Up Sheet'!Z$2:Z$101,MATCH('Financial Report Back Up Sheet'!$A123,'Report Manager Back Up Sheet'!$A$2:$A$101,0))</f>
        <v>2320212000</v>
      </c>
      <c r="AA123">
        <f>INDEX('Report Manager Back Up Sheet'!AA$2:AA$101,MATCH('Financial Report Back Up Sheet'!$A123,'Report Manager Back Up Sheet'!$A$2:$A$101,0))</f>
        <v>3608603000</v>
      </c>
      <c r="AB123">
        <f>INDEX('Report Manager Back Up Sheet'!AB$2:AB$101,MATCH('Financial Report Back Up Sheet'!$A123,'Report Manager Back Up Sheet'!$A$2:$A$101,0))</f>
        <v>82403000</v>
      </c>
      <c r="AC123">
        <f>INDEX('Report Manager Back Up Sheet'!AC$2:AC$101,MATCH('Financial Report Back Up Sheet'!$A123,'Report Manager Back Up Sheet'!$A$2:$A$101,0))</f>
        <v>33978000</v>
      </c>
      <c r="AD123">
        <f>INDEX('Report Manager Back Up Sheet'!AD$2:AD$101,MATCH('Financial Report Back Up Sheet'!$A123,'Report Manager Back Up Sheet'!$A$2:$A$101,0))</f>
        <v>0</v>
      </c>
      <c r="AE123">
        <f>INDEX('Report Manager Back Up Sheet'!AE$2:AE$101,MATCH('Financial Report Back Up Sheet'!$A123,'Report Manager Back Up Sheet'!$A$2:$A$101,0))</f>
        <v>599907000</v>
      </c>
      <c r="AF123">
        <f>INDEX('Report Manager Back Up Sheet'!AF$2:AF$101,MATCH('Financial Report Back Up Sheet'!$A123,'Report Manager Back Up Sheet'!$A$2:$A$101,0))</f>
        <v>716288000</v>
      </c>
      <c r="AG123">
        <f>INDEX('Report Manager Back Up Sheet'!AG$2:AG$101,MATCH('Financial Report Back Up Sheet'!$A123,'Report Manager Back Up Sheet'!$A$2:$A$101,0))</f>
        <v>709813000</v>
      </c>
      <c r="AH123">
        <f>INDEX('Report Manager Back Up Sheet'!AH$2:AH$101,MATCH('Financial Report Back Up Sheet'!$A123,'Report Manager Back Up Sheet'!$A$2:$A$101,0))</f>
        <v>0</v>
      </c>
      <c r="AI123">
        <f>INDEX('Report Manager Back Up Sheet'!AI$2:AI$101,MATCH('Financial Report Back Up Sheet'!$A123,'Report Manager Back Up Sheet'!$A$2:$A$101,0))</f>
        <v>447301000</v>
      </c>
      <c r="AJ123">
        <f>INDEX('Report Manager Back Up Sheet'!AJ$2:AJ$101,MATCH('Financial Report Back Up Sheet'!$A123,'Report Manager Back Up Sheet'!$A$2:$A$101,0))</f>
        <v>1157114000</v>
      </c>
      <c r="AK123">
        <f>INDEX('Report Manager Back Up Sheet'!AK$2:AK$101,MATCH('Financial Report Back Up Sheet'!$A123,'Report Manager Back Up Sheet'!$A$2:$A$101,0))</f>
        <v>1873402000</v>
      </c>
      <c r="AL123">
        <f>INDEX('Report Manager Back Up Sheet'!AL$2:AL$101,MATCH('Financial Report Back Up Sheet'!$A123,'Report Manager Back Up Sheet'!$A$2:$A$101,0))</f>
        <v>1624468000</v>
      </c>
      <c r="AM123">
        <f>INDEX('Report Manager Back Up Sheet'!AM$2:AM$101,MATCH('Financial Report Back Up Sheet'!$A123,'Report Manager Back Up Sheet'!$A$2:$A$101,0))</f>
        <v>50141000</v>
      </c>
      <c r="AN123">
        <f>INDEX('Report Manager Back Up Sheet'!AN$2:AN$101,MATCH('Financial Report Back Up Sheet'!$A123,'Report Manager Back Up Sheet'!$A$2:$A$101,0))</f>
        <v>60592000</v>
      </c>
      <c r="AO123">
        <f>INDEX('Report Manager Back Up Sheet'!AO$2:AO$101,MATCH('Financial Report Back Up Sheet'!$A123,'Report Manager Back Up Sheet'!$A$2:$A$101,0))</f>
        <v>1735201000</v>
      </c>
      <c r="AP123">
        <f>INDEX('Report Manager Back Up Sheet'!AP$2:AP$101,MATCH('Financial Report Back Up Sheet'!$A123,'Report Manager Back Up Sheet'!$A$2:$A$101,0))</f>
        <v>3608603000</v>
      </c>
      <c r="AQ123">
        <f>INDEX('Report Manager Back Up Sheet'!AQ$2:AQ$101,MATCH('Financial Report Back Up Sheet'!$A123,'Report Manager Back Up Sheet'!$A$2:$A$101,0))</f>
        <v>977675000</v>
      </c>
      <c r="AR123">
        <f>INDEX('Report Manager Back Up Sheet'!AR$2:AR$101,MATCH('Financial Report Back Up Sheet'!$A123,'Report Manager Back Up Sheet'!$A$2:$A$101,0))</f>
        <v>0</v>
      </c>
      <c r="AS123">
        <f>INDEX('Report Manager Back Up Sheet'!AS$2:AS$101,MATCH('Financial Report Back Up Sheet'!$A123,'Report Manager Back Up Sheet'!$A$2:$A$101,0))</f>
        <v>30409000</v>
      </c>
      <c r="AT123">
        <f>INDEX('Report Manager Back Up Sheet'!AT$2:AT$101,MATCH('Financial Report Back Up Sheet'!$A123,'Report Manager Back Up Sheet'!$A$2:$A$101,0))</f>
        <v>0</v>
      </c>
      <c r="AU123">
        <f>INDEX('Report Manager Back Up Sheet'!AU$2:AU$101,MATCH('Financial Report Back Up Sheet'!$A123,'Report Manager Back Up Sheet'!$A$2:$A$101,0))</f>
        <v>0</v>
      </c>
      <c r="AV123">
        <f>INDEX('Report Manager Back Up Sheet'!AV$2:AV$101,MATCH('Financial Report Back Up Sheet'!$A123,'Report Manager Back Up Sheet'!$A$2:$A$101,0))</f>
        <v>991000</v>
      </c>
      <c r="AW123">
        <f>INDEX('Report Manager Back Up Sheet'!AW$2:AW$101,MATCH('Financial Report Back Up Sheet'!$A123,'Report Manager Back Up Sheet'!$A$2:$A$101,0))</f>
        <v>1009075000</v>
      </c>
      <c r="AX123">
        <f>INDEX('Report Manager Back Up Sheet'!AX$2:AX$101,MATCH('Financial Report Back Up Sheet'!$A123,'Report Manager Back Up Sheet'!$A$2:$A$101,0))</f>
        <v>16715000</v>
      </c>
      <c r="AY123">
        <f>INDEX('Report Manager Back Up Sheet'!AY$2:AY$101,MATCH('Financial Report Back Up Sheet'!$A123,'Report Manager Back Up Sheet'!$A$2:$A$101,0))</f>
        <v>7717000</v>
      </c>
      <c r="AZ123">
        <f>INDEX('Report Manager Back Up Sheet'!AZ$2:AZ$101,MATCH('Financial Report Back Up Sheet'!$A123,'Report Manager Back Up Sheet'!$A$2:$A$101,0))</f>
        <v>0</v>
      </c>
      <c r="BA123">
        <f>INDEX('Report Manager Back Up Sheet'!BA$2:BA$101,MATCH('Financial Report Back Up Sheet'!$A123,'Report Manager Back Up Sheet'!$A$2:$A$101,0))</f>
        <v>53955000</v>
      </c>
      <c r="BB123">
        <f>INDEX('Report Manager Back Up Sheet'!BB$2:BB$101,MATCH('Financial Report Back Up Sheet'!$A123,'Report Manager Back Up Sheet'!$A$2:$A$101,0))</f>
        <v>0</v>
      </c>
      <c r="BC123">
        <f>INDEX('Report Manager Back Up Sheet'!BC$2:BC$101,MATCH('Financial Report Back Up Sheet'!$A123,'Report Manager Back Up Sheet'!$A$2:$A$101,0))</f>
        <v>78387000</v>
      </c>
      <c r="BD123">
        <f>INDEX('Report Manager Back Up Sheet'!BD$2:BD$101,MATCH('Financial Report Back Up Sheet'!$A123,'Report Manager Back Up Sheet'!$A$2:$A$101,0))</f>
        <v>1087462000</v>
      </c>
      <c r="BE123">
        <f>INDEX('Report Manager Back Up Sheet'!BE$2:BE$101,MATCH('Financial Report Back Up Sheet'!$A123,'Report Manager Back Up Sheet'!$A$2:$A$101,0))</f>
        <v>530984000</v>
      </c>
      <c r="BF123">
        <f>INDEX('Report Manager Back Up Sheet'!BF$2:BF$101,MATCH('Financial Report Back Up Sheet'!$A123,'Report Manager Back Up Sheet'!$A$2:$A$101,0))</f>
        <v>0</v>
      </c>
      <c r="BG123">
        <f>INDEX('Report Manager Back Up Sheet'!BG$2:BG$101,MATCH('Financial Report Back Up Sheet'!$A123,'Report Manager Back Up Sheet'!$A$2:$A$101,0))</f>
        <v>35863000</v>
      </c>
      <c r="BH123">
        <f>INDEX('Report Manager Back Up Sheet'!BH$2:BH$101,MATCH('Financial Report Back Up Sheet'!$A123,'Report Manager Back Up Sheet'!$A$2:$A$101,0))</f>
        <v>9750000</v>
      </c>
      <c r="BI123">
        <f>INDEX('Report Manager Back Up Sheet'!BI$2:BI$101,MATCH('Financial Report Back Up Sheet'!$A123,'Report Manager Back Up Sheet'!$A$2:$A$101,0))</f>
        <v>17764000</v>
      </c>
      <c r="BJ123">
        <f>INDEX('Report Manager Back Up Sheet'!BJ$2:BJ$101,MATCH('Financial Report Back Up Sheet'!$A123,'Report Manager Back Up Sheet'!$A$2:$A$101,0))</f>
        <v>411767000</v>
      </c>
      <c r="BK123">
        <f>INDEX('Report Manager Back Up Sheet'!BK$2:BK$101,MATCH('Financial Report Back Up Sheet'!$A123,'Report Manager Back Up Sheet'!$A$2:$A$101,0))</f>
        <v>0</v>
      </c>
      <c r="BL123">
        <f>INDEX('Report Manager Back Up Sheet'!BL$2:BL$101,MATCH('Financial Report Back Up Sheet'!$A123,'Report Manager Back Up Sheet'!$A$2:$A$101,0))</f>
        <v>1006128000</v>
      </c>
      <c r="BM123">
        <f>INDEX('Report Manager Back Up Sheet'!BM$2:BM$101,MATCH('Financial Report Back Up Sheet'!$A123,'Report Manager Back Up Sheet'!$A$2:$A$101,0))</f>
        <v>81334000</v>
      </c>
      <c r="BN123">
        <f>INDEX('Report Manager Back Up Sheet'!BN$2:BN$101,MATCH('Financial Report Back Up Sheet'!$A123,'Report Manager Back Up Sheet'!$A$2:$A$101,0))</f>
        <v>0</v>
      </c>
      <c r="BO123">
        <f>INDEX('Report Manager Back Up Sheet'!BO$2:BO$101,MATCH('Financial Report Back Up Sheet'!$A123,'Report Manager Back Up Sheet'!$A$2:$A$101,0))</f>
        <v>51000</v>
      </c>
      <c r="BP123">
        <f>INDEX('Report Manager Back Up Sheet'!BP$2:BP$101,MATCH('Financial Report Back Up Sheet'!$A123,'Report Manager Back Up Sheet'!$A$2:$A$101,0))</f>
        <v>81385000</v>
      </c>
      <c r="BQ123">
        <f>INDEX('Report Manager Back Up Sheet'!BQ$2:BQ$101,MATCH('Financial Report Back Up Sheet'!$A123,'Report Manager Back Up Sheet'!$A$2:$A$101,0))</f>
        <v>-1159000</v>
      </c>
      <c r="BR123">
        <f>INDEX('Report Manager Back Up Sheet'!BR$2:BR$101,MATCH('Financial Report Back Up Sheet'!$A123,'Report Manager Back Up Sheet'!$A$2:$A$101,0))</f>
        <v>0</v>
      </c>
      <c r="BS123">
        <f>INDEX('Report Manager Back Up Sheet'!BS$2:BS$101,MATCH('Financial Report Back Up Sheet'!$A123,'Report Manager Back Up Sheet'!$A$2:$A$101,0))</f>
        <v>80226000</v>
      </c>
      <c r="BT123">
        <f>INDEX('Report Manager Back Up Sheet'!BT$2:BT$101,MATCH('Financial Report Back Up Sheet'!$A123,'Report Manager Back Up Sheet'!$A$2:$A$101,0))</f>
        <v>3.0000000000000001E-3</v>
      </c>
      <c r="BU123">
        <f>INDEX('Report Manager Back Up Sheet'!BU$2:BU$101,MATCH('Financial Report Back Up Sheet'!$A123,'Report Manager Back Up Sheet'!$A$2:$A$101,0))</f>
        <v>7.1999999999999995E-2</v>
      </c>
      <c r="BV123">
        <f>INDEX('Report Manager Back Up Sheet'!BV$2:BV$101,MATCH('Financial Report Back Up Sheet'!$A123,'Report Manager Back Up Sheet'!$A$2:$A$101,0))</f>
        <v>7.4999999999999997E-2</v>
      </c>
      <c r="BW123">
        <f>INDEX('Report Manager Back Up Sheet'!BW$2:BW$101,MATCH('Financial Report Back Up Sheet'!$A123,'Report Manager Back Up Sheet'!$A$2:$A$101,0))</f>
        <v>1.8</v>
      </c>
      <c r="BX123">
        <f>INDEX('Report Manager Back Up Sheet'!BX$2:BX$101,MATCH('Financial Report Back Up Sheet'!$A123,'Report Manager Back Up Sheet'!$A$2:$A$101,0))</f>
        <v>33</v>
      </c>
      <c r="BY123">
        <f>INDEX('Report Manager Back Up Sheet'!BY$2:BY$101,MATCH('Financial Report Back Up Sheet'!$A123,'Report Manager Back Up Sheet'!$A$2:$A$101,0))</f>
        <v>64</v>
      </c>
      <c r="BZ123">
        <f>INDEX('Report Manager Back Up Sheet'!BZ$2:BZ$101,MATCH('Financial Report Back Up Sheet'!$A123,'Report Manager Back Up Sheet'!$A$2:$A$101,0))</f>
        <v>1.4</v>
      </c>
      <c r="CA123">
        <f>INDEX('Report Manager Back Up Sheet'!CA$2:CA$101,MATCH('Financial Report Back Up Sheet'!$A123,'Report Manager Back Up Sheet'!$A$2:$A$101,0))</f>
        <v>8.2000000000000003E-2</v>
      </c>
      <c r="CB123">
        <f>INDEX('Report Manager Back Up Sheet'!CB$2:CB$101,MATCH('Financial Report Back Up Sheet'!$A123,'Report Manager Back Up Sheet'!$A$2:$A$101,0))</f>
        <v>0.48099999999999998</v>
      </c>
      <c r="CC123">
        <f>INDEX('Report Manager Back Up Sheet'!CC$2:CC$101,MATCH('Financial Report Back Up Sheet'!$A123,'Report Manager Back Up Sheet'!$A$2:$A$101,0))</f>
        <v>34</v>
      </c>
      <c r="CD123">
        <f>INDEX('Report Manager Back Up Sheet'!CD$2:CD$101,MATCH('Financial Report Back Up Sheet'!$A123,'Report Manager Back Up Sheet'!$A$2:$A$101,0))</f>
        <v>62</v>
      </c>
      <c r="CE123">
        <f>INDEX('Report Manager Back Up Sheet'!CE$2:CE$101,MATCH('Financial Report Back Up Sheet'!$A123,'Report Manager Back Up Sheet'!$A$2:$A$101,0))</f>
        <v>0.30408207066758458</v>
      </c>
      <c r="CF123">
        <f>INDEX('Report Manager Back Up Sheet'!CF$2:CF$101,MATCH('Financial Report Back Up Sheet'!$A123,'Report Manager Back Up Sheet'!$A$2:$A$101,0))</f>
        <v>81334000</v>
      </c>
      <c r="CG123">
        <f>INDEX('Report Manager Back Up Sheet'!CG$2:CG$101,MATCH('Financial Report Back Up Sheet'!$A123,'Report Manager Back Up Sheet'!$A$2:$A$101,0))</f>
        <v>3.0000000000000001E-3</v>
      </c>
      <c r="CH123" s="24">
        <f>INDEX('Report Manager Back Up Sheet'!CH$2:CH$101,MATCH('Financial Report Back Up Sheet'!$A123,'Report Manager Back Up Sheet'!$A$2:$A$101,0))</f>
        <v>7.2082518745482604E-2</v>
      </c>
      <c r="CI123">
        <f>INDEX('Report Manager Back Up Sheet'!CI$2:CI$101,MATCH('Financial Report Back Up Sheet'!$A123,'Report Manager Back Up Sheet'!$A$2:$A$101,0))</f>
        <v>7.4999999999999997E-2</v>
      </c>
    </row>
    <row r="124" spans="1:87" x14ac:dyDescent="0.25">
      <c r="A124">
        <v>68</v>
      </c>
      <c r="B124" t="str">
        <f>INDEX('Report Manager Back Up Sheet'!B$2:B$101,MATCH('Financial Report Back Up Sheet'!$A124,'Report Manager Back Up Sheet'!$A$2:$A$101,0))</f>
        <v>Harrington Memorial Hospital</v>
      </c>
      <c r="C124" t="str">
        <f>INDEX('Report Manager Back Up Sheet'!C$2:C$101,MATCH('Financial Report Back Up Sheet'!$A124,'Report Manager Back Up Sheet'!$A$2:$A$101,0))</f>
        <v>AcuteHospital</v>
      </c>
      <c r="D124">
        <f>INDEX('Report Manager Back Up Sheet'!D$2:D$101,MATCH('Financial Report Back Up Sheet'!$A124,'Report Manager Back Up Sheet'!$A$2:$A$101,0))</f>
        <v>6755</v>
      </c>
      <c r="E124">
        <f>INDEX('Report Manager Back Up Sheet'!E$2:E$101,MATCH('Financial Report Back Up Sheet'!$A124,'Report Manager Back Up Sheet'!$A$2:$A$101,0))</f>
        <v>2024</v>
      </c>
      <c r="F124" t="str">
        <f>INDEX('Report Manager Back Up Sheet'!F$2:F$101,MATCH('Financial Report Back Up Sheet'!$A124,'Report Manager Back Up Sheet'!$A$2:$A$101,0))</f>
        <v>Sep 30</v>
      </c>
      <c r="G124">
        <f>INDEX('Report Manager Back Up Sheet'!G$2:G$101,MATCH('Financial Report Back Up Sheet'!$A124,'Report Manager Back Up Sheet'!$A$2:$A$101,0))</f>
        <v>1</v>
      </c>
      <c r="H124">
        <f>INDEX('Report Manager Back Up Sheet'!H$2:H$101,MATCH('Financial Report Back Up Sheet'!$A124,'Report Manager Back Up Sheet'!$A$2:$A$101,0))</f>
        <v>3</v>
      </c>
      <c r="I124" t="str">
        <f>INDEX('Report Manager Back Up Sheet'!I$2:I$101,MATCH('Financial Report Back Up Sheet'!$A124,'Report Manager Back Up Sheet'!$A$2:$A$101,0))</f>
        <v xml:space="preserve">10/01/2023-12/31/2023
</v>
      </c>
      <c r="J124">
        <f>INDEX('Report Manager Back Up Sheet'!J$2:J$101,MATCH('Financial Report Back Up Sheet'!$A124,'Report Manager Back Up Sheet'!$A$2:$A$101,0))</f>
        <v>6799000</v>
      </c>
      <c r="K124">
        <f>INDEX('Report Manager Back Up Sheet'!K$2:K$101,MATCH('Financial Report Back Up Sheet'!$A124,'Report Manager Back Up Sheet'!$A$2:$A$101,0))</f>
        <v>0</v>
      </c>
      <c r="L124">
        <f>INDEX('Report Manager Back Up Sheet'!L$2:L$101,MATCH('Financial Report Back Up Sheet'!$A124,'Report Manager Back Up Sheet'!$A$2:$A$101,0))</f>
        <v>0</v>
      </c>
      <c r="M124">
        <f>INDEX('Report Manager Back Up Sheet'!M$2:M$101,MATCH('Financial Report Back Up Sheet'!$A124,'Report Manager Back Up Sheet'!$A$2:$A$101,0))</f>
        <v>21780000</v>
      </c>
      <c r="N124">
        <f>INDEX('Report Manager Back Up Sheet'!N$2:N$101,MATCH('Financial Report Back Up Sheet'!$A124,'Report Manager Back Up Sheet'!$A$2:$A$101,0))</f>
        <v>15000</v>
      </c>
      <c r="O124">
        <f>INDEX('Report Manager Back Up Sheet'!O$2:O$101,MATCH('Financial Report Back Up Sheet'!$A124,'Report Manager Back Up Sheet'!$A$2:$A$101,0))</f>
        <v>684000</v>
      </c>
      <c r="P124">
        <f>INDEX('Report Manager Back Up Sheet'!P$2:P$101,MATCH('Financial Report Back Up Sheet'!$A124,'Report Manager Back Up Sheet'!$A$2:$A$101,0))</f>
        <v>6580000</v>
      </c>
      <c r="Q124">
        <f>INDEX('Report Manager Back Up Sheet'!Q$2:Q$101,MATCH('Financial Report Back Up Sheet'!$A124,'Report Manager Back Up Sheet'!$A$2:$A$101,0))</f>
        <v>35858000</v>
      </c>
      <c r="R124">
        <f>INDEX('Report Manager Back Up Sheet'!R$2:R$101,MATCH('Financial Report Back Up Sheet'!$A124,'Report Manager Back Up Sheet'!$A$2:$A$101,0))</f>
        <v>204000</v>
      </c>
      <c r="S124">
        <f>INDEX('Report Manager Back Up Sheet'!S$2:S$101,MATCH('Financial Report Back Up Sheet'!$A124,'Report Manager Back Up Sheet'!$A$2:$A$101,0))</f>
        <v>0</v>
      </c>
      <c r="T124">
        <f>INDEX('Report Manager Back Up Sheet'!T$2:T$101,MATCH('Financial Report Back Up Sheet'!$A124,'Report Manager Back Up Sheet'!$A$2:$A$101,0))</f>
        <v>6225000</v>
      </c>
      <c r="U124">
        <f>INDEX('Report Manager Back Up Sheet'!U$2:U$101,MATCH('Financial Report Back Up Sheet'!$A124,'Report Manager Back Up Sheet'!$A$2:$A$101,0))</f>
        <v>0</v>
      </c>
      <c r="V124">
        <f>INDEX('Report Manager Back Up Sheet'!V$2:V$101,MATCH('Financial Report Back Up Sheet'!$A124,'Report Manager Back Up Sheet'!$A$2:$A$101,0))</f>
        <v>120709000</v>
      </c>
      <c r="W124">
        <f>INDEX('Report Manager Back Up Sheet'!W$2:W$101,MATCH('Financial Report Back Up Sheet'!$A124,'Report Manager Back Up Sheet'!$A$2:$A$101,0))</f>
        <v>66890000</v>
      </c>
      <c r="X124">
        <f>INDEX('Report Manager Back Up Sheet'!X$2:X$101,MATCH('Financial Report Back Up Sheet'!$A124,'Report Manager Back Up Sheet'!$A$2:$A$101,0))</f>
        <v>53819000</v>
      </c>
      <c r="Y124">
        <f>INDEX('Report Manager Back Up Sheet'!Y$2:Y$101,MATCH('Financial Report Back Up Sheet'!$A124,'Report Manager Back Up Sheet'!$A$2:$A$101,0))</f>
        <v>49335000</v>
      </c>
      <c r="Z124">
        <f>INDEX('Report Manager Back Up Sheet'!Z$2:Z$101,MATCH('Financial Report Back Up Sheet'!$A124,'Report Manager Back Up Sheet'!$A$2:$A$101,0))</f>
        <v>109583000</v>
      </c>
      <c r="AA124">
        <f>INDEX('Report Manager Back Up Sheet'!AA$2:AA$101,MATCH('Financial Report Back Up Sheet'!$A124,'Report Manager Back Up Sheet'!$A$2:$A$101,0))</f>
        <v>145441000</v>
      </c>
      <c r="AB124">
        <f>INDEX('Report Manager Back Up Sheet'!AB$2:AB$101,MATCH('Financial Report Back Up Sheet'!$A124,'Report Manager Back Up Sheet'!$A$2:$A$101,0))</f>
        <v>0</v>
      </c>
      <c r="AC124">
        <f>INDEX('Report Manager Back Up Sheet'!AC$2:AC$101,MATCH('Financial Report Back Up Sheet'!$A124,'Report Manager Back Up Sheet'!$A$2:$A$101,0))</f>
        <v>647000</v>
      </c>
      <c r="AD124">
        <f>INDEX('Report Manager Back Up Sheet'!AD$2:AD$101,MATCH('Financial Report Back Up Sheet'!$A124,'Report Manager Back Up Sheet'!$A$2:$A$101,0))</f>
        <v>25940000</v>
      </c>
      <c r="AE124">
        <f>INDEX('Report Manager Back Up Sheet'!AE$2:AE$101,MATCH('Financial Report Back Up Sheet'!$A124,'Report Manager Back Up Sheet'!$A$2:$A$101,0))</f>
        <v>16944000</v>
      </c>
      <c r="AF124">
        <f>INDEX('Report Manager Back Up Sheet'!AF$2:AF$101,MATCH('Financial Report Back Up Sheet'!$A124,'Report Manager Back Up Sheet'!$A$2:$A$101,0))</f>
        <v>43531000</v>
      </c>
      <c r="AG124">
        <f>INDEX('Report Manager Back Up Sheet'!AG$2:AG$101,MATCH('Financial Report Back Up Sheet'!$A124,'Report Manager Back Up Sheet'!$A$2:$A$101,0))</f>
        <v>0</v>
      </c>
      <c r="AH124">
        <f>INDEX('Report Manager Back Up Sheet'!AH$2:AH$101,MATCH('Financial Report Back Up Sheet'!$A124,'Report Manager Back Up Sheet'!$A$2:$A$101,0))</f>
        <v>23892000</v>
      </c>
      <c r="AI124">
        <f>INDEX('Report Manager Back Up Sheet'!AI$2:AI$101,MATCH('Financial Report Back Up Sheet'!$A124,'Report Manager Back Up Sheet'!$A$2:$A$101,0))</f>
        <v>14495000</v>
      </c>
      <c r="AJ124">
        <f>INDEX('Report Manager Back Up Sheet'!AJ$2:AJ$101,MATCH('Financial Report Back Up Sheet'!$A124,'Report Manager Back Up Sheet'!$A$2:$A$101,0))</f>
        <v>38387000</v>
      </c>
      <c r="AK124">
        <f>INDEX('Report Manager Back Up Sheet'!AK$2:AK$101,MATCH('Financial Report Back Up Sheet'!$A124,'Report Manager Back Up Sheet'!$A$2:$A$101,0))</f>
        <v>81918000</v>
      </c>
      <c r="AL124">
        <f>INDEX('Report Manager Back Up Sheet'!AL$2:AL$101,MATCH('Financial Report Back Up Sheet'!$A124,'Report Manager Back Up Sheet'!$A$2:$A$101,0))</f>
        <v>57094000</v>
      </c>
      <c r="AM124">
        <f>INDEX('Report Manager Back Up Sheet'!AM$2:AM$101,MATCH('Financial Report Back Up Sheet'!$A124,'Report Manager Back Up Sheet'!$A$2:$A$101,0))</f>
        <v>204000</v>
      </c>
      <c r="AN124">
        <f>INDEX('Report Manager Back Up Sheet'!AN$2:AN$101,MATCH('Financial Report Back Up Sheet'!$A124,'Report Manager Back Up Sheet'!$A$2:$A$101,0))</f>
        <v>6225000</v>
      </c>
      <c r="AO124">
        <f>INDEX('Report Manager Back Up Sheet'!AO$2:AO$101,MATCH('Financial Report Back Up Sheet'!$A124,'Report Manager Back Up Sheet'!$A$2:$A$101,0))</f>
        <v>63523000</v>
      </c>
      <c r="AP124">
        <f>INDEX('Report Manager Back Up Sheet'!AP$2:AP$101,MATCH('Financial Report Back Up Sheet'!$A124,'Report Manager Back Up Sheet'!$A$2:$A$101,0))</f>
        <v>145441000</v>
      </c>
      <c r="AQ124">
        <f>INDEX('Report Manager Back Up Sheet'!AQ$2:AQ$101,MATCH('Financial Report Back Up Sheet'!$A124,'Report Manager Back Up Sheet'!$A$2:$A$101,0))</f>
        <v>42945000</v>
      </c>
      <c r="AR124">
        <f>INDEX('Report Manager Back Up Sheet'!AR$2:AR$101,MATCH('Financial Report Back Up Sheet'!$A124,'Report Manager Back Up Sheet'!$A$2:$A$101,0))</f>
        <v>0</v>
      </c>
      <c r="AS124">
        <f>INDEX('Report Manager Back Up Sheet'!AS$2:AS$101,MATCH('Financial Report Back Up Sheet'!$A124,'Report Manager Back Up Sheet'!$A$2:$A$101,0))</f>
        <v>1880000</v>
      </c>
      <c r="AT124">
        <f>INDEX('Report Manager Back Up Sheet'!AT$2:AT$101,MATCH('Financial Report Back Up Sheet'!$A124,'Report Manager Back Up Sheet'!$A$2:$A$101,0))</f>
        <v>0</v>
      </c>
      <c r="AU124">
        <f>INDEX('Report Manager Back Up Sheet'!AU$2:AU$101,MATCH('Financial Report Back Up Sheet'!$A124,'Report Manager Back Up Sheet'!$A$2:$A$101,0))</f>
        <v>0</v>
      </c>
      <c r="AV124">
        <f>INDEX('Report Manager Back Up Sheet'!AV$2:AV$101,MATCH('Financial Report Back Up Sheet'!$A124,'Report Manager Back Up Sheet'!$A$2:$A$101,0))</f>
        <v>0</v>
      </c>
      <c r="AW124">
        <f>INDEX('Report Manager Back Up Sheet'!AW$2:AW$101,MATCH('Financial Report Back Up Sheet'!$A124,'Report Manager Back Up Sheet'!$A$2:$A$101,0))</f>
        <v>44825000</v>
      </c>
      <c r="AX124">
        <f>INDEX('Report Manager Back Up Sheet'!AX$2:AX$101,MATCH('Financial Report Back Up Sheet'!$A124,'Report Manager Back Up Sheet'!$A$2:$A$101,0))</f>
        <v>266000</v>
      </c>
      <c r="AY124">
        <f>INDEX('Report Manager Back Up Sheet'!AY$2:AY$101,MATCH('Financial Report Back Up Sheet'!$A124,'Report Manager Back Up Sheet'!$A$2:$A$101,0))</f>
        <v>348000</v>
      </c>
      <c r="AZ124">
        <f>INDEX('Report Manager Back Up Sheet'!AZ$2:AZ$101,MATCH('Financial Report Back Up Sheet'!$A124,'Report Manager Back Up Sheet'!$A$2:$A$101,0))</f>
        <v>0</v>
      </c>
      <c r="BA124">
        <f>INDEX('Report Manager Back Up Sheet'!BA$2:BA$101,MATCH('Financial Report Back Up Sheet'!$A124,'Report Manager Back Up Sheet'!$A$2:$A$101,0))</f>
        <v>1333000</v>
      </c>
      <c r="BB124">
        <f>INDEX('Report Manager Back Up Sheet'!BB$2:BB$101,MATCH('Financial Report Back Up Sheet'!$A124,'Report Manager Back Up Sheet'!$A$2:$A$101,0))</f>
        <v>0</v>
      </c>
      <c r="BC124">
        <f>INDEX('Report Manager Back Up Sheet'!BC$2:BC$101,MATCH('Financial Report Back Up Sheet'!$A124,'Report Manager Back Up Sheet'!$A$2:$A$101,0))</f>
        <v>1947000</v>
      </c>
      <c r="BD124">
        <f>INDEX('Report Manager Back Up Sheet'!BD$2:BD$101,MATCH('Financial Report Back Up Sheet'!$A124,'Report Manager Back Up Sheet'!$A$2:$A$101,0))</f>
        <v>46772000</v>
      </c>
      <c r="BE124">
        <f>INDEX('Report Manager Back Up Sheet'!BE$2:BE$101,MATCH('Financial Report Back Up Sheet'!$A124,'Report Manager Back Up Sheet'!$A$2:$A$101,0))</f>
        <v>23836000</v>
      </c>
      <c r="BF124">
        <f>INDEX('Report Manager Back Up Sheet'!BF$2:BF$101,MATCH('Financial Report Back Up Sheet'!$A124,'Report Manager Back Up Sheet'!$A$2:$A$101,0))</f>
        <v>0</v>
      </c>
      <c r="BG124">
        <f>INDEX('Report Manager Back Up Sheet'!BG$2:BG$101,MATCH('Financial Report Back Up Sheet'!$A124,'Report Manager Back Up Sheet'!$A$2:$A$101,0))</f>
        <v>2361000</v>
      </c>
      <c r="BH124">
        <f>INDEX('Report Manager Back Up Sheet'!BH$2:BH$101,MATCH('Financial Report Back Up Sheet'!$A124,'Report Manager Back Up Sheet'!$A$2:$A$101,0))</f>
        <v>679000</v>
      </c>
      <c r="BI124">
        <f>INDEX('Report Manager Back Up Sheet'!BI$2:BI$101,MATCH('Financial Report Back Up Sheet'!$A124,'Report Manager Back Up Sheet'!$A$2:$A$101,0))</f>
        <v>522000</v>
      </c>
      <c r="BJ124">
        <f>INDEX('Report Manager Back Up Sheet'!BJ$2:BJ$101,MATCH('Financial Report Back Up Sheet'!$A124,'Report Manager Back Up Sheet'!$A$2:$A$101,0))</f>
        <v>17292000</v>
      </c>
      <c r="BK124">
        <f>INDEX('Report Manager Back Up Sheet'!BK$2:BK$101,MATCH('Financial Report Back Up Sheet'!$A124,'Report Manager Back Up Sheet'!$A$2:$A$101,0))</f>
        <v>0</v>
      </c>
      <c r="BL124">
        <f>INDEX('Report Manager Back Up Sheet'!BL$2:BL$101,MATCH('Financial Report Back Up Sheet'!$A124,'Report Manager Back Up Sheet'!$A$2:$A$101,0))</f>
        <v>44690000</v>
      </c>
      <c r="BM124">
        <f>INDEX('Report Manager Back Up Sheet'!BM$2:BM$101,MATCH('Financial Report Back Up Sheet'!$A124,'Report Manager Back Up Sheet'!$A$2:$A$101,0))</f>
        <v>2082000</v>
      </c>
      <c r="BN124">
        <f>INDEX('Report Manager Back Up Sheet'!BN$2:BN$101,MATCH('Financial Report Back Up Sheet'!$A124,'Report Manager Back Up Sheet'!$A$2:$A$101,0))</f>
        <v>-7317000</v>
      </c>
      <c r="BO124">
        <f>INDEX('Report Manager Back Up Sheet'!BO$2:BO$101,MATCH('Financial Report Back Up Sheet'!$A124,'Report Manager Back Up Sheet'!$A$2:$A$101,0))</f>
        <v>0</v>
      </c>
      <c r="BP124">
        <f>INDEX('Report Manager Back Up Sheet'!BP$2:BP$101,MATCH('Financial Report Back Up Sheet'!$A124,'Report Manager Back Up Sheet'!$A$2:$A$101,0))</f>
        <v>-5235000</v>
      </c>
      <c r="BQ124">
        <f>INDEX('Report Manager Back Up Sheet'!BQ$2:BQ$101,MATCH('Financial Report Back Up Sheet'!$A124,'Report Manager Back Up Sheet'!$A$2:$A$101,0))</f>
        <v>0</v>
      </c>
      <c r="BR124">
        <f>INDEX('Report Manager Back Up Sheet'!BR$2:BR$101,MATCH('Financial Report Back Up Sheet'!$A124,'Report Manager Back Up Sheet'!$A$2:$A$101,0))</f>
        <v>0</v>
      </c>
      <c r="BS124">
        <f>INDEX('Report Manager Back Up Sheet'!BS$2:BS$101,MATCH('Financial Report Back Up Sheet'!$A124,'Report Manager Back Up Sheet'!$A$2:$A$101,0))</f>
        <v>-5235000</v>
      </c>
      <c r="BT124">
        <f>INDEX('Report Manager Back Up Sheet'!BT$2:BT$101,MATCH('Financial Report Back Up Sheet'!$A124,'Report Manager Back Up Sheet'!$A$2:$A$101,0))</f>
        <v>3.0000000000000001E-3</v>
      </c>
      <c r="BU124">
        <f>INDEX('Report Manager Back Up Sheet'!BU$2:BU$101,MATCH('Financial Report Back Up Sheet'!$A124,'Report Manager Back Up Sheet'!$A$2:$A$101,0))</f>
        <v>4.2000000000000003E-2</v>
      </c>
      <c r="BV124">
        <f>INDEX('Report Manager Back Up Sheet'!BV$2:BV$101,MATCH('Financial Report Back Up Sheet'!$A124,'Report Manager Back Up Sheet'!$A$2:$A$101,0))</f>
        <v>4.4999999999999998E-2</v>
      </c>
      <c r="BW124">
        <f>INDEX('Report Manager Back Up Sheet'!BW$2:BW$101,MATCH('Financial Report Back Up Sheet'!$A124,'Report Manager Back Up Sheet'!$A$2:$A$101,0))</f>
        <v>0.8</v>
      </c>
      <c r="BX124">
        <f>INDEX('Report Manager Back Up Sheet'!BX$2:BX$101,MATCH('Financial Report Back Up Sheet'!$A124,'Report Manager Back Up Sheet'!$A$2:$A$101,0))</f>
        <v>46</v>
      </c>
      <c r="BY124">
        <f>INDEX('Report Manager Back Up Sheet'!BY$2:BY$101,MATCH('Financial Report Back Up Sheet'!$A124,'Report Manager Back Up Sheet'!$A$2:$A$101,0))</f>
        <v>92</v>
      </c>
      <c r="BZ124">
        <f>INDEX('Report Manager Back Up Sheet'!BZ$2:BZ$101,MATCH('Financial Report Back Up Sheet'!$A124,'Report Manager Back Up Sheet'!$A$2:$A$101,0))</f>
        <v>7.5</v>
      </c>
      <c r="CA124">
        <f>INDEX('Report Manager Back Up Sheet'!CA$2:CA$101,MATCH('Financial Report Back Up Sheet'!$A124,'Report Manager Back Up Sheet'!$A$2:$A$101,0))</f>
        <v>0.10199999999999999</v>
      </c>
      <c r="CB124">
        <f>INDEX('Report Manager Back Up Sheet'!CB$2:CB$101,MATCH('Financial Report Back Up Sheet'!$A124,'Report Manager Back Up Sheet'!$A$2:$A$101,0))</f>
        <v>0.437</v>
      </c>
      <c r="CC124">
        <f>INDEX('Report Manager Back Up Sheet'!CC$2:CC$101,MATCH('Financial Report Back Up Sheet'!$A124,'Report Manager Back Up Sheet'!$A$2:$A$101,0))</f>
        <v>28</v>
      </c>
      <c r="CD124">
        <f>INDEX('Report Manager Back Up Sheet'!CD$2:CD$101,MATCH('Financial Report Back Up Sheet'!$A124,'Report Manager Back Up Sheet'!$A$2:$A$101,0))</f>
        <v>15</v>
      </c>
      <c r="CE124">
        <f>INDEX('Report Manager Back Up Sheet'!CE$2:CE$101,MATCH('Financial Report Back Up Sheet'!$A124,'Report Manager Back Up Sheet'!$A$2:$A$101,0))</f>
        <v>0</v>
      </c>
      <c r="CF124">
        <f>INDEX('Report Manager Back Up Sheet'!CF$2:CF$101,MATCH('Financial Report Back Up Sheet'!$A124,'Report Manager Back Up Sheet'!$A$2:$A$101,0))</f>
        <v>2082000</v>
      </c>
      <c r="CG124">
        <f>INDEX('Report Manager Back Up Sheet'!CG$2:CG$101,MATCH('Financial Report Back Up Sheet'!$A124,'Report Manager Back Up Sheet'!$A$2:$A$101,0))</f>
        <v>3.0000000000000001E-3</v>
      </c>
      <c r="CH124" s="24">
        <f>INDEX('Report Manager Back Up Sheet'!CH$2:CH$101,MATCH('Financial Report Back Up Sheet'!$A124,'Report Manager Back Up Sheet'!$A$2:$A$101,0))</f>
        <v>4.1627469426152398E-2</v>
      </c>
      <c r="CI124">
        <f>INDEX('Report Manager Back Up Sheet'!CI$2:CI$101,MATCH('Financial Report Back Up Sheet'!$A124,'Report Manager Back Up Sheet'!$A$2:$A$101,0))</f>
        <v>4.4999999999999998E-2</v>
      </c>
    </row>
    <row r="125" spans="1:87" x14ac:dyDescent="0.25">
      <c r="A125">
        <v>14496</v>
      </c>
      <c r="B125" t="str">
        <f>INDEX('Report Manager Back Up Sheet'!B$2:B$101,MATCH('Financial Report Back Up Sheet'!$A125,'Report Manager Back Up Sheet'!$A$2:$A$101,0))</f>
        <v>HealthAlliance-Clinton Hospital</v>
      </c>
      <c r="C125" t="str">
        <f>INDEX('Report Manager Back Up Sheet'!C$2:C$101,MATCH('Financial Report Back Up Sheet'!$A125,'Report Manager Back Up Sheet'!$A$2:$A$101,0))</f>
        <v>AcuteHospital</v>
      </c>
      <c r="D125">
        <f>INDEX('Report Manager Back Up Sheet'!D$2:D$101,MATCH('Financial Report Back Up Sheet'!$A125,'Report Manager Back Up Sheet'!$A$2:$A$101,0))</f>
        <v>6755</v>
      </c>
      <c r="E125">
        <f>INDEX('Report Manager Back Up Sheet'!E$2:E$101,MATCH('Financial Report Back Up Sheet'!$A125,'Report Manager Back Up Sheet'!$A$2:$A$101,0))</f>
        <v>2024</v>
      </c>
      <c r="F125" t="str">
        <f>INDEX('Report Manager Back Up Sheet'!F$2:F$101,MATCH('Financial Report Back Up Sheet'!$A125,'Report Manager Back Up Sheet'!$A$2:$A$101,0))</f>
        <v>Sep 30</v>
      </c>
      <c r="G125">
        <f>INDEX('Report Manager Back Up Sheet'!G$2:G$101,MATCH('Financial Report Back Up Sheet'!$A125,'Report Manager Back Up Sheet'!$A$2:$A$101,0))</f>
        <v>1</v>
      </c>
      <c r="H125">
        <f>INDEX('Report Manager Back Up Sheet'!H$2:H$101,MATCH('Financial Report Back Up Sheet'!$A125,'Report Manager Back Up Sheet'!$A$2:$A$101,0))</f>
        <v>3</v>
      </c>
      <c r="I125" t="str">
        <f>INDEX('Report Manager Back Up Sheet'!I$2:I$101,MATCH('Financial Report Back Up Sheet'!$A125,'Report Manager Back Up Sheet'!$A$2:$A$101,0))</f>
        <v xml:space="preserve">10/01/2023-12/31/2023
</v>
      </c>
      <c r="J125">
        <f>INDEX('Report Manager Back Up Sheet'!J$2:J$101,MATCH('Financial Report Back Up Sheet'!$A125,'Report Manager Back Up Sheet'!$A$2:$A$101,0))</f>
        <v>14765000</v>
      </c>
      <c r="K125">
        <f>INDEX('Report Manager Back Up Sheet'!K$2:K$101,MATCH('Financial Report Back Up Sheet'!$A125,'Report Manager Back Up Sheet'!$A$2:$A$101,0))</f>
        <v>526000</v>
      </c>
      <c r="L125">
        <f>INDEX('Report Manager Back Up Sheet'!L$2:L$101,MATCH('Financial Report Back Up Sheet'!$A125,'Report Manager Back Up Sheet'!$A$2:$A$101,0))</f>
        <v>0</v>
      </c>
      <c r="M125">
        <f>INDEX('Report Manager Back Up Sheet'!M$2:M$101,MATCH('Financial Report Back Up Sheet'!$A125,'Report Manager Back Up Sheet'!$A$2:$A$101,0))</f>
        <v>31788000</v>
      </c>
      <c r="N125">
        <f>INDEX('Report Manager Back Up Sheet'!N$2:N$101,MATCH('Financial Report Back Up Sheet'!$A125,'Report Manager Back Up Sheet'!$A$2:$A$101,0))</f>
        <v>73863000</v>
      </c>
      <c r="O125">
        <f>INDEX('Report Manager Back Up Sheet'!O$2:O$101,MATCH('Financial Report Back Up Sheet'!$A125,'Report Manager Back Up Sheet'!$A$2:$A$101,0))</f>
        <v>12854000</v>
      </c>
      <c r="P125">
        <f>INDEX('Report Manager Back Up Sheet'!P$2:P$101,MATCH('Financial Report Back Up Sheet'!$A125,'Report Manager Back Up Sheet'!$A$2:$A$101,0))</f>
        <v>6368000</v>
      </c>
      <c r="Q125">
        <f>INDEX('Report Manager Back Up Sheet'!Q$2:Q$101,MATCH('Financial Report Back Up Sheet'!$A125,'Report Manager Back Up Sheet'!$A$2:$A$101,0))</f>
        <v>140164000</v>
      </c>
      <c r="R125">
        <f>INDEX('Report Manager Back Up Sheet'!R$2:R$101,MATCH('Financial Report Back Up Sheet'!$A125,'Report Manager Back Up Sheet'!$A$2:$A$101,0))</f>
        <v>22734000</v>
      </c>
      <c r="S125">
        <f>INDEX('Report Manager Back Up Sheet'!S$2:S$101,MATCH('Financial Report Back Up Sheet'!$A125,'Report Manager Back Up Sheet'!$A$2:$A$101,0))</f>
        <v>0</v>
      </c>
      <c r="T125">
        <f>INDEX('Report Manager Back Up Sheet'!T$2:T$101,MATCH('Financial Report Back Up Sheet'!$A125,'Report Manager Back Up Sheet'!$A$2:$A$101,0))</f>
        <v>8102000</v>
      </c>
      <c r="U125">
        <f>INDEX('Report Manager Back Up Sheet'!U$2:U$101,MATCH('Financial Report Back Up Sheet'!$A125,'Report Manager Back Up Sheet'!$A$2:$A$101,0))</f>
        <v>0</v>
      </c>
      <c r="V125">
        <f>INDEX('Report Manager Back Up Sheet'!V$2:V$101,MATCH('Financial Report Back Up Sheet'!$A125,'Report Manager Back Up Sheet'!$A$2:$A$101,0))</f>
        <v>275967000</v>
      </c>
      <c r="W125">
        <f>INDEX('Report Manager Back Up Sheet'!W$2:W$101,MATCH('Financial Report Back Up Sheet'!$A125,'Report Manager Back Up Sheet'!$A$2:$A$101,0))</f>
        <v>159078000</v>
      </c>
      <c r="X125">
        <f>INDEX('Report Manager Back Up Sheet'!X$2:X$101,MATCH('Financial Report Back Up Sheet'!$A125,'Report Manager Back Up Sheet'!$A$2:$A$101,0))</f>
        <v>116889000</v>
      </c>
      <c r="Y125">
        <f>INDEX('Report Manager Back Up Sheet'!Y$2:Y$101,MATCH('Financial Report Back Up Sheet'!$A125,'Report Manager Back Up Sheet'!$A$2:$A$101,0))</f>
        <v>71964000</v>
      </c>
      <c r="Z125">
        <f>INDEX('Report Manager Back Up Sheet'!Z$2:Z$101,MATCH('Financial Report Back Up Sheet'!$A125,'Report Manager Back Up Sheet'!$A$2:$A$101,0))</f>
        <v>219689000</v>
      </c>
      <c r="AA125">
        <f>INDEX('Report Manager Back Up Sheet'!AA$2:AA$101,MATCH('Financial Report Back Up Sheet'!$A125,'Report Manager Back Up Sheet'!$A$2:$A$101,0))</f>
        <v>359853000</v>
      </c>
      <c r="AB125">
        <f>INDEX('Report Manager Back Up Sheet'!AB$2:AB$101,MATCH('Financial Report Back Up Sheet'!$A125,'Report Manager Back Up Sheet'!$A$2:$A$101,0))</f>
        <v>0</v>
      </c>
      <c r="AC125">
        <f>INDEX('Report Manager Back Up Sheet'!AC$2:AC$101,MATCH('Financial Report Back Up Sheet'!$A125,'Report Manager Back Up Sheet'!$A$2:$A$101,0))</f>
        <v>3215000</v>
      </c>
      <c r="AD125">
        <f>INDEX('Report Manager Back Up Sheet'!AD$2:AD$101,MATCH('Financial Report Back Up Sheet'!$A125,'Report Manager Back Up Sheet'!$A$2:$A$101,0))</f>
        <v>118471000</v>
      </c>
      <c r="AE125">
        <f>INDEX('Report Manager Back Up Sheet'!AE$2:AE$101,MATCH('Financial Report Back Up Sheet'!$A125,'Report Manager Back Up Sheet'!$A$2:$A$101,0))</f>
        <v>21368000</v>
      </c>
      <c r="AF125">
        <f>INDEX('Report Manager Back Up Sheet'!AF$2:AF$101,MATCH('Financial Report Back Up Sheet'!$A125,'Report Manager Back Up Sheet'!$A$2:$A$101,0))</f>
        <v>143054000</v>
      </c>
      <c r="AG125">
        <f>INDEX('Report Manager Back Up Sheet'!AG$2:AG$101,MATCH('Financial Report Back Up Sheet'!$A125,'Report Manager Back Up Sheet'!$A$2:$A$101,0))</f>
        <v>0</v>
      </c>
      <c r="AH125">
        <f>INDEX('Report Manager Back Up Sheet'!AH$2:AH$101,MATCH('Financial Report Back Up Sheet'!$A125,'Report Manager Back Up Sheet'!$A$2:$A$101,0))</f>
        <v>56753000</v>
      </c>
      <c r="AI125">
        <f>INDEX('Report Manager Back Up Sheet'!AI$2:AI$101,MATCH('Financial Report Back Up Sheet'!$A125,'Report Manager Back Up Sheet'!$A$2:$A$101,0))</f>
        <v>4483000</v>
      </c>
      <c r="AJ125">
        <f>INDEX('Report Manager Back Up Sheet'!AJ$2:AJ$101,MATCH('Financial Report Back Up Sheet'!$A125,'Report Manager Back Up Sheet'!$A$2:$A$101,0))</f>
        <v>61236000</v>
      </c>
      <c r="AK125">
        <f>INDEX('Report Manager Back Up Sheet'!AK$2:AK$101,MATCH('Financial Report Back Up Sheet'!$A125,'Report Manager Back Up Sheet'!$A$2:$A$101,0))</f>
        <v>204290000</v>
      </c>
      <c r="AL125">
        <f>INDEX('Report Manager Back Up Sheet'!AL$2:AL$101,MATCH('Financial Report Back Up Sheet'!$A125,'Report Manager Back Up Sheet'!$A$2:$A$101,0))</f>
        <v>124884000</v>
      </c>
      <c r="AM125">
        <f>INDEX('Report Manager Back Up Sheet'!AM$2:AM$101,MATCH('Financial Report Back Up Sheet'!$A125,'Report Manager Back Up Sheet'!$A$2:$A$101,0))</f>
        <v>6838000</v>
      </c>
      <c r="AN125">
        <f>INDEX('Report Manager Back Up Sheet'!AN$2:AN$101,MATCH('Financial Report Back Up Sheet'!$A125,'Report Manager Back Up Sheet'!$A$2:$A$101,0))</f>
        <v>23841000</v>
      </c>
      <c r="AO125">
        <f>INDEX('Report Manager Back Up Sheet'!AO$2:AO$101,MATCH('Financial Report Back Up Sheet'!$A125,'Report Manager Back Up Sheet'!$A$2:$A$101,0))</f>
        <v>155563000</v>
      </c>
      <c r="AP125">
        <f>INDEX('Report Manager Back Up Sheet'!AP$2:AP$101,MATCH('Financial Report Back Up Sheet'!$A125,'Report Manager Back Up Sheet'!$A$2:$A$101,0))</f>
        <v>359853000</v>
      </c>
      <c r="AQ125">
        <f>INDEX('Report Manager Back Up Sheet'!AQ$2:AQ$101,MATCH('Financial Report Back Up Sheet'!$A125,'Report Manager Back Up Sheet'!$A$2:$A$101,0))</f>
        <v>69329000</v>
      </c>
      <c r="AR125">
        <f>INDEX('Report Manager Back Up Sheet'!AR$2:AR$101,MATCH('Financial Report Back Up Sheet'!$A125,'Report Manager Back Up Sheet'!$A$2:$A$101,0))</f>
        <v>0</v>
      </c>
      <c r="AS125">
        <f>INDEX('Report Manager Back Up Sheet'!AS$2:AS$101,MATCH('Financial Report Back Up Sheet'!$A125,'Report Manager Back Up Sheet'!$A$2:$A$101,0))</f>
        <v>6537000</v>
      </c>
      <c r="AT125">
        <f>INDEX('Report Manager Back Up Sheet'!AT$2:AT$101,MATCH('Financial Report Back Up Sheet'!$A125,'Report Manager Back Up Sheet'!$A$2:$A$101,0))</f>
        <v>0</v>
      </c>
      <c r="AU125">
        <f>INDEX('Report Manager Back Up Sheet'!AU$2:AU$101,MATCH('Financial Report Back Up Sheet'!$A125,'Report Manager Back Up Sheet'!$A$2:$A$101,0))</f>
        <v>0</v>
      </c>
      <c r="AV125">
        <f>INDEX('Report Manager Back Up Sheet'!AV$2:AV$101,MATCH('Financial Report Back Up Sheet'!$A125,'Report Manager Back Up Sheet'!$A$2:$A$101,0))</f>
        <v>143000</v>
      </c>
      <c r="AW125">
        <f>INDEX('Report Manager Back Up Sheet'!AW$2:AW$101,MATCH('Financial Report Back Up Sheet'!$A125,'Report Manager Back Up Sheet'!$A$2:$A$101,0))</f>
        <v>76009000</v>
      </c>
      <c r="AX125">
        <f>INDEX('Report Manager Back Up Sheet'!AX$2:AX$101,MATCH('Financial Report Back Up Sheet'!$A125,'Report Manager Back Up Sheet'!$A$2:$A$101,0))</f>
        <v>686000</v>
      </c>
      <c r="AY125">
        <f>INDEX('Report Manager Back Up Sheet'!AY$2:AY$101,MATCH('Financial Report Back Up Sheet'!$A125,'Report Manager Back Up Sheet'!$A$2:$A$101,0))</f>
        <v>66000</v>
      </c>
      <c r="AZ125">
        <f>INDEX('Report Manager Back Up Sheet'!AZ$2:AZ$101,MATCH('Financial Report Back Up Sheet'!$A125,'Report Manager Back Up Sheet'!$A$2:$A$101,0))</f>
        <v>0</v>
      </c>
      <c r="BA125">
        <f>INDEX('Report Manager Back Up Sheet'!BA$2:BA$101,MATCH('Financial Report Back Up Sheet'!$A125,'Report Manager Back Up Sheet'!$A$2:$A$101,0))</f>
        <v>3727000</v>
      </c>
      <c r="BB125">
        <f>INDEX('Report Manager Back Up Sheet'!BB$2:BB$101,MATCH('Financial Report Back Up Sheet'!$A125,'Report Manager Back Up Sheet'!$A$2:$A$101,0))</f>
        <v>0</v>
      </c>
      <c r="BC125">
        <f>INDEX('Report Manager Back Up Sheet'!BC$2:BC$101,MATCH('Financial Report Back Up Sheet'!$A125,'Report Manager Back Up Sheet'!$A$2:$A$101,0))</f>
        <v>4479000</v>
      </c>
      <c r="BD125">
        <f>INDEX('Report Manager Back Up Sheet'!BD$2:BD$101,MATCH('Financial Report Back Up Sheet'!$A125,'Report Manager Back Up Sheet'!$A$2:$A$101,0))</f>
        <v>80488000</v>
      </c>
      <c r="BE125">
        <f>INDEX('Report Manager Back Up Sheet'!BE$2:BE$101,MATCH('Financial Report Back Up Sheet'!$A125,'Report Manager Back Up Sheet'!$A$2:$A$101,0))</f>
        <v>22223000</v>
      </c>
      <c r="BF125">
        <f>INDEX('Report Manager Back Up Sheet'!BF$2:BF$101,MATCH('Financial Report Back Up Sheet'!$A125,'Report Manager Back Up Sheet'!$A$2:$A$101,0))</f>
        <v>0</v>
      </c>
      <c r="BG125">
        <f>INDEX('Report Manager Back Up Sheet'!BG$2:BG$101,MATCH('Financial Report Back Up Sheet'!$A125,'Report Manager Back Up Sheet'!$A$2:$A$101,0))</f>
        <v>3316000</v>
      </c>
      <c r="BH125">
        <f>INDEX('Report Manager Back Up Sheet'!BH$2:BH$101,MATCH('Financial Report Back Up Sheet'!$A125,'Report Manager Back Up Sheet'!$A$2:$A$101,0))</f>
        <v>706000</v>
      </c>
      <c r="BI125">
        <f>INDEX('Report Manager Back Up Sheet'!BI$2:BI$101,MATCH('Financial Report Back Up Sheet'!$A125,'Report Manager Back Up Sheet'!$A$2:$A$101,0))</f>
        <v>1139000</v>
      </c>
      <c r="BJ125">
        <f>INDEX('Report Manager Back Up Sheet'!BJ$2:BJ$101,MATCH('Financial Report Back Up Sheet'!$A125,'Report Manager Back Up Sheet'!$A$2:$A$101,0))</f>
        <v>40238000</v>
      </c>
      <c r="BK125">
        <f>INDEX('Report Manager Back Up Sheet'!BK$2:BK$101,MATCH('Financial Report Back Up Sheet'!$A125,'Report Manager Back Up Sheet'!$A$2:$A$101,0))</f>
        <v>0</v>
      </c>
      <c r="BL125">
        <f>INDEX('Report Manager Back Up Sheet'!BL$2:BL$101,MATCH('Financial Report Back Up Sheet'!$A125,'Report Manager Back Up Sheet'!$A$2:$A$101,0))</f>
        <v>67622000</v>
      </c>
      <c r="BM125">
        <f>INDEX('Report Manager Back Up Sheet'!BM$2:BM$101,MATCH('Financial Report Back Up Sheet'!$A125,'Report Manager Back Up Sheet'!$A$2:$A$101,0))</f>
        <v>12866000</v>
      </c>
      <c r="BN125">
        <f>INDEX('Report Manager Back Up Sheet'!BN$2:BN$101,MATCH('Financial Report Back Up Sheet'!$A125,'Report Manager Back Up Sheet'!$A$2:$A$101,0))</f>
        <v>-530000</v>
      </c>
      <c r="BO125">
        <f>INDEX('Report Manager Back Up Sheet'!BO$2:BO$101,MATCH('Financial Report Back Up Sheet'!$A125,'Report Manager Back Up Sheet'!$A$2:$A$101,0))</f>
        <v>180000</v>
      </c>
      <c r="BP125">
        <f>INDEX('Report Manager Back Up Sheet'!BP$2:BP$101,MATCH('Financial Report Back Up Sheet'!$A125,'Report Manager Back Up Sheet'!$A$2:$A$101,0))</f>
        <v>12516000</v>
      </c>
      <c r="BQ125">
        <f>INDEX('Report Manager Back Up Sheet'!BQ$2:BQ$101,MATCH('Financial Report Back Up Sheet'!$A125,'Report Manager Back Up Sheet'!$A$2:$A$101,0))</f>
        <v>0</v>
      </c>
      <c r="BR125">
        <f>INDEX('Report Manager Back Up Sheet'!BR$2:BR$101,MATCH('Financial Report Back Up Sheet'!$A125,'Report Manager Back Up Sheet'!$A$2:$A$101,0))</f>
        <v>0</v>
      </c>
      <c r="BS125">
        <f>INDEX('Report Manager Back Up Sheet'!BS$2:BS$101,MATCH('Financial Report Back Up Sheet'!$A125,'Report Manager Back Up Sheet'!$A$2:$A$101,0))</f>
        <v>12516000</v>
      </c>
      <c r="BT125">
        <f>INDEX('Report Manager Back Up Sheet'!BT$2:BT$101,MATCH('Financial Report Back Up Sheet'!$A125,'Report Manager Back Up Sheet'!$A$2:$A$101,0))</f>
        <v>0.104</v>
      </c>
      <c r="BU125">
        <f>INDEX('Report Manager Back Up Sheet'!BU$2:BU$101,MATCH('Financial Report Back Up Sheet'!$A125,'Report Manager Back Up Sheet'!$A$2:$A$101,0))</f>
        <v>5.6000000000000001E-2</v>
      </c>
      <c r="BV125">
        <f>INDEX('Report Manager Back Up Sheet'!BV$2:BV$101,MATCH('Financial Report Back Up Sheet'!$A125,'Report Manager Back Up Sheet'!$A$2:$A$101,0))</f>
        <v>0.16</v>
      </c>
      <c r="BW125">
        <f>INDEX('Report Manager Back Up Sheet'!BW$2:BW$101,MATCH('Financial Report Back Up Sheet'!$A125,'Report Manager Back Up Sheet'!$A$2:$A$101,0))</f>
        <v>1</v>
      </c>
      <c r="BX125">
        <f>INDEX('Report Manager Back Up Sheet'!BX$2:BX$101,MATCH('Financial Report Back Up Sheet'!$A125,'Report Manager Back Up Sheet'!$A$2:$A$101,0))</f>
        <v>42</v>
      </c>
      <c r="BY125">
        <f>INDEX('Report Manager Back Up Sheet'!BY$2:BY$101,MATCH('Financial Report Back Up Sheet'!$A125,'Report Manager Back Up Sheet'!$A$2:$A$101,0))</f>
        <v>198</v>
      </c>
      <c r="BZ125">
        <f>INDEX('Report Manager Back Up Sheet'!BZ$2:BZ$101,MATCH('Financial Report Back Up Sheet'!$A125,'Report Manager Back Up Sheet'!$A$2:$A$101,0))</f>
        <v>23.9</v>
      </c>
      <c r="CA125">
        <f>INDEX('Report Manager Back Up Sheet'!CA$2:CA$101,MATCH('Financial Report Back Up Sheet'!$A125,'Report Manager Back Up Sheet'!$A$2:$A$101,0))</f>
        <v>0.113</v>
      </c>
      <c r="CB125">
        <f>INDEX('Report Manager Back Up Sheet'!CB$2:CB$101,MATCH('Financial Report Back Up Sheet'!$A125,'Report Manager Back Up Sheet'!$A$2:$A$101,0))</f>
        <v>0.432</v>
      </c>
      <c r="CC125">
        <f>INDEX('Report Manager Back Up Sheet'!CC$2:CC$101,MATCH('Financial Report Back Up Sheet'!$A125,'Report Manager Back Up Sheet'!$A$2:$A$101,0))</f>
        <v>48</v>
      </c>
      <c r="CD125">
        <f>INDEX('Report Manager Back Up Sheet'!CD$2:CD$101,MATCH('Financial Report Back Up Sheet'!$A125,'Report Manager Back Up Sheet'!$A$2:$A$101,0))</f>
        <v>22</v>
      </c>
      <c r="CE125">
        <f>INDEX('Report Manager Back Up Sheet'!CE$2:CE$101,MATCH('Financial Report Back Up Sheet'!$A125,'Report Manager Back Up Sheet'!$A$2:$A$101,0))</f>
        <v>0</v>
      </c>
      <c r="CF125">
        <f>INDEX('Report Manager Back Up Sheet'!CF$2:CF$101,MATCH('Financial Report Back Up Sheet'!$A125,'Report Manager Back Up Sheet'!$A$2:$A$101,0))</f>
        <v>12866000</v>
      </c>
      <c r="CG125">
        <f>INDEX('Report Manager Back Up Sheet'!CG$2:CG$101,MATCH('Financial Report Back Up Sheet'!$A125,'Report Manager Back Up Sheet'!$A$2:$A$101,0))</f>
        <v>0.104</v>
      </c>
      <c r="CH125" s="24">
        <f>INDEX('Report Manager Back Up Sheet'!CH$2:CH$101,MATCH('Financial Report Back Up Sheet'!$A125,'Report Manager Back Up Sheet'!$A$2:$A$101,0))</f>
        <v>5.5648046913825661E-2</v>
      </c>
      <c r="CI125">
        <f>INDEX('Report Manager Back Up Sheet'!CI$2:CI$101,MATCH('Financial Report Back Up Sheet'!$A125,'Report Manager Back Up Sheet'!$A$2:$A$101,0))</f>
        <v>0.16</v>
      </c>
    </row>
    <row r="126" spans="1:87" x14ac:dyDescent="0.25">
      <c r="A126">
        <v>133</v>
      </c>
      <c r="B126" t="str">
        <f>INDEX('Report Manager Back Up Sheet'!B$2:B$101,MATCH('Financial Report Back Up Sheet'!$A126,'Report Manager Back Up Sheet'!$A$2:$A$101,0))</f>
        <v>Marlborough Hospital</v>
      </c>
      <c r="C126" t="str">
        <f>INDEX('Report Manager Back Up Sheet'!C$2:C$101,MATCH('Financial Report Back Up Sheet'!$A126,'Report Manager Back Up Sheet'!$A$2:$A$101,0))</f>
        <v>AcuteHospital</v>
      </c>
      <c r="D126">
        <f>INDEX('Report Manager Back Up Sheet'!D$2:D$101,MATCH('Financial Report Back Up Sheet'!$A126,'Report Manager Back Up Sheet'!$A$2:$A$101,0))</f>
        <v>6755</v>
      </c>
      <c r="E126">
        <f>INDEX('Report Manager Back Up Sheet'!E$2:E$101,MATCH('Financial Report Back Up Sheet'!$A126,'Report Manager Back Up Sheet'!$A$2:$A$101,0))</f>
        <v>2024</v>
      </c>
      <c r="F126" t="str">
        <f>INDEX('Report Manager Back Up Sheet'!F$2:F$101,MATCH('Financial Report Back Up Sheet'!$A126,'Report Manager Back Up Sheet'!$A$2:$A$101,0))</f>
        <v>Sep 30</v>
      </c>
      <c r="G126">
        <f>INDEX('Report Manager Back Up Sheet'!G$2:G$101,MATCH('Financial Report Back Up Sheet'!$A126,'Report Manager Back Up Sheet'!$A$2:$A$101,0))</f>
        <v>1</v>
      </c>
      <c r="H126">
        <f>INDEX('Report Manager Back Up Sheet'!H$2:H$101,MATCH('Financial Report Back Up Sheet'!$A126,'Report Manager Back Up Sheet'!$A$2:$A$101,0))</f>
        <v>3</v>
      </c>
      <c r="I126" t="str">
        <f>INDEX('Report Manager Back Up Sheet'!I$2:I$101,MATCH('Financial Report Back Up Sheet'!$A126,'Report Manager Back Up Sheet'!$A$2:$A$101,0))</f>
        <v xml:space="preserve">10/01/2023-12/31/2023
</v>
      </c>
      <c r="J126">
        <f>INDEX('Report Manager Back Up Sheet'!J$2:J$101,MATCH('Financial Report Back Up Sheet'!$A126,'Report Manager Back Up Sheet'!$A$2:$A$101,0))</f>
        <v>4035000</v>
      </c>
      <c r="K126">
        <f>INDEX('Report Manager Back Up Sheet'!K$2:K$101,MATCH('Financial Report Back Up Sheet'!$A126,'Report Manager Back Up Sheet'!$A$2:$A$101,0))</f>
        <v>453000</v>
      </c>
      <c r="L126">
        <f>INDEX('Report Manager Back Up Sheet'!L$2:L$101,MATCH('Financial Report Back Up Sheet'!$A126,'Report Manager Back Up Sheet'!$A$2:$A$101,0))</f>
        <v>0</v>
      </c>
      <c r="M126">
        <f>INDEX('Report Manager Back Up Sheet'!M$2:M$101,MATCH('Financial Report Back Up Sheet'!$A126,'Report Manager Back Up Sheet'!$A$2:$A$101,0))</f>
        <v>12222000</v>
      </c>
      <c r="N126">
        <f>INDEX('Report Manager Back Up Sheet'!N$2:N$101,MATCH('Financial Report Back Up Sheet'!$A126,'Report Manager Back Up Sheet'!$A$2:$A$101,0))</f>
        <v>50823000</v>
      </c>
      <c r="O126">
        <f>INDEX('Report Manager Back Up Sheet'!O$2:O$101,MATCH('Financial Report Back Up Sheet'!$A126,'Report Manager Back Up Sheet'!$A$2:$A$101,0))</f>
        <v>2374000</v>
      </c>
      <c r="P126">
        <f>INDEX('Report Manager Back Up Sheet'!P$2:P$101,MATCH('Financial Report Back Up Sheet'!$A126,'Report Manager Back Up Sheet'!$A$2:$A$101,0))</f>
        <v>2244000</v>
      </c>
      <c r="Q126">
        <f>INDEX('Report Manager Back Up Sheet'!Q$2:Q$101,MATCH('Financial Report Back Up Sheet'!$A126,'Report Manager Back Up Sheet'!$A$2:$A$101,0))</f>
        <v>72151000</v>
      </c>
      <c r="R126">
        <f>INDEX('Report Manager Back Up Sheet'!R$2:R$101,MATCH('Financial Report Back Up Sheet'!$A126,'Report Manager Back Up Sheet'!$A$2:$A$101,0))</f>
        <v>5342000</v>
      </c>
      <c r="S126">
        <f>INDEX('Report Manager Back Up Sheet'!S$2:S$101,MATCH('Financial Report Back Up Sheet'!$A126,'Report Manager Back Up Sheet'!$A$2:$A$101,0))</f>
        <v>0</v>
      </c>
      <c r="T126">
        <f>INDEX('Report Manager Back Up Sheet'!T$2:T$101,MATCH('Financial Report Back Up Sheet'!$A126,'Report Manager Back Up Sheet'!$A$2:$A$101,0))</f>
        <v>0</v>
      </c>
      <c r="U126">
        <f>INDEX('Report Manager Back Up Sheet'!U$2:U$101,MATCH('Financial Report Back Up Sheet'!$A126,'Report Manager Back Up Sheet'!$A$2:$A$101,0))</f>
        <v>0</v>
      </c>
      <c r="V126">
        <f>INDEX('Report Manager Back Up Sheet'!V$2:V$101,MATCH('Financial Report Back Up Sheet'!$A126,'Report Manager Back Up Sheet'!$A$2:$A$101,0))</f>
        <v>66400000</v>
      </c>
      <c r="W126">
        <f>INDEX('Report Manager Back Up Sheet'!W$2:W$101,MATCH('Financial Report Back Up Sheet'!$A126,'Report Manager Back Up Sheet'!$A$2:$A$101,0))</f>
        <v>38610000</v>
      </c>
      <c r="X126">
        <f>INDEX('Report Manager Back Up Sheet'!X$2:X$101,MATCH('Financial Report Back Up Sheet'!$A126,'Report Manager Back Up Sheet'!$A$2:$A$101,0))</f>
        <v>27790000</v>
      </c>
      <c r="Y126">
        <f>INDEX('Report Manager Back Up Sheet'!Y$2:Y$101,MATCH('Financial Report Back Up Sheet'!$A126,'Report Manager Back Up Sheet'!$A$2:$A$101,0))</f>
        <v>23518000</v>
      </c>
      <c r="Z126">
        <f>INDEX('Report Manager Back Up Sheet'!Z$2:Z$101,MATCH('Financial Report Back Up Sheet'!$A126,'Report Manager Back Up Sheet'!$A$2:$A$101,0))</f>
        <v>56650000</v>
      </c>
      <c r="AA126">
        <f>INDEX('Report Manager Back Up Sheet'!AA$2:AA$101,MATCH('Financial Report Back Up Sheet'!$A126,'Report Manager Back Up Sheet'!$A$2:$A$101,0))</f>
        <v>128801000</v>
      </c>
      <c r="AB126">
        <f>INDEX('Report Manager Back Up Sheet'!AB$2:AB$101,MATCH('Financial Report Back Up Sheet'!$A126,'Report Manager Back Up Sheet'!$A$2:$A$101,0))</f>
        <v>0</v>
      </c>
      <c r="AC126">
        <f>INDEX('Report Manager Back Up Sheet'!AC$2:AC$101,MATCH('Financial Report Back Up Sheet'!$A126,'Report Manager Back Up Sheet'!$A$2:$A$101,0))</f>
        <v>842000</v>
      </c>
      <c r="AD126">
        <f>INDEX('Report Manager Back Up Sheet'!AD$2:AD$101,MATCH('Financial Report Back Up Sheet'!$A126,'Report Manager Back Up Sheet'!$A$2:$A$101,0))</f>
        <v>45594000</v>
      </c>
      <c r="AE126">
        <f>INDEX('Report Manager Back Up Sheet'!AE$2:AE$101,MATCH('Financial Report Back Up Sheet'!$A126,'Report Manager Back Up Sheet'!$A$2:$A$101,0))</f>
        <v>9867000</v>
      </c>
      <c r="AF126">
        <f>INDEX('Report Manager Back Up Sheet'!AF$2:AF$101,MATCH('Financial Report Back Up Sheet'!$A126,'Report Manager Back Up Sheet'!$A$2:$A$101,0))</f>
        <v>56303000</v>
      </c>
      <c r="AG126">
        <f>INDEX('Report Manager Back Up Sheet'!AG$2:AG$101,MATCH('Financial Report Back Up Sheet'!$A126,'Report Manager Back Up Sheet'!$A$2:$A$101,0))</f>
        <v>0</v>
      </c>
      <c r="AH126">
        <f>INDEX('Report Manager Back Up Sheet'!AH$2:AH$101,MATCH('Financial Report Back Up Sheet'!$A126,'Report Manager Back Up Sheet'!$A$2:$A$101,0))</f>
        <v>11674000</v>
      </c>
      <c r="AI126">
        <f>INDEX('Report Manager Back Up Sheet'!AI$2:AI$101,MATCH('Financial Report Back Up Sheet'!$A126,'Report Manager Back Up Sheet'!$A$2:$A$101,0))</f>
        <v>1076000</v>
      </c>
      <c r="AJ126">
        <f>INDEX('Report Manager Back Up Sheet'!AJ$2:AJ$101,MATCH('Financial Report Back Up Sheet'!$A126,'Report Manager Back Up Sheet'!$A$2:$A$101,0))</f>
        <v>12750000</v>
      </c>
      <c r="AK126">
        <f>INDEX('Report Manager Back Up Sheet'!AK$2:AK$101,MATCH('Financial Report Back Up Sheet'!$A126,'Report Manager Back Up Sheet'!$A$2:$A$101,0))</f>
        <v>69053000</v>
      </c>
      <c r="AL126">
        <f>INDEX('Report Manager Back Up Sheet'!AL$2:AL$101,MATCH('Financial Report Back Up Sheet'!$A126,'Report Manager Back Up Sheet'!$A$2:$A$101,0))</f>
        <v>54398000</v>
      </c>
      <c r="AM126">
        <f>INDEX('Report Manager Back Up Sheet'!AM$2:AM$101,MATCH('Financial Report Back Up Sheet'!$A126,'Report Manager Back Up Sheet'!$A$2:$A$101,0))</f>
        <v>3214000</v>
      </c>
      <c r="AN126">
        <f>INDEX('Report Manager Back Up Sheet'!AN$2:AN$101,MATCH('Financial Report Back Up Sheet'!$A126,'Report Manager Back Up Sheet'!$A$2:$A$101,0))</f>
        <v>2136000</v>
      </c>
      <c r="AO126">
        <f>INDEX('Report Manager Back Up Sheet'!AO$2:AO$101,MATCH('Financial Report Back Up Sheet'!$A126,'Report Manager Back Up Sheet'!$A$2:$A$101,0))</f>
        <v>59748000</v>
      </c>
      <c r="AP126">
        <f>INDEX('Report Manager Back Up Sheet'!AP$2:AP$101,MATCH('Financial Report Back Up Sheet'!$A126,'Report Manager Back Up Sheet'!$A$2:$A$101,0))</f>
        <v>128801000</v>
      </c>
      <c r="AQ126">
        <f>INDEX('Report Manager Back Up Sheet'!AQ$2:AQ$101,MATCH('Financial Report Back Up Sheet'!$A126,'Report Manager Back Up Sheet'!$A$2:$A$101,0))</f>
        <v>30316000</v>
      </c>
      <c r="AR126">
        <f>INDEX('Report Manager Back Up Sheet'!AR$2:AR$101,MATCH('Financial Report Back Up Sheet'!$A126,'Report Manager Back Up Sheet'!$A$2:$A$101,0))</f>
        <v>0</v>
      </c>
      <c r="AS126">
        <f>INDEX('Report Manager Back Up Sheet'!AS$2:AS$101,MATCH('Financial Report Back Up Sheet'!$A126,'Report Manager Back Up Sheet'!$A$2:$A$101,0))</f>
        <v>403000</v>
      </c>
      <c r="AT126">
        <f>INDEX('Report Manager Back Up Sheet'!AT$2:AT$101,MATCH('Financial Report Back Up Sheet'!$A126,'Report Manager Back Up Sheet'!$A$2:$A$101,0))</f>
        <v>0</v>
      </c>
      <c r="AU126">
        <f>INDEX('Report Manager Back Up Sheet'!AU$2:AU$101,MATCH('Financial Report Back Up Sheet'!$A126,'Report Manager Back Up Sheet'!$A$2:$A$101,0))</f>
        <v>0</v>
      </c>
      <c r="AV126">
        <f>INDEX('Report Manager Back Up Sheet'!AV$2:AV$101,MATCH('Financial Report Back Up Sheet'!$A126,'Report Manager Back Up Sheet'!$A$2:$A$101,0))</f>
        <v>67000</v>
      </c>
      <c r="AW126">
        <f>INDEX('Report Manager Back Up Sheet'!AW$2:AW$101,MATCH('Financial Report Back Up Sheet'!$A126,'Report Manager Back Up Sheet'!$A$2:$A$101,0))</f>
        <v>30786000</v>
      </c>
      <c r="AX126">
        <f>INDEX('Report Manager Back Up Sheet'!AX$2:AX$101,MATCH('Financial Report Back Up Sheet'!$A126,'Report Manager Back Up Sheet'!$A$2:$A$101,0))</f>
        <v>234000</v>
      </c>
      <c r="AY126">
        <f>INDEX('Report Manager Back Up Sheet'!AY$2:AY$101,MATCH('Financial Report Back Up Sheet'!$A126,'Report Manager Back Up Sheet'!$A$2:$A$101,0))</f>
        <v>32000</v>
      </c>
      <c r="AZ126">
        <f>INDEX('Report Manager Back Up Sheet'!AZ$2:AZ$101,MATCH('Financial Report Back Up Sheet'!$A126,'Report Manager Back Up Sheet'!$A$2:$A$101,0))</f>
        <v>0</v>
      </c>
      <c r="BA126">
        <f>INDEX('Report Manager Back Up Sheet'!BA$2:BA$101,MATCH('Financial Report Back Up Sheet'!$A126,'Report Manager Back Up Sheet'!$A$2:$A$101,0))</f>
        <v>1316000</v>
      </c>
      <c r="BB126">
        <f>INDEX('Report Manager Back Up Sheet'!BB$2:BB$101,MATCH('Financial Report Back Up Sheet'!$A126,'Report Manager Back Up Sheet'!$A$2:$A$101,0))</f>
        <v>0</v>
      </c>
      <c r="BC126">
        <f>INDEX('Report Manager Back Up Sheet'!BC$2:BC$101,MATCH('Financial Report Back Up Sheet'!$A126,'Report Manager Back Up Sheet'!$A$2:$A$101,0))</f>
        <v>1582000</v>
      </c>
      <c r="BD126">
        <f>INDEX('Report Manager Back Up Sheet'!BD$2:BD$101,MATCH('Financial Report Back Up Sheet'!$A126,'Report Manager Back Up Sheet'!$A$2:$A$101,0))</f>
        <v>32368000</v>
      </c>
      <c r="BE126">
        <f>INDEX('Report Manager Back Up Sheet'!BE$2:BE$101,MATCH('Financial Report Back Up Sheet'!$A126,'Report Manager Back Up Sheet'!$A$2:$A$101,0))</f>
        <v>11453000</v>
      </c>
      <c r="BF126">
        <f>INDEX('Report Manager Back Up Sheet'!BF$2:BF$101,MATCH('Financial Report Back Up Sheet'!$A126,'Report Manager Back Up Sheet'!$A$2:$A$101,0))</f>
        <v>0</v>
      </c>
      <c r="BG126">
        <f>INDEX('Report Manager Back Up Sheet'!BG$2:BG$101,MATCH('Financial Report Back Up Sheet'!$A126,'Report Manager Back Up Sheet'!$A$2:$A$101,0))</f>
        <v>862000</v>
      </c>
      <c r="BH126">
        <f>INDEX('Report Manager Back Up Sheet'!BH$2:BH$101,MATCH('Financial Report Back Up Sheet'!$A126,'Report Manager Back Up Sheet'!$A$2:$A$101,0))</f>
        <v>181000</v>
      </c>
      <c r="BI126">
        <f>INDEX('Report Manager Back Up Sheet'!BI$2:BI$101,MATCH('Financial Report Back Up Sheet'!$A126,'Report Manager Back Up Sheet'!$A$2:$A$101,0))</f>
        <v>545000</v>
      </c>
      <c r="BJ126">
        <f>INDEX('Report Manager Back Up Sheet'!BJ$2:BJ$101,MATCH('Financial Report Back Up Sheet'!$A126,'Report Manager Back Up Sheet'!$A$2:$A$101,0))</f>
        <v>15789000</v>
      </c>
      <c r="BK126">
        <f>INDEX('Report Manager Back Up Sheet'!BK$2:BK$101,MATCH('Financial Report Back Up Sheet'!$A126,'Report Manager Back Up Sheet'!$A$2:$A$101,0))</f>
        <v>0</v>
      </c>
      <c r="BL126">
        <f>INDEX('Report Manager Back Up Sheet'!BL$2:BL$101,MATCH('Financial Report Back Up Sheet'!$A126,'Report Manager Back Up Sheet'!$A$2:$A$101,0))</f>
        <v>28830000</v>
      </c>
      <c r="BM126">
        <f>INDEX('Report Manager Back Up Sheet'!BM$2:BM$101,MATCH('Financial Report Back Up Sheet'!$A126,'Report Manager Back Up Sheet'!$A$2:$A$101,0))</f>
        <v>3538000</v>
      </c>
      <c r="BN126">
        <f>INDEX('Report Manager Back Up Sheet'!BN$2:BN$101,MATCH('Financial Report Back Up Sheet'!$A126,'Report Manager Back Up Sheet'!$A$2:$A$101,0))</f>
        <v>-219000</v>
      </c>
      <c r="BO126">
        <f>INDEX('Report Manager Back Up Sheet'!BO$2:BO$101,MATCH('Financial Report Back Up Sheet'!$A126,'Report Manager Back Up Sheet'!$A$2:$A$101,0))</f>
        <v>0</v>
      </c>
      <c r="BP126">
        <f>INDEX('Report Manager Back Up Sheet'!BP$2:BP$101,MATCH('Financial Report Back Up Sheet'!$A126,'Report Manager Back Up Sheet'!$A$2:$A$101,0))</f>
        <v>3319000</v>
      </c>
      <c r="BQ126">
        <f>INDEX('Report Manager Back Up Sheet'!BQ$2:BQ$101,MATCH('Financial Report Back Up Sheet'!$A126,'Report Manager Back Up Sheet'!$A$2:$A$101,0))</f>
        <v>0</v>
      </c>
      <c r="BR126">
        <f>INDEX('Report Manager Back Up Sheet'!BR$2:BR$101,MATCH('Financial Report Back Up Sheet'!$A126,'Report Manager Back Up Sheet'!$A$2:$A$101,0))</f>
        <v>0</v>
      </c>
      <c r="BS126">
        <f>INDEX('Report Manager Back Up Sheet'!BS$2:BS$101,MATCH('Financial Report Back Up Sheet'!$A126,'Report Manager Back Up Sheet'!$A$2:$A$101,0))</f>
        <v>3319000</v>
      </c>
      <c r="BT126">
        <f>INDEX('Report Manager Back Up Sheet'!BT$2:BT$101,MATCH('Financial Report Back Up Sheet'!$A126,'Report Manager Back Up Sheet'!$A$2:$A$101,0))</f>
        <v>0.06</v>
      </c>
      <c r="BU126">
        <f>INDEX('Report Manager Back Up Sheet'!BU$2:BU$101,MATCH('Financial Report Back Up Sheet'!$A126,'Report Manager Back Up Sheet'!$A$2:$A$101,0))</f>
        <v>4.9000000000000002E-2</v>
      </c>
      <c r="BV126">
        <f>INDEX('Report Manager Back Up Sheet'!BV$2:BV$101,MATCH('Financial Report Back Up Sheet'!$A126,'Report Manager Back Up Sheet'!$A$2:$A$101,0))</f>
        <v>0.109</v>
      </c>
      <c r="BW126">
        <f>INDEX('Report Manager Back Up Sheet'!BW$2:BW$101,MATCH('Financial Report Back Up Sheet'!$A126,'Report Manager Back Up Sheet'!$A$2:$A$101,0))</f>
        <v>1.3</v>
      </c>
      <c r="BX126">
        <f>INDEX('Report Manager Back Up Sheet'!BX$2:BX$101,MATCH('Financial Report Back Up Sheet'!$A126,'Report Manager Back Up Sheet'!$A$2:$A$101,0))</f>
        <v>37</v>
      </c>
      <c r="BY126">
        <f>INDEX('Report Manager Back Up Sheet'!BY$2:BY$101,MATCH('Financial Report Back Up Sheet'!$A126,'Report Manager Back Up Sheet'!$A$2:$A$101,0))</f>
        <v>181</v>
      </c>
      <c r="BZ126">
        <f>INDEX('Report Manager Back Up Sheet'!BZ$2:BZ$101,MATCH('Financial Report Back Up Sheet'!$A126,'Report Manager Back Up Sheet'!$A$2:$A$101,0))</f>
        <v>25.3</v>
      </c>
      <c r="CA126">
        <f>INDEX('Report Manager Back Up Sheet'!CA$2:CA$101,MATCH('Financial Report Back Up Sheet'!$A126,'Report Manager Back Up Sheet'!$A$2:$A$101,0))</f>
        <v>7.8E-2</v>
      </c>
      <c r="CB126">
        <f>INDEX('Report Manager Back Up Sheet'!CB$2:CB$101,MATCH('Financial Report Back Up Sheet'!$A126,'Report Manager Back Up Sheet'!$A$2:$A$101,0))</f>
        <v>0.46400000000000002</v>
      </c>
      <c r="CC126">
        <f>INDEX('Report Manager Back Up Sheet'!CC$2:CC$101,MATCH('Financial Report Back Up Sheet'!$A126,'Report Manager Back Up Sheet'!$A$2:$A$101,0))</f>
        <v>45</v>
      </c>
      <c r="CD126">
        <f>INDEX('Report Manager Back Up Sheet'!CD$2:CD$101,MATCH('Financial Report Back Up Sheet'!$A126,'Report Manager Back Up Sheet'!$A$2:$A$101,0))</f>
        <v>15</v>
      </c>
      <c r="CE126">
        <f>INDEX('Report Manager Back Up Sheet'!CE$2:CE$101,MATCH('Financial Report Back Up Sheet'!$A126,'Report Manager Back Up Sheet'!$A$2:$A$101,0))</f>
        <v>0</v>
      </c>
      <c r="CF126">
        <f>INDEX('Report Manager Back Up Sheet'!CF$2:CF$101,MATCH('Financial Report Back Up Sheet'!$A126,'Report Manager Back Up Sheet'!$A$2:$A$101,0))</f>
        <v>3538000</v>
      </c>
      <c r="CG126">
        <f>INDEX('Report Manager Back Up Sheet'!CG$2:CG$101,MATCH('Financial Report Back Up Sheet'!$A126,'Report Manager Back Up Sheet'!$A$2:$A$101,0))</f>
        <v>0.06</v>
      </c>
      <c r="CH126" s="24">
        <f>INDEX('Report Manager Back Up Sheet'!CH$2:CH$101,MATCH('Financial Report Back Up Sheet'!$A126,'Report Manager Back Up Sheet'!$A$2:$A$101,0))</f>
        <v>4.8875432525951557E-2</v>
      </c>
      <c r="CI126">
        <f>INDEX('Report Manager Back Up Sheet'!CI$2:CI$101,MATCH('Financial Report Back Up Sheet'!$A126,'Report Manager Back Up Sheet'!$A$2:$A$101,0))</f>
        <v>0.109</v>
      </c>
    </row>
    <row r="127" spans="1:87" x14ac:dyDescent="0.25">
      <c r="A127">
        <v>3115</v>
      </c>
      <c r="B127" t="str">
        <f>INDEX('Report Manager Back Up Sheet'!B$2:B$101,MATCH('Financial Report Back Up Sheet'!$A127,'Report Manager Back Up Sheet'!$A$2:$A$101,0))</f>
        <v>UMass Memorial Medical Center</v>
      </c>
      <c r="C127" t="str">
        <f>INDEX('Report Manager Back Up Sheet'!C$2:C$101,MATCH('Financial Report Back Up Sheet'!$A127,'Report Manager Back Up Sheet'!$A$2:$A$101,0))</f>
        <v>AcuteHospital</v>
      </c>
      <c r="D127">
        <f>INDEX('Report Manager Back Up Sheet'!D$2:D$101,MATCH('Financial Report Back Up Sheet'!$A127,'Report Manager Back Up Sheet'!$A$2:$A$101,0))</f>
        <v>6755</v>
      </c>
      <c r="E127">
        <f>INDEX('Report Manager Back Up Sheet'!E$2:E$101,MATCH('Financial Report Back Up Sheet'!$A127,'Report Manager Back Up Sheet'!$A$2:$A$101,0))</f>
        <v>2024</v>
      </c>
      <c r="F127" t="str">
        <f>INDEX('Report Manager Back Up Sheet'!F$2:F$101,MATCH('Financial Report Back Up Sheet'!$A127,'Report Manager Back Up Sheet'!$A$2:$A$101,0))</f>
        <v>Sep 30</v>
      </c>
      <c r="G127">
        <f>INDEX('Report Manager Back Up Sheet'!G$2:G$101,MATCH('Financial Report Back Up Sheet'!$A127,'Report Manager Back Up Sheet'!$A$2:$A$101,0))</f>
        <v>1</v>
      </c>
      <c r="H127">
        <f>INDEX('Report Manager Back Up Sheet'!H$2:H$101,MATCH('Financial Report Back Up Sheet'!$A127,'Report Manager Back Up Sheet'!$A$2:$A$101,0))</f>
        <v>3</v>
      </c>
      <c r="I127" t="str">
        <f>INDEX('Report Manager Back Up Sheet'!I$2:I$101,MATCH('Financial Report Back Up Sheet'!$A127,'Report Manager Back Up Sheet'!$A$2:$A$101,0))</f>
        <v xml:space="preserve">10/01/2023-12/31/2023
</v>
      </c>
      <c r="J127">
        <f>INDEX('Report Manager Back Up Sheet'!J$2:J$101,MATCH('Financial Report Back Up Sheet'!$A127,'Report Manager Back Up Sheet'!$A$2:$A$101,0))</f>
        <v>32992000</v>
      </c>
      <c r="K127">
        <f>INDEX('Report Manager Back Up Sheet'!K$2:K$101,MATCH('Financial Report Back Up Sheet'!$A127,'Report Manager Back Up Sheet'!$A$2:$A$101,0))</f>
        <v>0</v>
      </c>
      <c r="L127">
        <f>INDEX('Report Manager Back Up Sheet'!L$2:L$101,MATCH('Financial Report Back Up Sheet'!$A127,'Report Manager Back Up Sheet'!$A$2:$A$101,0))</f>
        <v>0</v>
      </c>
      <c r="M127">
        <f>INDEX('Report Manager Back Up Sheet'!M$2:M$101,MATCH('Financial Report Back Up Sheet'!$A127,'Report Manager Back Up Sheet'!$A$2:$A$101,0))</f>
        <v>244758000</v>
      </c>
      <c r="N127">
        <f>INDEX('Report Manager Back Up Sheet'!N$2:N$101,MATCH('Financial Report Back Up Sheet'!$A127,'Report Manager Back Up Sheet'!$A$2:$A$101,0))</f>
        <v>140683000</v>
      </c>
      <c r="O127">
        <f>INDEX('Report Manager Back Up Sheet'!O$2:O$101,MATCH('Financial Report Back Up Sheet'!$A127,'Report Manager Back Up Sheet'!$A$2:$A$101,0))</f>
        <v>104018000</v>
      </c>
      <c r="P127">
        <f>INDEX('Report Manager Back Up Sheet'!P$2:P$101,MATCH('Financial Report Back Up Sheet'!$A127,'Report Manager Back Up Sheet'!$A$2:$A$101,0))</f>
        <v>60909000</v>
      </c>
      <c r="Q127">
        <f>INDEX('Report Manager Back Up Sheet'!Q$2:Q$101,MATCH('Financial Report Back Up Sheet'!$A127,'Report Manager Back Up Sheet'!$A$2:$A$101,0))</f>
        <v>583360000</v>
      </c>
      <c r="R127">
        <f>INDEX('Report Manager Back Up Sheet'!R$2:R$101,MATCH('Financial Report Back Up Sheet'!$A127,'Report Manager Back Up Sheet'!$A$2:$A$101,0))</f>
        <v>0</v>
      </c>
      <c r="S127">
        <f>INDEX('Report Manager Back Up Sheet'!S$2:S$101,MATCH('Financial Report Back Up Sheet'!$A127,'Report Manager Back Up Sheet'!$A$2:$A$101,0))</f>
        <v>0</v>
      </c>
      <c r="T127">
        <f>INDEX('Report Manager Back Up Sheet'!T$2:T$101,MATCH('Financial Report Back Up Sheet'!$A127,'Report Manager Back Up Sheet'!$A$2:$A$101,0))</f>
        <v>68275000</v>
      </c>
      <c r="U127">
        <f>INDEX('Report Manager Back Up Sheet'!U$2:U$101,MATCH('Financial Report Back Up Sheet'!$A127,'Report Manager Back Up Sheet'!$A$2:$A$101,0))</f>
        <v>0</v>
      </c>
      <c r="V127">
        <f>INDEX('Report Manager Back Up Sheet'!V$2:V$101,MATCH('Financial Report Back Up Sheet'!$A127,'Report Manager Back Up Sheet'!$A$2:$A$101,0))</f>
        <v>1130163000</v>
      </c>
      <c r="W127">
        <f>INDEX('Report Manager Back Up Sheet'!W$2:W$101,MATCH('Financial Report Back Up Sheet'!$A127,'Report Manager Back Up Sheet'!$A$2:$A$101,0))</f>
        <v>662824000</v>
      </c>
      <c r="X127">
        <f>INDEX('Report Manager Back Up Sheet'!X$2:X$101,MATCH('Financial Report Back Up Sheet'!$A127,'Report Manager Back Up Sheet'!$A$2:$A$101,0))</f>
        <v>467339000</v>
      </c>
      <c r="Y127">
        <f>INDEX('Report Manager Back Up Sheet'!Y$2:Y$101,MATCH('Financial Report Back Up Sheet'!$A127,'Report Manager Back Up Sheet'!$A$2:$A$101,0))</f>
        <v>180352000</v>
      </c>
      <c r="Z127">
        <f>INDEX('Report Manager Back Up Sheet'!Z$2:Z$101,MATCH('Financial Report Back Up Sheet'!$A127,'Report Manager Back Up Sheet'!$A$2:$A$101,0))</f>
        <v>715966000</v>
      </c>
      <c r="AA127">
        <f>INDEX('Report Manager Back Up Sheet'!AA$2:AA$101,MATCH('Financial Report Back Up Sheet'!$A127,'Report Manager Back Up Sheet'!$A$2:$A$101,0))</f>
        <v>1299326000</v>
      </c>
      <c r="AB127">
        <f>INDEX('Report Manager Back Up Sheet'!AB$2:AB$101,MATCH('Financial Report Back Up Sheet'!$A127,'Report Manager Back Up Sheet'!$A$2:$A$101,0))</f>
        <v>0</v>
      </c>
      <c r="AC127">
        <f>INDEX('Report Manager Back Up Sheet'!AC$2:AC$101,MATCH('Financial Report Back Up Sheet'!$A127,'Report Manager Back Up Sheet'!$A$2:$A$101,0))</f>
        <v>21802000</v>
      </c>
      <c r="AD127">
        <f>INDEX('Report Manager Back Up Sheet'!AD$2:AD$101,MATCH('Financial Report Back Up Sheet'!$A127,'Report Manager Back Up Sheet'!$A$2:$A$101,0))</f>
        <v>370266000</v>
      </c>
      <c r="AE127">
        <f>INDEX('Report Manager Back Up Sheet'!AE$2:AE$101,MATCH('Financial Report Back Up Sheet'!$A127,'Report Manager Back Up Sheet'!$A$2:$A$101,0))</f>
        <v>274625000</v>
      </c>
      <c r="AF127">
        <f>INDEX('Report Manager Back Up Sheet'!AF$2:AF$101,MATCH('Financial Report Back Up Sheet'!$A127,'Report Manager Back Up Sheet'!$A$2:$A$101,0))</f>
        <v>666693000</v>
      </c>
      <c r="AG127">
        <f>INDEX('Report Manager Back Up Sheet'!AG$2:AG$101,MATCH('Financial Report Back Up Sheet'!$A127,'Report Manager Back Up Sheet'!$A$2:$A$101,0))</f>
        <v>0</v>
      </c>
      <c r="AH127">
        <f>INDEX('Report Manager Back Up Sheet'!AH$2:AH$101,MATCH('Financial Report Back Up Sheet'!$A127,'Report Manager Back Up Sheet'!$A$2:$A$101,0))</f>
        <v>292278000</v>
      </c>
      <c r="AI127">
        <f>INDEX('Report Manager Back Up Sheet'!AI$2:AI$101,MATCH('Financial Report Back Up Sheet'!$A127,'Report Manager Back Up Sheet'!$A$2:$A$101,0))</f>
        <v>45426000</v>
      </c>
      <c r="AJ127">
        <f>INDEX('Report Manager Back Up Sheet'!AJ$2:AJ$101,MATCH('Financial Report Back Up Sheet'!$A127,'Report Manager Back Up Sheet'!$A$2:$A$101,0))</f>
        <v>337704000</v>
      </c>
      <c r="AK127">
        <f>INDEX('Report Manager Back Up Sheet'!AK$2:AK$101,MATCH('Financial Report Back Up Sheet'!$A127,'Report Manager Back Up Sheet'!$A$2:$A$101,0))</f>
        <v>1004397000</v>
      </c>
      <c r="AL127">
        <f>INDEX('Report Manager Back Up Sheet'!AL$2:AL$101,MATCH('Financial Report Back Up Sheet'!$A127,'Report Manager Back Up Sheet'!$A$2:$A$101,0))</f>
        <v>226654000</v>
      </c>
      <c r="AM127">
        <f>INDEX('Report Manager Back Up Sheet'!AM$2:AM$101,MATCH('Financial Report Back Up Sheet'!$A127,'Report Manager Back Up Sheet'!$A$2:$A$101,0))</f>
        <v>39885000</v>
      </c>
      <c r="AN127">
        <f>INDEX('Report Manager Back Up Sheet'!AN$2:AN$101,MATCH('Financial Report Back Up Sheet'!$A127,'Report Manager Back Up Sheet'!$A$2:$A$101,0))</f>
        <v>28390000</v>
      </c>
      <c r="AO127">
        <f>INDEX('Report Manager Back Up Sheet'!AO$2:AO$101,MATCH('Financial Report Back Up Sheet'!$A127,'Report Manager Back Up Sheet'!$A$2:$A$101,0))</f>
        <v>294929000</v>
      </c>
      <c r="AP127">
        <f>INDEX('Report Manager Back Up Sheet'!AP$2:AP$101,MATCH('Financial Report Back Up Sheet'!$A127,'Report Manager Back Up Sheet'!$A$2:$A$101,0))</f>
        <v>1299326000</v>
      </c>
      <c r="AQ127">
        <f>INDEX('Report Manager Back Up Sheet'!AQ$2:AQ$101,MATCH('Financial Report Back Up Sheet'!$A127,'Report Manager Back Up Sheet'!$A$2:$A$101,0))</f>
        <v>684549000</v>
      </c>
      <c r="AR127">
        <f>INDEX('Report Manager Back Up Sheet'!AR$2:AR$101,MATCH('Financial Report Back Up Sheet'!$A127,'Report Manager Back Up Sheet'!$A$2:$A$101,0))</f>
        <v>0</v>
      </c>
      <c r="AS127">
        <f>INDEX('Report Manager Back Up Sheet'!AS$2:AS$101,MATCH('Financial Report Back Up Sheet'!$A127,'Report Manager Back Up Sheet'!$A$2:$A$101,0))</f>
        <v>22268000</v>
      </c>
      <c r="AT127">
        <f>INDEX('Report Manager Back Up Sheet'!AT$2:AT$101,MATCH('Financial Report Back Up Sheet'!$A127,'Report Manager Back Up Sheet'!$A$2:$A$101,0))</f>
        <v>0</v>
      </c>
      <c r="AU127">
        <f>INDEX('Report Manager Back Up Sheet'!AU$2:AU$101,MATCH('Financial Report Back Up Sheet'!$A127,'Report Manager Back Up Sheet'!$A$2:$A$101,0))</f>
        <v>0</v>
      </c>
      <c r="AV127">
        <f>INDEX('Report Manager Back Up Sheet'!AV$2:AV$101,MATCH('Financial Report Back Up Sheet'!$A127,'Report Manager Back Up Sheet'!$A$2:$A$101,0))</f>
        <v>701000</v>
      </c>
      <c r="AW127">
        <f>INDEX('Report Manager Back Up Sheet'!AW$2:AW$101,MATCH('Financial Report Back Up Sheet'!$A127,'Report Manager Back Up Sheet'!$A$2:$A$101,0))</f>
        <v>707518000</v>
      </c>
      <c r="AX127">
        <f>INDEX('Report Manager Back Up Sheet'!AX$2:AX$101,MATCH('Financial Report Back Up Sheet'!$A127,'Report Manager Back Up Sheet'!$A$2:$A$101,0))</f>
        <v>2534000</v>
      </c>
      <c r="AY127">
        <f>INDEX('Report Manager Back Up Sheet'!AY$2:AY$101,MATCH('Financial Report Back Up Sheet'!$A127,'Report Manager Back Up Sheet'!$A$2:$A$101,0))</f>
        <v>457000</v>
      </c>
      <c r="AZ127">
        <f>INDEX('Report Manager Back Up Sheet'!AZ$2:AZ$101,MATCH('Financial Report Back Up Sheet'!$A127,'Report Manager Back Up Sheet'!$A$2:$A$101,0))</f>
        <v>0</v>
      </c>
      <c r="BA127">
        <f>INDEX('Report Manager Back Up Sheet'!BA$2:BA$101,MATCH('Financial Report Back Up Sheet'!$A127,'Report Manager Back Up Sheet'!$A$2:$A$101,0))</f>
        <v>3542000</v>
      </c>
      <c r="BB127">
        <f>INDEX('Report Manager Back Up Sheet'!BB$2:BB$101,MATCH('Financial Report Back Up Sheet'!$A127,'Report Manager Back Up Sheet'!$A$2:$A$101,0))</f>
        <v>0</v>
      </c>
      <c r="BC127">
        <f>INDEX('Report Manager Back Up Sheet'!BC$2:BC$101,MATCH('Financial Report Back Up Sheet'!$A127,'Report Manager Back Up Sheet'!$A$2:$A$101,0))</f>
        <v>6533000</v>
      </c>
      <c r="BD127">
        <f>INDEX('Report Manager Back Up Sheet'!BD$2:BD$101,MATCH('Financial Report Back Up Sheet'!$A127,'Report Manager Back Up Sheet'!$A$2:$A$101,0))</f>
        <v>714051000</v>
      </c>
      <c r="BE127">
        <f>INDEX('Report Manager Back Up Sheet'!BE$2:BE$101,MATCH('Financial Report Back Up Sheet'!$A127,'Report Manager Back Up Sheet'!$A$2:$A$101,0))</f>
        <v>238593000</v>
      </c>
      <c r="BF127">
        <f>INDEX('Report Manager Back Up Sheet'!BF$2:BF$101,MATCH('Financial Report Back Up Sheet'!$A127,'Report Manager Back Up Sheet'!$A$2:$A$101,0))</f>
        <v>0</v>
      </c>
      <c r="BG127">
        <f>INDEX('Report Manager Back Up Sheet'!BG$2:BG$101,MATCH('Financial Report Back Up Sheet'!$A127,'Report Manager Back Up Sheet'!$A$2:$A$101,0))</f>
        <v>16551000</v>
      </c>
      <c r="BH127">
        <f>INDEX('Report Manager Back Up Sheet'!BH$2:BH$101,MATCH('Financial Report Back Up Sheet'!$A127,'Report Manager Back Up Sheet'!$A$2:$A$101,0))</f>
        <v>5067000</v>
      </c>
      <c r="BI127">
        <f>INDEX('Report Manager Back Up Sheet'!BI$2:BI$101,MATCH('Financial Report Back Up Sheet'!$A127,'Report Manager Back Up Sheet'!$A$2:$A$101,0))</f>
        <v>15558000</v>
      </c>
      <c r="BJ127">
        <f>INDEX('Report Manager Back Up Sheet'!BJ$2:BJ$101,MATCH('Financial Report Back Up Sheet'!$A127,'Report Manager Back Up Sheet'!$A$2:$A$101,0))</f>
        <v>400666000</v>
      </c>
      <c r="BK127">
        <f>INDEX('Report Manager Back Up Sheet'!BK$2:BK$101,MATCH('Financial Report Back Up Sheet'!$A127,'Report Manager Back Up Sheet'!$A$2:$A$101,0))</f>
        <v>0</v>
      </c>
      <c r="BL127">
        <f>INDEX('Report Manager Back Up Sheet'!BL$2:BL$101,MATCH('Financial Report Back Up Sheet'!$A127,'Report Manager Back Up Sheet'!$A$2:$A$101,0))</f>
        <v>676435000</v>
      </c>
      <c r="BM127">
        <f>INDEX('Report Manager Back Up Sheet'!BM$2:BM$101,MATCH('Financial Report Back Up Sheet'!$A127,'Report Manager Back Up Sheet'!$A$2:$A$101,0))</f>
        <v>37616000</v>
      </c>
      <c r="BN127">
        <f>INDEX('Report Manager Back Up Sheet'!BN$2:BN$101,MATCH('Financial Report Back Up Sheet'!$A127,'Report Manager Back Up Sheet'!$A$2:$A$101,0))</f>
        <v>-7161000</v>
      </c>
      <c r="BO127">
        <f>INDEX('Report Manager Back Up Sheet'!BO$2:BO$101,MATCH('Financial Report Back Up Sheet'!$A127,'Report Manager Back Up Sheet'!$A$2:$A$101,0))</f>
        <v>5000</v>
      </c>
      <c r="BP127">
        <f>INDEX('Report Manager Back Up Sheet'!BP$2:BP$101,MATCH('Financial Report Back Up Sheet'!$A127,'Report Manager Back Up Sheet'!$A$2:$A$101,0))</f>
        <v>30460000</v>
      </c>
      <c r="BQ127">
        <f>INDEX('Report Manager Back Up Sheet'!BQ$2:BQ$101,MATCH('Financial Report Back Up Sheet'!$A127,'Report Manager Back Up Sheet'!$A$2:$A$101,0))</f>
        <v>0</v>
      </c>
      <c r="BR127">
        <f>INDEX('Report Manager Back Up Sheet'!BR$2:BR$101,MATCH('Financial Report Back Up Sheet'!$A127,'Report Manager Back Up Sheet'!$A$2:$A$101,0))</f>
        <v>0</v>
      </c>
      <c r="BS127">
        <f>INDEX('Report Manager Back Up Sheet'!BS$2:BS$101,MATCH('Financial Report Back Up Sheet'!$A127,'Report Manager Back Up Sheet'!$A$2:$A$101,0))</f>
        <v>30460000</v>
      </c>
      <c r="BT127">
        <f>INDEX('Report Manager Back Up Sheet'!BT$2:BT$101,MATCH('Financial Report Back Up Sheet'!$A127,'Report Manager Back Up Sheet'!$A$2:$A$101,0))</f>
        <v>4.3999999999999997E-2</v>
      </c>
      <c r="BU127">
        <f>INDEX('Report Manager Back Up Sheet'!BU$2:BU$101,MATCH('Financial Report Back Up Sheet'!$A127,'Report Manager Back Up Sheet'!$A$2:$A$101,0))</f>
        <v>8.9999999999999993E-3</v>
      </c>
      <c r="BV127">
        <f>INDEX('Report Manager Back Up Sheet'!BV$2:BV$101,MATCH('Financial Report Back Up Sheet'!$A127,'Report Manager Back Up Sheet'!$A$2:$A$101,0))</f>
        <v>5.2999999999999999E-2</v>
      </c>
      <c r="BW127">
        <f>INDEX('Report Manager Back Up Sheet'!BW$2:BW$101,MATCH('Financial Report Back Up Sheet'!$A127,'Report Manager Back Up Sheet'!$A$2:$A$101,0))</f>
        <v>0.9</v>
      </c>
      <c r="BX127">
        <f>INDEX('Report Manager Back Up Sheet'!BX$2:BX$101,MATCH('Financial Report Back Up Sheet'!$A127,'Report Manager Back Up Sheet'!$A$2:$A$101,0))</f>
        <v>33</v>
      </c>
      <c r="BY127">
        <f>INDEX('Report Manager Back Up Sheet'!BY$2:BY$101,MATCH('Financial Report Back Up Sheet'!$A127,'Report Manager Back Up Sheet'!$A$2:$A$101,0))</f>
        <v>89</v>
      </c>
      <c r="BZ127">
        <f>INDEX('Report Manager Back Up Sheet'!BZ$2:BZ$101,MATCH('Financial Report Back Up Sheet'!$A127,'Report Manager Back Up Sheet'!$A$2:$A$101,0))</f>
        <v>11.7</v>
      </c>
      <c r="CA127">
        <f>INDEX('Report Manager Back Up Sheet'!CA$2:CA$101,MATCH('Financial Report Back Up Sheet'!$A127,'Report Manager Back Up Sheet'!$A$2:$A$101,0))</f>
        <v>8.1000000000000003E-2</v>
      </c>
      <c r="CB127">
        <f>INDEX('Report Manager Back Up Sheet'!CB$2:CB$101,MATCH('Financial Report Back Up Sheet'!$A127,'Report Manager Back Up Sheet'!$A$2:$A$101,0))</f>
        <v>0.22700000000000001</v>
      </c>
      <c r="CC127">
        <f>INDEX('Report Manager Back Up Sheet'!CC$2:CC$101,MATCH('Financial Report Back Up Sheet'!$A127,'Report Manager Back Up Sheet'!$A$2:$A$101,0))</f>
        <v>40</v>
      </c>
      <c r="CD127">
        <f>INDEX('Report Manager Back Up Sheet'!CD$2:CD$101,MATCH('Financial Report Back Up Sheet'!$A127,'Report Manager Back Up Sheet'!$A$2:$A$101,0))</f>
        <v>5</v>
      </c>
      <c r="CE127">
        <f>INDEX('Report Manager Back Up Sheet'!CE$2:CE$101,MATCH('Financial Report Back Up Sheet'!$A127,'Report Manager Back Up Sheet'!$A$2:$A$101,0))</f>
        <v>0</v>
      </c>
      <c r="CF127">
        <f>INDEX('Report Manager Back Up Sheet'!CF$2:CF$101,MATCH('Financial Report Back Up Sheet'!$A127,'Report Manager Back Up Sheet'!$A$2:$A$101,0))</f>
        <v>37616000</v>
      </c>
      <c r="CG127">
        <f>INDEX('Report Manager Back Up Sheet'!CG$2:CG$101,MATCH('Financial Report Back Up Sheet'!$A127,'Report Manager Back Up Sheet'!$A$2:$A$101,0))</f>
        <v>4.3999999999999997E-2</v>
      </c>
      <c r="CH127" s="24">
        <f>INDEX('Report Manager Back Up Sheet'!CH$2:CH$101,MATCH('Financial Report Back Up Sheet'!$A127,'Report Manager Back Up Sheet'!$A$2:$A$101,0))</f>
        <v>9.149206429232646E-3</v>
      </c>
      <c r="CI127">
        <f>INDEX('Report Manager Back Up Sheet'!CI$2:CI$101,MATCH('Financial Report Back Up Sheet'!$A127,'Report Manager Back Up Sheet'!$A$2:$A$101,0))</f>
        <v>5.2999999999999999E-2</v>
      </c>
    </row>
    <row r="128" spans="1:87" x14ac:dyDescent="0.25">
      <c r="A128">
        <v>348</v>
      </c>
      <c r="B128" t="e">
        <f>INDEX('Report Manager Back Up Sheet'!B$2:B$101,MATCH('Financial Report Back Up Sheet'!$A128,'Report Manager Back Up Sheet'!$A$2:$A$101,0))</f>
        <v>#N/A</v>
      </c>
      <c r="C128" t="e">
        <f>INDEX('Report Manager Back Up Sheet'!C$2:C$101,MATCH('Financial Report Back Up Sheet'!$A128,'Report Manager Back Up Sheet'!$A$2:$A$101,0))</f>
        <v>#N/A</v>
      </c>
      <c r="D128" t="e">
        <f>INDEX('Report Manager Back Up Sheet'!D$2:D$101,MATCH('Financial Report Back Up Sheet'!$A128,'Report Manager Back Up Sheet'!$A$2:$A$101,0))</f>
        <v>#N/A</v>
      </c>
      <c r="E128" t="e">
        <f>INDEX('Report Manager Back Up Sheet'!E$2:E$101,MATCH('Financial Report Back Up Sheet'!$A128,'Report Manager Back Up Sheet'!$A$2:$A$101,0))</f>
        <v>#N/A</v>
      </c>
      <c r="F128" t="e">
        <f>INDEX('Report Manager Back Up Sheet'!F$2:F$101,MATCH('Financial Report Back Up Sheet'!$A128,'Report Manager Back Up Sheet'!$A$2:$A$101,0))</f>
        <v>#N/A</v>
      </c>
      <c r="G128" t="e">
        <f>INDEX('Report Manager Back Up Sheet'!G$2:G$101,MATCH('Financial Report Back Up Sheet'!$A128,'Report Manager Back Up Sheet'!$A$2:$A$101,0))</f>
        <v>#N/A</v>
      </c>
      <c r="H128" t="e">
        <f>INDEX('Report Manager Back Up Sheet'!H$2:H$101,MATCH('Financial Report Back Up Sheet'!$A128,'Report Manager Back Up Sheet'!$A$2:$A$101,0))</f>
        <v>#N/A</v>
      </c>
      <c r="I128" t="e">
        <f>INDEX('Report Manager Back Up Sheet'!I$2:I$101,MATCH('Financial Report Back Up Sheet'!$A128,'Report Manager Back Up Sheet'!$A$2:$A$101,0))</f>
        <v>#N/A</v>
      </c>
      <c r="J128" t="e">
        <f>INDEX('Report Manager Back Up Sheet'!J$2:J$101,MATCH('Financial Report Back Up Sheet'!$A128,'Report Manager Back Up Sheet'!$A$2:$A$101,0))</f>
        <v>#N/A</v>
      </c>
      <c r="K128" t="e">
        <f>INDEX('Report Manager Back Up Sheet'!K$2:K$101,MATCH('Financial Report Back Up Sheet'!$A128,'Report Manager Back Up Sheet'!$A$2:$A$101,0))</f>
        <v>#N/A</v>
      </c>
      <c r="L128" t="e">
        <f>INDEX('Report Manager Back Up Sheet'!L$2:L$101,MATCH('Financial Report Back Up Sheet'!$A128,'Report Manager Back Up Sheet'!$A$2:$A$101,0))</f>
        <v>#N/A</v>
      </c>
      <c r="M128" t="e">
        <f>INDEX('Report Manager Back Up Sheet'!M$2:M$101,MATCH('Financial Report Back Up Sheet'!$A128,'Report Manager Back Up Sheet'!$A$2:$A$101,0))</f>
        <v>#N/A</v>
      </c>
      <c r="N128" t="e">
        <f>INDEX('Report Manager Back Up Sheet'!N$2:N$101,MATCH('Financial Report Back Up Sheet'!$A128,'Report Manager Back Up Sheet'!$A$2:$A$101,0))</f>
        <v>#N/A</v>
      </c>
      <c r="O128" t="e">
        <f>INDEX('Report Manager Back Up Sheet'!O$2:O$101,MATCH('Financial Report Back Up Sheet'!$A128,'Report Manager Back Up Sheet'!$A$2:$A$101,0))</f>
        <v>#N/A</v>
      </c>
      <c r="P128" t="e">
        <f>INDEX('Report Manager Back Up Sheet'!P$2:P$101,MATCH('Financial Report Back Up Sheet'!$A128,'Report Manager Back Up Sheet'!$A$2:$A$101,0))</f>
        <v>#N/A</v>
      </c>
      <c r="Q128" t="e">
        <f>INDEX('Report Manager Back Up Sheet'!Q$2:Q$101,MATCH('Financial Report Back Up Sheet'!$A128,'Report Manager Back Up Sheet'!$A$2:$A$101,0))</f>
        <v>#N/A</v>
      </c>
      <c r="R128" t="e">
        <f>INDEX('Report Manager Back Up Sheet'!R$2:R$101,MATCH('Financial Report Back Up Sheet'!$A128,'Report Manager Back Up Sheet'!$A$2:$A$101,0))</f>
        <v>#N/A</v>
      </c>
      <c r="S128" t="e">
        <f>INDEX('Report Manager Back Up Sheet'!S$2:S$101,MATCH('Financial Report Back Up Sheet'!$A128,'Report Manager Back Up Sheet'!$A$2:$A$101,0))</f>
        <v>#N/A</v>
      </c>
      <c r="T128" t="e">
        <f>INDEX('Report Manager Back Up Sheet'!T$2:T$101,MATCH('Financial Report Back Up Sheet'!$A128,'Report Manager Back Up Sheet'!$A$2:$A$101,0))</f>
        <v>#N/A</v>
      </c>
      <c r="U128" t="e">
        <f>INDEX('Report Manager Back Up Sheet'!U$2:U$101,MATCH('Financial Report Back Up Sheet'!$A128,'Report Manager Back Up Sheet'!$A$2:$A$101,0))</f>
        <v>#N/A</v>
      </c>
      <c r="V128" t="e">
        <f>INDEX('Report Manager Back Up Sheet'!V$2:V$101,MATCH('Financial Report Back Up Sheet'!$A128,'Report Manager Back Up Sheet'!$A$2:$A$101,0))</f>
        <v>#N/A</v>
      </c>
      <c r="W128" t="e">
        <f>INDEX('Report Manager Back Up Sheet'!W$2:W$101,MATCH('Financial Report Back Up Sheet'!$A128,'Report Manager Back Up Sheet'!$A$2:$A$101,0))</f>
        <v>#N/A</v>
      </c>
      <c r="X128" t="e">
        <f>INDEX('Report Manager Back Up Sheet'!X$2:X$101,MATCH('Financial Report Back Up Sheet'!$A128,'Report Manager Back Up Sheet'!$A$2:$A$101,0))</f>
        <v>#N/A</v>
      </c>
      <c r="Y128" t="e">
        <f>INDEX('Report Manager Back Up Sheet'!Y$2:Y$101,MATCH('Financial Report Back Up Sheet'!$A128,'Report Manager Back Up Sheet'!$A$2:$A$101,0))</f>
        <v>#N/A</v>
      </c>
      <c r="Z128" t="e">
        <f>INDEX('Report Manager Back Up Sheet'!Z$2:Z$101,MATCH('Financial Report Back Up Sheet'!$A128,'Report Manager Back Up Sheet'!$A$2:$A$101,0))</f>
        <v>#N/A</v>
      </c>
      <c r="AA128" t="e">
        <f>INDEX('Report Manager Back Up Sheet'!AA$2:AA$101,MATCH('Financial Report Back Up Sheet'!$A128,'Report Manager Back Up Sheet'!$A$2:$A$101,0))</f>
        <v>#N/A</v>
      </c>
      <c r="AB128" t="e">
        <f>INDEX('Report Manager Back Up Sheet'!AB$2:AB$101,MATCH('Financial Report Back Up Sheet'!$A128,'Report Manager Back Up Sheet'!$A$2:$A$101,0))</f>
        <v>#N/A</v>
      </c>
      <c r="AC128" t="e">
        <f>INDEX('Report Manager Back Up Sheet'!AC$2:AC$101,MATCH('Financial Report Back Up Sheet'!$A128,'Report Manager Back Up Sheet'!$A$2:$A$101,0))</f>
        <v>#N/A</v>
      </c>
      <c r="AD128" t="e">
        <f>INDEX('Report Manager Back Up Sheet'!AD$2:AD$101,MATCH('Financial Report Back Up Sheet'!$A128,'Report Manager Back Up Sheet'!$A$2:$A$101,0))</f>
        <v>#N/A</v>
      </c>
      <c r="AE128" t="e">
        <f>INDEX('Report Manager Back Up Sheet'!AE$2:AE$101,MATCH('Financial Report Back Up Sheet'!$A128,'Report Manager Back Up Sheet'!$A$2:$A$101,0))</f>
        <v>#N/A</v>
      </c>
      <c r="AF128" t="e">
        <f>INDEX('Report Manager Back Up Sheet'!AF$2:AF$101,MATCH('Financial Report Back Up Sheet'!$A128,'Report Manager Back Up Sheet'!$A$2:$A$101,0))</f>
        <v>#N/A</v>
      </c>
      <c r="AG128" t="e">
        <f>INDEX('Report Manager Back Up Sheet'!AG$2:AG$101,MATCH('Financial Report Back Up Sheet'!$A128,'Report Manager Back Up Sheet'!$A$2:$A$101,0))</f>
        <v>#N/A</v>
      </c>
      <c r="AH128" t="e">
        <f>INDEX('Report Manager Back Up Sheet'!AH$2:AH$101,MATCH('Financial Report Back Up Sheet'!$A128,'Report Manager Back Up Sheet'!$A$2:$A$101,0))</f>
        <v>#N/A</v>
      </c>
      <c r="AI128" t="e">
        <f>INDEX('Report Manager Back Up Sheet'!AI$2:AI$101,MATCH('Financial Report Back Up Sheet'!$A128,'Report Manager Back Up Sheet'!$A$2:$A$101,0))</f>
        <v>#N/A</v>
      </c>
      <c r="AJ128" t="e">
        <f>INDEX('Report Manager Back Up Sheet'!AJ$2:AJ$101,MATCH('Financial Report Back Up Sheet'!$A128,'Report Manager Back Up Sheet'!$A$2:$A$101,0))</f>
        <v>#N/A</v>
      </c>
      <c r="AK128" t="e">
        <f>INDEX('Report Manager Back Up Sheet'!AK$2:AK$101,MATCH('Financial Report Back Up Sheet'!$A128,'Report Manager Back Up Sheet'!$A$2:$A$101,0))</f>
        <v>#N/A</v>
      </c>
      <c r="AL128" t="e">
        <f>INDEX('Report Manager Back Up Sheet'!AL$2:AL$101,MATCH('Financial Report Back Up Sheet'!$A128,'Report Manager Back Up Sheet'!$A$2:$A$101,0))</f>
        <v>#N/A</v>
      </c>
      <c r="AM128" t="e">
        <f>INDEX('Report Manager Back Up Sheet'!AM$2:AM$101,MATCH('Financial Report Back Up Sheet'!$A128,'Report Manager Back Up Sheet'!$A$2:$A$101,0))</f>
        <v>#N/A</v>
      </c>
      <c r="AN128" t="e">
        <f>INDEX('Report Manager Back Up Sheet'!AN$2:AN$101,MATCH('Financial Report Back Up Sheet'!$A128,'Report Manager Back Up Sheet'!$A$2:$A$101,0))</f>
        <v>#N/A</v>
      </c>
      <c r="AO128" t="e">
        <f>INDEX('Report Manager Back Up Sheet'!AO$2:AO$101,MATCH('Financial Report Back Up Sheet'!$A128,'Report Manager Back Up Sheet'!$A$2:$A$101,0))</f>
        <v>#N/A</v>
      </c>
      <c r="AP128" t="e">
        <f>INDEX('Report Manager Back Up Sheet'!AP$2:AP$101,MATCH('Financial Report Back Up Sheet'!$A128,'Report Manager Back Up Sheet'!$A$2:$A$101,0))</f>
        <v>#N/A</v>
      </c>
      <c r="AQ128" t="e">
        <f>INDEX('Report Manager Back Up Sheet'!AQ$2:AQ$101,MATCH('Financial Report Back Up Sheet'!$A128,'Report Manager Back Up Sheet'!$A$2:$A$101,0))</f>
        <v>#N/A</v>
      </c>
      <c r="AR128" t="e">
        <f>INDEX('Report Manager Back Up Sheet'!AR$2:AR$101,MATCH('Financial Report Back Up Sheet'!$A128,'Report Manager Back Up Sheet'!$A$2:$A$101,0))</f>
        <v>#N/A</v>
      </c>
      <c r="AS128" t="e">
        <f>INDEX('Report Manager Back Up Sheet'!AS$2:AS$101,MATCH('Financial Report Back Up Sheet'!$A128,'Report Manager Back Up Sheet'!$A$2:$A$101,0))</f>
        <v>#N/A</v>
      </c>
      <c r="AT128" t="e">
        <f>INDEX('Report Manager Back Up Sheet'!AT$2:AT$101,MATCH('Financial Report Back Up Sheet'!$A128,'Report Manager Back Up Sheet'!$A$2:$A$101,0))</f>
        <v>#N/A</v>
      </c>
      <c r="AU128" t="e">
        <f>INDEX('Report Manager Back Up Sheet'!AU$2:AU$101,MATCH('Financial Report Back Up Sheet'!$A128,'Report Manager Back Up Sheet'!$A$2:$A$101,0))</f>
        <v>#N/A</v>
      </c>
      <c r="AV128" t="e">
        <f>INDEX('Report Manager Back Up Sheet'!AV$2:AV$101,MATCH('Financial Report Back Up Sheet'!$A128,'Report Manager Back Up Sheet'!$A$2:$A$101,0))</f>
        <v>#N/A</v>
      </c>
      <c r="AW128" t="e">
        <f>INDEX('Report Manager Back Up Sheet'!AW$2:AW$101,MATCH('Financial Report Back Up Sheet'!$A128,'Report Manager Back Up Sheet'!$A$2:$A$101,0))</f>
        <v>#N/A</v>
      </c>
      <c r="AX128" t="e">
        <f>INDEX('Report Manager Back Up Sheet'!AX$2:AX$101,MATCH('Financial Report Back Up Sheet'!$A128,'Report Manager Back Up Sheet'!$A$2:$A$101,0))</f>
        <v>#N/A</v>
      </c>
      <c r="AY128" t="e">
        <f>INDEX('Report Manager Back Up Sheet'!AY$2:AY$101,MATCH('Financial Report Back Up Sheet'!$A128,'Report Manager Back Up Sheet'!$A$2:$A$101,0))</f>
        <v>#N/A</v>
      </c>
      <c r="AZ128" t="e">
        <f>INDEX('Report Manager Back Up Sheet'!AZ$2:AZ$101,MATCH('Financial Report Back Up Sheet'!$A128,'Report Manager Back Up Sheet'!$A$2:$A$101,0))</f>
        <v>#N/A</v>
      </c>
      <c r="BA128" t="e">
        <f>INDEX('Report Manager Back Up Sheet'!BA$2:BA$101,MATCH('Financial Report Back Up Sheet'!$A128,'Report Manager Back Up Sheet'!$A$2:$A$101,0))</f>
        <v>#N/A</v>
      </c>
      <c r="BB128" t="e">
        <f>INDEX('Report Manager Back Up Sheet'!BB$2:BB$101,MATCH('Financial Report Back Up Sheet'!$A128,'Report Manager Back Up Sheet'!$A$2:$A$101,0))</f>
        <v>#N/A</v>
      </c>
      <c r="BC128" t="e">
        <f>INDEX('Report Manager Back Up Sheet'!BC$2:BC$101,MATCH('Financial Report Back Up Sheet'!$A128,'Report Manager Back Up Sheet'!$A$2:$A$101,0))</f>
        <v>#N/A</v>
      </c>
      <c r="BD128" t="e">
        <f>INDEX('Report Manager Back Up Sheet'!BD$2:BD$101,MATCH('Financial Report Back Up Sheet'!$A128,'Report Manager Back Up Sheet'!$A$2:$A$101,0))</f>
        <v>#N/A</v>
      </c>
      <c r="BE128" t="e">
        <f>INDEX('Report Manager Back Up Sheet'!BE$2:BE$101,MATCH('Financial Report Back Up Sheet'!$A128,'Report Manager Back Up Sheet'!$A$2:$A$101,0))</f>
        <v>#N/A</v>
      </c>
      <c r="BF128" t="e">
        <f>INDEX('Report Manager Back Up Sheet'!BF$2:BF$101,MATCH('Financial Report Back Up Sheet'!$A128,'Report Manager Back Up Sheet'!$A$2:$A$101,0))</f>
        <v>#N/A</v>
      </c>
      <c r="BG128" t="e">
        <f>INDEX('Report Manager Back Up Sheet'!BG$2:BG$101,MATCH('Financial Report Back Up Sheet'!$A128,'Report Manager Back Up Sheet'!$A$2:$A$101,0))</f>
        <v>#N/A</v>
      </c>
      <c r="BH128" t="e">
        <f>INDEX('Report Manager Back Up Sheet'!BH$2:BH$101,MATCH('Financial Report Back Up Sheet'!$A128,'Report Manager Back Up Sheet'!$A$2:$A$101,0))</f>
        <v>#N/A</v>
      </c>
      <c r="BI128" t="e">
        <f>INDEX('Report Manager Back Up Sheet'!BI$2:BI$101,MATCH('Financial Report Back Up Sheet'!$A128,'Report Manager Back Up Sheet'!$A$2:$A$101,0))</f>
        <v>#N/A</v>
      </c>
      <c r="BJ128" t="e">
        <f>INDEX('Report Manager Back Up Sheet'!BJ$2:BJ$101,MATCH('Financial Report Back Up Sheet'!$A128,'Report Manager Back Up Sheet'!$A$2:$A$101,0))</f>
        <v>#N/A</v>
      </c>
      <c r="BK128" t="e">
        <f>INDEX('Report Manager Back Up Sheet'!BK$2:BK$101,MATCH('Financial Report Back Up Sheet'!$A128,'Report Manager Back Up Sheet'!$A$2:$A$101,0))</f>
        <v>#N/A</v>
      </c>
      <c r="BL128" t="e">
        <f>INDEX('Report Manager Back Up Sheet'!BL$2:BL$101,MATCH('Financial Report Back Up Sheet'!$A128,'Report Manager Back Up Sheet'!$A$2:$A$101,0))</f>
        <v>#N/A</v>
      </c>
      <c r="BM128" t="e">
        <f>INDEX('Report Manager Back Up Sheet'!BM$2:BM$101,MATCH('Financial Report Back Up Sheet'!$A128,'Report Manager Back Up Sheet'!$A$2:$A$101,0))</f>
        <v>#N/A</v>
      </c>
      <c r="BN128" t="e">
        <f>INDEX('Report Manager Back Up Sheet'!BN$2:BN$101,MATCH('Financial Report Back Up Sheet'!$A128,'Report Manager Back Up Sheet'!$A$2:$A$101,0))</f>
        <v>#N/A</v>
      </c>
      <c r="BO128" t="e">
        <f>INDEX('Report Manager Back Up Sheet'!BO$2:BO$101,MATCH('Financial Report Back Up Sheet'!$A128,'Report Manager Back Up Sheet'!$A$2:$A$101,0))</f>
        <v>#N/A</v>
      </c>
      <c r="BP128" t="e">
        <f>INDEX('Report Manager Back Up Sheet'!BP$2:BP$101,MATCH('Financial Report Back Up Sheet'!$A128,'Report Manager Back Up Sheet'!$A$2:$A$101,0))</f>
        <v>#N/A</v>
      </c>
      <c r="BQ128" t="e">
        <f>INDEX('Report Manager Back Up Sheet'!BQ$2:BQ$101,MATCH('Financial Report Back Up Sheet'!$A128,'Report Manager Back Up Sheet'!$A$2:$A$101,0))</f>
        <v>#N/A</v>
      </c>
      <c r="BR128" t="e">
        <f>INDEX('Report Manager Back Up Sheet'!BR$2:BR$101,MATCH('Financial Report Back Up Sheet'!$A128,'Report Manager Back Up Sheet'!$A$2:$A$101,0))</f>
        <v>#N/A</v>
      </c>
      <c r="BS128" t="e">
        <f>INDEX('Report Manager Back Up Sheet'!BS$2:BS$101,MATCH('Financial Report Back Up Sheet'!$A128,'Report Manager Back Up Sheet'!$A$2:$A$101,0))</f>
        <v>#N/A</v>
      </c>
      <c r="BT128" t="e">
        <f>INDEX('Report Manager Back Up Sheet'!BT$2:BT$101,MATCH('Financial Report Back Up Sheet'!$A128,'Report Manager Back Up Sheet'!$A$2:$A$101,0))</f>
        <v>#N/A</v>
      </c>
      <c r="BU128" t="e">
        <f>INDEX('Report Manager Back Up Sheet'!BU$2:BU$101,MATCH('Financial Report Back Up Sheet'!$A128,'Report Manager Back Up Sheet'!$A$2:$A$101,0))</f>
        <v>#N/A</v>
      </c>
      <c r="BV128" t="e">
        <f>INDEX('Report Manager Back Up Sheet'!BV$2:BV$101,MATCH('Financial Report Back Up Sheet'!$A128,'Report Manager Back Up Sheet'!$A$2:$A$101,0))</f>
        <v>#N/A</v>
      </c>
      <c r="BW128" t="e">
        <f>INDEX('Report Manager Back Up Sheet'!BW$2:BW$101,MATCH('Financial Report Back Up Sheet'!$A128,'Report Manager Back Up Sheet'!$A$2:$A$101,0))</f>
        <v>#N/A</v>
      </c>
      <c r="BX128" t="e">
        <f>INDEX('Report Manager Back Up Sheet'!BX$2:BX$101,MATCH('Financial Report Back Up Sheet'!$A128,'Report Manager Back Up Sheet'!$A$2:$A$101,0))</f>
        <v>#N/A</v>
      </c>
      <c r="BY128" t="e">
        <f>INDEX('Report Manager Back Up Sheet'!BY$2:BY$101,MATCH('Financial Report Back Up Sheet'!$A128,'Report Manager Back Up Sheet'!$A$2:$A$101,0))</f>
        <v>#N/A</v>
      </c>
      <c r="BZ128" t="e">
        <f>INDEX('Report Manager Back Up Sheet'!BZ$2:BZ$101,MATCH('Financial Report Back Up Sheet'!$A128,'Report Manager Back Up Sheet'!$A$2:$A$101,0))</f>
        <v>#N/A</v>
      </c>
      <c r="CA128" t="e">
        <f>INDEX('Report Manager Back Up Sheet'!CA$2:CA$101,MATCH('Financial Report Back Up Sheet'!$A128,'Report Manager Back Up Sheet'!$A$2:$A$101,0))</f>
        <v>#N/A</v>
      </c>
      <c r="CB128" t="e">
        <f>INDEX('Report Manager Back Up Sheet'!CB$2:CB$101,MATCH('Financial Report Back Up Sheet'!$A128,'Report Manager Back Up Sheet'!$A$2:$A$101,0))</f>
        <v>#N/A</v>
      </c>
      <c r="CC128" t="e">
        <f>INDEX('Report Manager Back Up Sheet'!CC$2:CC$101,MATCH('Financial Report Back Up Sheet'!$A128,'Report Manager Back Up Sheet'!$A$2:$A$101,0))</f>
        <v>#N/A</v>
      </c>
      <c r="CD128" t="e">
        <f>INDEX('Report Manager Back Up Sheet'!CD$2:CD$101,MATCH('Financial Report Back Up Sheet'!$A128,'Report Manager Back Up Sheet'!$A$2:$A$101,0))</f>
        <v>#N/A</v>
      </c>
      <c r="CE128" t="e">
        <f>INDEX('Report Manager Back Up Sheet'!CE$2:CE$101,MATCH('Financial Report Back Up Sheet'!$A128,'Report Manager Back Up Sheet'!$A$2:$A$101,0))</f>
        <v>#N/A</v>
      </c>
      <c r="CF128" t="e">
        <f>INDEX('Report Manager Back Up Sheet'!CF$2:CF$101,MATCH('Financial Report Back Up Sheet'!$A128,'Report Manager Back Up Sheet'!$A$2:$A$101,0))</f>
        <v>#N/A</v>
      </c>
      <c r="CG128" t="e">
        <f>INDEX('Report Manager Back Up Sheet'!CG$2:CG$101,MATCH('Financial Report Back Up Sheet'!$A128,'Report Manager Back Up Sheet'!$A$2:$A$101,0))</f>
        <v>#N/A</v>
      </c>
      <c r="CH128" s="24" t="e">
        <f>INDEX('Report Manager Back Up Sheet'!CH$2:CH$101,MATCH('Financial Report Back Up Sheet'!$A128,'Report Manager Back Up Sheet'!$A$2:$A$101,0))</f>
        <v>#N/A</v>
      </c>
      <c r="CI128" t="e">
        <f>INDEX('Report Manager Back Up Sheet'!CI$2:CI$101,MATCH('Financial Report Back Up Sheet'!$A128,'Report Manager Back Up Sheet'!$A$2:$A$101,0))</f>
        <v>#N/A</v>
      </c>
    </row>
    <row r="129" spans="1:87" x14ac:dyDescent="0.25">
      <c r="A129">
        <v>9784</v>
      </c>
      <c r="B129" t="str">
        <f>INDEX('Report Manager Back Up Sheet'!B$2:B$101,MATCH('Financial Report Back Up Sheet'!$A129,'Report Manager Back Up Sheet'!$A$2:$A$101,0))</f>
        <v>UMass Memorial Medical Group Inc.</v>
      </c>
      <c r="C129" t="str">
        <f>INDEX('Report Manager Back Up Sheet'!C$2:C$101,MATCH('Financial Report Back Up Sheet'!$A129,'Report Manager Back Up Sheet'!$A$2:$A$101,0))</f>
        <v>PhysicianOrganization</v>
      </c>
      <c r="D129">
        <f>INDEX('Report Manager Back Up Sheet'!D$2:D$101,MATCH('Financial Report Back Up Sheet'!$A129,'Report Manager Back Up Sheet'!$A$2:$A$101,0))</f>
        <v>6755</v>
      </c>
      <c r="E129">
        <f>INDEX('Report Manager Back Up Sheet'!E$2:E$101,MATCH('Financial Report Back Up Sheet'!$A129,'Report Manager Back Up Sheet'!$A$2:$A$101,0))</f>
        <v>2024</v>
      </c>
      <c r="F129" t="str">
        <f>INDEX('Report Manager Back Up Sheet'!F$2:F$101,MATCH('Financial Report Back Up Sheet'!$A129,'Report Manager Back Up Sheet'!$A$2:$A$101,0))</f>
        <v>Sep 30</v>
      </c>
      <c r="G129">
        <f>INDEX('Report Manager Back Up Sheet'!G$2:G$101,MATCH('Financial Report Back Up Sheet'!$A129,'Report Manager Back Up Sheet'!$A$2:$A$101,0))</f>
        <v>1</v>
      </c>
      <c r="H129">
        <f>INDEX('Report Manager Back Up Sheet'!H$2:H$101,MATCH('Financial Report Back Up Sheet'!$A129,'Report Manager Back Up Sheet'!$A$2:$A$101,0))</f>
        <v>3</v>
      </c>
      <c r="I129" t="str">
        <f>INDEX('Report Manager Back Up Sheet'!I$2:I$101,MATCH('Financial Report Back Up Sheet'!$A129,'Report Manager Back Up Sheet'!$A$2:$A$101,0))</f>
        <v xml:space="preserve">10/01/2023-12/31/2023
</v>
      </c>
      <c r="J129">
        <f>INDEX('Report Manager Back Up Sheet'!J$2:J$101,MATCH('Financial Report Back Up Sheet'!$A129,'Report Manager Back Up Sheet'!$A$2:$A$101,0))</f>
        <v>0</v>
      </c>
      <c r="K129">
        <f>INDEX('Report Manager Back Up Sheet'!K$2:K$101,MATCH('Financial Report Back Up Sheet'!$A129,'Report Manager Back Up Sheet'!$A$2:$A$101,0))</f>
        <v>0</v>
      </c>
      <c r="L129">
        <f>INDEX('Report Manager Back Up Sheet'!L$2:L$101,MATCH('Financial Report Back Up Sheet'!$A129,'Report Manager Back Up Sheet'!$A$2:$A$101,0))</f>
        <v>0</v>
      </c>
      <c r="M129">
        <f>INDEX('Report Manager Back Up Sheet'!M$2:M$101,MATCH('Financial Report Back Up Sheet'!$A129,'Report Manager Back Up Sheet'!$A$2:$A$101,0))</f>
        <v>0</v>
      </c>
      <c r="N129">
        <f>INDEX('Report Manager Back Up Sheet'!N$2:N$101,MATCH('Financial Report Back Up Sheet'!$A129,'Report Manager Back Up Sheet'!$A$2:$A$101,0))</f>
        <v>0</v>
      </c>
      <c r="O129">
        <f>INDEX('Report Manager Back Up Sheet'!O$2:O$101,MATCH('Financial Report Back Up Sheet'!$A129,'Report Manager Back Up Sheet'!$A$2:$A$101,0))</f>
        <v>0</v>
      </c>
      <c r="P129">
        <f>INDEX('Report Manager Back Up Sheet'!P$2:P$101,MATCH('Financial Report Back Up Sheet'!$A129,'Report Manager Back Up Sheet'!$A$2:$A$101,0))</f>
        <v>0</v>
      </c>
      <c r="Q129">
        <f>INDEX('Report Manager Back Up Sheet'!Q$2:Q$101,MATCH('Financial Report Back Up Sheet'!$A129,'Report Manager Back Up Sheet'!$A$2:$A$101,0))</f>
        <v>0</v>
      </c>
      <c r="R129">
        <f>INDEX('Report Manager Back Up Sheet'!R$2:R$101,MATCH('Financial Report Back Up Sheet'!$A129,'Report Manager Back Up Sheet'!$A$2:$A$101,0))</f>
        <v>0</v>
      </c>
      <c r="S129">
        <f>INDEX('Report Manager Back Up Sheet'!S$2:S$101,MATCH('Financial Report Back Up Sheet'!$A129,'Report Manager Back Up Sheet'!$A$2:$A$101,0))</f>
        <v>0</v>
      </c>
      <c r="T129">
        <f>INDEX('Report Manager Back Up Sheet'!T$2:T$101,MATCH('Financial Report Back Up Sheet'!$A129,'Report Manager Back Up Sheet'!$A$2:$A$101,0))</f>
        <v>0</v>
      </c>
      <c r="U129">
        <f>INDEX('Report Manager Back Up Sheet'!U$2:U$101,MATCH('Financial Report Back Up Sheet'!$A129,'Report Manager Back Up Sheet'!$A$2:$A$101,0))</f>
        <v>0</v>
      </c>
      <c r="V129">
        <f>INDEX('Report Manager Back Up Sheet'!V$2:V$101,MATCH('Financial Report Back Up Sheet'!$A129,'Report Manager Back Up Sheet'!$A$2:$A$101,0))</f>
        <v>0</v>
      </c>
      <c r="W129">
        <f>INDEX('Report Manager Back Up Sheet'!W$2:W$101,MATCH('Financial Report Back Up Sheet'!$A129,'Report Manager Back Up Sheet'!$A$2:$A$101,0))</f>
        <v>0</v>
      </c>
      <c r="X129">
        <f>INDEX('Report Manager Back Up Sheet'!X$2:X$101,MATCH('Financial Report Back Up Sheet'!$A129,'Report Manager Back Up Sheet'!$A$2:$A$101,0))</f>
        <v>0</v>
      </c>
      <c r="Y129">
        <f>INDEX('Report Manager Back Up Sheet'!Y$2:Y$101,MATCH('Financial Report Back Up Sheet'!$A129,'Report Manager Back Up Sheet'!$A$2:$A$101,0))</f>
        <v>0</v>
      </c>
      <c r="Z129">
        <f>INDEX('Report Manager Back Up Sheet'!Z$2:Z$101,MATCH('Financial Report Back Up Sheet'!$A129,'Report Manager Back Up Sheet'!$A$2:$A$101,0))</f>
        <v>0</v>
      </c>
      <c r="AA129">
        <f>INDEX('Report Manager Back Up Sheet'!AA$2:AA$101,MATCH('Financial Report Back Up Sheet'!$A129,'Report Manager Back Up Sheet'!$A$2:$A$101,0))</f>
        <v>0</v>
      </c>
      <c r="AB129">
        <f>INDEX('Report Manager Back Up Sheet'!AB$2:AB$101,MATCH('Financial Report Back Up Sheet'!$A129,'Report Manager Back Up Sheet'!$A$2:$A$101,0))</f>
        <v>0</v>
      </c>
      <c r="AC129">
        <f>INDEX('Report Manager Back Up Sheet'!AC$2:AC$101,MATCH('Financial Report Back Up Sheet'!$A129,'Report Manager Back Up Sheet'!$A$2:$A$101,0))</f>
        <v>0</v>
      </c>
      <c r="AD129">
        <f>INDEX('Report Manager Back Up Sheet'!AD$2:AD$101,MATCH('Financial Report Back Up Sheet'!$A129,'Report Manager Back Up Sheet'!$A$2:$A$101,0))</f>
        <v>0</v>
      </c>
      <c r="AE129">
        <f>INDEX('Report Manager Back Up Sheet'!AE$2:AE$101,MATCH('Financial Report Back Up Sheet'!$A129,'Report Manager Back Up Sheet'!$A$2:$A$101,0))</f>
        <v>0</v>
      </c>
      <c r="AF129">
        <f>INDEX('Report Manager Back Up Sheet'!AF$2:AF$101,MATCH('Financial Report Back Up Sheet'!$A129,'Report Manager Back Up Sheet'!$A$2:$A$101,0))</f>
        <v>0</v>
      </c>
      <c r="AG129">
        <f>INDEX('Report Manager Back Up Sheet'!AG$2:AG$101,MATCH('Financial Report Back Up Sheet'!$A129,'Report Manager Back Up Sheet'!$A$2:$A$101,0))</f>
        <v>0</v>
      </c>
      <c r="AH129">
        <f>INDEX('Report Manager Back Up Sheet'!AH$2:AH$101,MATCH('Financial Report Back Up Sheet'!$A129,'Report Manager Back Up Sheet'!$A$2:$A$101,0))</f>
        <v>0</v>
      </c>
      <c r="AI129">
        <f>INDEX('Report Manager Back Up Sheet'!AI$2:AI$101,MATCH('Financial Report Back Up Sheet'!$A129,'Report Manager Back Up Sheet'!$A$2:$A$101,0))</f>
        <v>0</v>
      </c>
      <c r="AJ129">
        <f>INDEX('Report Manager Back Up Sheet'!AJ$2:AJ$101,MATCH('Financial Report Back Up Sheet'!$A129,'Report Manager Back Up Sheet'!$A$2:$A$101,0))</f>
        <v>0</v>
      </c>
      <c r="AK129">
        <f>INDEX('Report Manager Back Up Sheet'!AK$2:AK$101,MATCH('Financial Report Back Up Sheet'!$A129,'Report Manager Back Up Sheet'!$A$2:$A$101,0))</f>
        <v>0</v>
      </c>
      <c r="AL129">
        <f>INDEX('Report Manager Back Up Sheet'!AL$2:AL$101,MATCH('Financial Report Back Up Sheet'!$A129,'Report Manager Back Up Sheet'!$A$2:$A$101,0))</f>
        <v>0</v>
      </c>
      <c r="AM129">
        <f>INDEX('Report Manager Back Up Sheet'!AM$2:AM$101,MATCH('Financial Report Back Up Sheet'!$A129,'Report Manager Back Up Sheet'!$A$2:$A$101,0))</f>
        <v>0</v>
      </c>
      <c r="AN129">
        <f>INDEX('Report Manager Back Up Sheet'!AN$2:AN$101,MATCH('Financial Report Back Up Sheet'!$A129,'Report Manager Back Up Sheet'!$A$2:$A$101,0))</f>
        <v>0</v>
      </c>
      <c r="AO129">
        <f>INDEX('Report Manager Back Up Sheet'!AO$2:AO$101,MATCH('Financial Report Back Up Sheet'!$A129,'Report Manager Back Up Sheet'!$A$2:$A$101,0))</f>
        <v>0</v>
      </c>
      <c r="AP129">
        <f>INDEX('Report Manager Back Up Sheet'!AP$2:AP$101,MATCH('Financial Report Back Up Sheet'!$A129,'Report Manager Back Up Sheet'!$A$2:$A$101,0))</f>
        <v>0</v>
      </c>
      <c r="AQ129">
        <f>INDEX('Report Manager Back Up Sheet'!AQ$2:AQ$101,MATCH('Financial Report Back Up Sheet'!$A129,'Report Manager Back Up Sheet'!$A$2:$A$101,0))</f>
        <v>135641000</v>
      </c>
      <c r="AR129">
        <f>INDEX('Report Manager Back Up Sheet'!AR$2:AR$101,MATCH('Financial Report Back Up Sheet'!$A129,'Report Manager Back Up Sheet'!$A$2:$A$101,0))</f>
        <v>0</v>
      </c>
      <c r="AS129">
        <f>INDEX('Report Manager Back Up Sheet'!AS$2:AS$101,MATCH('Financial Report Back Up Sheet'!$A129,'Report Manager Back Up Sheet'!$A$2:$A$101,0))</f>
        <v>55348000</v>
      </c>
      <c r="AT129">
        <f>INDEX('Report Manager Back Up Sheet'!AT$2:AT$101,MATCH('Financial Report Back Up Sheet'!$A129,'Report Manager Back Up Sheet'!$A$2:$A$101,0))</f>
        <v>0</v>
      </c>
      <c r="AU129">
        <f>INDEX('Report Manager Back Up Sheet'!AU$2:AU$101,MATCH('Financial Report Back Up Sheet'!$A129,'Report Manager Back Up Sheet'!$A$2:$A$101,0))</f>
        <v>0</v>
      </c>
      <c r="AV129">
        <f>INDEX('Report Manager Back Up Sheet'!AV$2:AV$101,MATCH('Financial Report Back Up Sheet'!$A129,'Report Manager Back Up Sheet'!$A$2:$A$101,0))</f>
        <v>16000</v>
      </c>
      <c r="AW129">
        <f>INDEX('Report Manager Back Up Sheet'!AW$2:AW$101,MATCH('Financial Report Back Up Sheet'!$A129,'Report Manager Back Up Sheet'!$A$2:$A$101,0))</f>
        <v>191005000</v>
      </c>
      <c r="AX129">
        <f>INDEX('Report Manager Back Up Sheet'!AX$2:AX$101,MATCH('Financial Report Back Up Sheet'!$A129,'Report Manager Back Up Sheet'!$A$2:$A$101,0))</f>
        <v>387000</v>
      </c>
      <c r="AY129">
        <f>INDEX('Report Manager Back Up Sheet'!AY$2:AY$101,MATCH('Financial Report Back Up Sheet'!$A129,'Report Manager Back Up Sheet'!$A$2:$A$101,0))</f>
        <v>135000</v>
      </c>
      <c r="AZ129">
        <f>INDEX('Report Manager Back Up Sheet'!AZ$2:AZ$101,MATCH('Financial Report Back Up Sheet'!$A129,'Report Manager Back Up Sheet'!$A$2:$A$101,0))</f>
        <v>0</v>
      </c>
      <c r="BA129">
        <f>INDEX('Report Manager Back Up Sheet'!BA$2:BA$101,MATCH('Financial Report Back Up Sheet'!$A129,'Report Manager Back Up Sheet'!$A$2:$A$101,0))</f>
        <v>2736000</v>
      </c>
      <c r="BB129">
        <f>INDEX('Report Manager Back Up Sheet'!BB$2:BB$101,MATCH('Financial Report Back Up Sheet'!$A129,'Report Manager Back Up Sheet'!$A$2:$A$101,0))</f>
        <v>0</v>
      </c>
      <c r="BC129">
        <f>INDEX('Report Manager Back Up Sheet'!BC$2:BC$101,MATCH('Financial Report Back Up Sheet'!$A129,'Report Manager Back Up Sheet'!$A$2:$A$101,0))</f>
        <v>3258000</v>
      </c>
      <c r="BD129">
        <f>INDEX('Report Manager Back Up Sheet'!BD$2:BD$101,MATCH('Financial Report Back Up Sheet'!$A129,'Report Manager Back Up Sheet'!$A$2:$A$101,0))</f>
        <v>194263000</v>
      </c>
      <c r="BE129">
        <f>INDEX('Report Manager Back Up Sheet'!BE$2:BE$101,MATCH('Financial Report Back Up Sheet'!$A129,'Report Manager Back Up Sheet'!$A$2:$A$101,0))</f>
        <v>148798000</v>
      </c>
      <c r="BF129">
        <f>INDEX('Report Manager Back Up Sheet'!BF$2:BF$101,MATCH('Financial Report Back Up Sheet'!$A129,'Report Manager Back Up Sheet'!$A$2:$A$101,0))</f>
        <v>0</v>
      </c>
      <c r="BG129">
        <f>INDEX('Report Manager Back Up Sheet'!BG$2:BG$101,MATCH('Financial Report Back Up Sheet'!$A129,'Report Manager Back Up Sheet'!$A$2:$A$101,0))</f>
        <v>678000</v>
      </c>
      <c r="BH129">
        <f>INDEX('Report Manager Back Up Sheet'!BH$2:BH$101,MATCH('Financial Report Back Up Sheet'!$A129,'Report Manager Back Up Sheet'!$A$2:$A$101,0))</f>
        <v>0</v>
      </c>
      <c r="BI129">
        <f>INDEX('Report Manager Back Up Sheet'!BI$2:BI$101,MATCH('Financial Report Back Up Sheet'!$A129,'Report Manager Back Up Sheet'!$A$2:$A$101,0))</f>
        <v>0</v>
      </c>
      <c r="BJ129">
        <f>INDEX('Report Manager Back Up Sheet'!BJ$2:BJ$101,MATCH('Financial Report Back Up Sheet'!$A129,'Report Manager Back Up Sheet'!$A$2:$A$101,0))</f>
        <v>47813000</v>
      </c>
      <c r="BK129">
        <f>INDEX('Report Manager Back Up Sheet'!BK$2:BK$101,MATCH('Financial Report Back Up Sheet'!$A129,'Report Manager Back Up Sheet'!$A$2:$A$101,0))</f>
        <v>0</v>
      </c>
      <c r="BL129">
        <f>INDEX('Report Manager Back Up Sheet'!BL$2:BL$101,MATCH('Financial Report Back Up Sheet'!$A129,'Report Manager Back Up Sheet'!$A$2:$A$101,0))</f>
        <v>197289000</v>
      </c>
      <c r="BM129">
        <f>INDEX('Report Manager Back Up Sheet'!BM$2:BM$101,MATCH('Financial Report Back Up Sheet'!$A129,'Report Manager Back Up Sheet'!$A$2:$A$101,0))</f>
        <v>-3026000</v>
      </c>
      <c r="BN129">
        <f>INDEX('Report Manager Back Up Sheet'!BN$2:BN$101,MATCH('Financial Report Back Up Sheet'!$A129,'Report Manager Back Up Sheet'!$A$2:$A$101,0))</f>
        <v>6318000</v>
      </c>
      <c r="BO129">
        <f>INDEX('Report Manager Back Up Sheet'!BO$2:BO$101,MATCH('Financial Report Back Up Sheet'!$A129,'Report Manager Back Up Sheet'!$A$2:$A$101,0))</f>
        <v>0</v>
      </c>
      <c r="BP129">
        <f>INDEX('Report Manager Back Up Sheet'!BP$2:BP$101,MATCH('Financial Report Back Up Sheet'!$A129,'Report Manager Back Up Sheet'!$A$2:$A$101,0))</f>
        <v>3292000</v>
      </c>
      <c r="BQ129">
        <f>INDEX('Report Manager Back Up Sheet'!BQ$2:BQ$101,MATCH('Financial Report Back Up Sheet'!$A129,'Report Manager Back Up Sheet'!$A$2:$A$101,0))</f>
        <v>0</v>
      </c>
      <c r="BR129">
        <f>INDEX('Report Manager Back Up Sheet'!BR$2:BR$101,MATCH('Financial Report Back Up Sheet'!$A129,'Report Manager Back Up Sheet'!$A$2:$A$101,0))</f>
        <v>0</v>
      </c>
      <c r="BS129">
        <f>INDEX('Report Manager Back Up Sheet'!BS$2:BS$101,MATCH('Financial Report Back Up Sheet'!$A129,'Report Manager Back Up Sheet'!$A$2:$A$101,0))</f>
        <v>3292000</v>
      </c>
      <c r="BT129">
        <f>INDEX('Report Manager Back Up Sheet'!BT$2:BT$101,MATCH('Financial Report Back Up Sheet'!$A129,'Report Manager Back Up Sheet'!$A$2:$A$101,0))</f>
        <v>-3.2000000000000001E-2</v>
      </c>
      <c r="BU129">
        <f>INDEX('Report Manager Back Up Sheet'!BU$2:BU$101,MATCH('Financial Report Back Up Sheet'!$A129,'Report Manager Back Up Sheet'!$A$2:$A$101,0))</f>
        <v>1.7000000000000001E-2</v>
      </c>
      <c r="BV129">
        <f>INDEX('Report Manager Back Up Sheet'!BV$2:BV$101,MATCH('Financial Report Back Up Sheet'!$A129,'Report Manager Back Up Sheet'!$A$2:$A$101,0))</f>
        <v>-1.6E-2</v>
      </c>
      <c r="BW129">
        <f>INDEX('Report Manager Back Up Sheet'!BW$2:BW$101,MATCH('Financial Report Back Up Sheet'!$A129,'Report Manager Back Up Sheet'!$A$2:$A$101,0))</f>
        <v>0</v>
      </c>
      <c r="BX129">
        <f>INDEX('Report Manager Back Up Sheet'!BX$2:BX$101,MATCH('Financial Report Back Up Sheet'!$A129,'Report Manager Back Up Sheet'!$A$2:$A$101,0))</f>
        <v>0</v>
      </c>
      <c r="BY129">
        <f>INDEX('Report Manager Back Up Sheet'!BY$2:BY$101,MATCH('Financial Report Back Up Sheet'!$A129,'Report Manager Back Up Sheet'!$A$2:$A$101,0))</f>
        <v>0</v>
      </c>
      <c r="BZ129">
        <f>INDEX('Report Manager Back Up Sheet'!BZ$2:BZ$101,MATCH('Financial Report Back Up Sheet'!$A129,'Report Manager Back Up Sheet'!$A$2:$A$101,0))</f>
        <v>0</v>
      </c>
      <c r="CA129">
        <f>INDEX('Report Manager Back Up Sheet'!CA$2:CA$101,MATCH('Financial Report Back Up Sheet'!$A129,'Report Manager Back Up Sheet'!$A$2:$A$101,0))</f>
        <v>0</v>
      </c>
      <c r="CB129">
        <f>INDEX('Report Manager Back Up Sheet'!CB$2:CB$101,MATCH('Financial Report Back Up Sheet'!$A129,'Report Manager Back Up Sheet'!$A$2:$A$101,0))</f>
        <v>0</v>
      </c>
      <c r="CC129">
        <f>INDEX('Report Manager Back Up Sheet'!CC$2:CC$101,MATCH('Financial Report Back Up Sheet'!$A129,'Report Manager Back Up Sheet'!$A$2:$A$101,0))</f>
        <v>0</v>
      </c>
      <c r="CD129">
        <f>INDEX('Report Manager Back Up Sheet'!CD$2:CD$101,MATCH('Financial Report Back Up Sheet'!$A129,'Report Manager Back Up Sheet'!$A$2:$A$101,0))</f>
        <v>0</v>
      </c>
      <c r="CE129" t="e">
        <f>INDEX('Report Manager Back Up Sheet'!CE$2:CE$101,MATCH('Financial Report Back Up Sheet'!$A129,'Report Manager Back Up Sheet'!$A$2:$A$101,0))</f>
        <v>#DIV/0!</v>
      </c>
      <c r="CF129">
        <f>INDEX('Report Manager Back Up Sheet'!CF$2:CF$101,MATCH('Financial Report Back Up Sheet'!$A129,'Report Manager Back Up Sheet'!$A$2:$A$101,0))</f>
        <v>-58374000</v>
      </c>
      <c r="CG129">
        <f>INDEX('Report Manager Back Up Sheet'!CG$2:CG$101,MATCH('Financial Report Back Up Sheet'!$A129,'Report Manager Back Up Sheet'!$A$2:$A$101,0))</f>
        <v>-0.44400000000000001</v>
      </c>
      <c r="CH129" s="24">
        <f>INDEX('Report Manager Back Up Sheet'!CH$2:CH$101,MATCH('Financial Report Back Up Sheet'!$A129,'Report Manager Back Up Sheet'!$A$2:$A$101,0))</f>
        <v>1.6771078383428652E-2</v>
      </c>
      <c r="CI129">
        <f>INDEX('Report Manager Back Up Sheet'!CI$2:CI$101,MATCH('Financial Report Back Up Sheet'!$A129,'Report Manager Back Up Sheet'!$A$2:$A$101,0))</f>
        <v>-0.42</v>
      </c>
    </row>
    <row r="130" spans="1:87" x14ac:dyDescent="0.25">
      <c r="A130">
        <v>12767</v>
      </c>
      <c r="B130" t="str">
        <f>INDEX('Report Manager Back Up Sheet'!B$2:B$101,MATCH('Financial Report Back Up Sheet'!$A130,'Report Manager Back Up Sheet'!$A$2:$A$101,0))</f>
        <v>Valley Health System, Inc.</v>
      </c>
      <c r="C130" t="str">
        <f>INDEX('Report Manager Back Up Sheet'!C$2:C$101,MATCH('Financial Report Back Up Sheet'!$A130,'Report Manager Back Up Sheet'!$A$2:$A$101,0))</f>
        <v>HHS</v>
      </c>
      <c r="D130">
        <f>INDEX('Report Manager Back Up Sheet'!D$2:D$101,MATCH('Financial Report Back Up Sheet'!$A130,'Report Manager Back Up Sheet'!$A$2:$A$101,0))</f>
        <v>12767</v>
      </c>
      <c r="E130">
        <f>INDEX('Report Manager Back Up Sheet'!E$2:E$101,MATCH('Financial Report Back Up Sheet'!$A130,'Report Manager Back Up Sheet'!$A$2:$A$101,0))</f>
        <v>2024</v>
      </c>
      <c r="F130" t="str">
        <f>INDEX('Report Manager Back Up Sheet'!F$2:F$101,MATCH('Financial Report Back Up Sheet'!$A130,'Report Manager Back Up Sheet'!$A$2:$A$101,0))</f>
        <v>Sep 30</v>
      </c>
      <c r="G130">
        <f>INDEX('Report Manager Back Up Sheet'!G$2:G$101,MATCH('Financial Report Back Up Sheet'!$A130,'Report Manager Back Up Sheet'!$A$2:$A$101,0))</f>
        <v>1</v>
      </c>
      <c r="H130">
        <f>INDEX('Report Manager Back Up Sheet'!H$2:H$101,MATCH('Financial Report Back Up Sheet'!$A130,'Report Manager Back Up Sheet'!$A$2:$A$101,0))</f>
        <v>3</v>
      </c>
      <c r="I130" t="str">
        <f>INDEX('Report Manager Back Up Sheet'!I$2:I$101,MATCH('Financial Report Back Up Sheet'!$A130,'Report Manager Back Up Sheet'!$A$2:$A$101,0))</f>
        <v xml:space="preserve">10/01/2023-12/31/2023
</v>
      </c>
      <c r="J130">
        <f>INDEX('Report Manager Back Up Sheet'!J$2:J$101,MATCH('Financial Report Back Up Sheet'!$A130,'Report Manager Back Up Sheet'!$A$2:$A$101,0))</f>
        <v>15700454</v>
      </c>
      <c r="K130">
        <f>INDEX('Report Manager Back Up Sheet'!K$2:K$101,MATCH('Financial Report Back Up Sheet'!$A130,'Report Manager Back Up Sheet'!$A$2:$A$101,0))</f>
        <v>5060272</v>
      </c>
      <c r="L130">
        <f>INDEX('Report Manager Back Up Sheet'!L$2:L$101,MATCH('Financial Report Back Up Sheet'!$A130,'Report Manager Back Up Sheet'!$A$2:$A$101,0))</f>
        <v>5721</v>
      </c>
      <c r="M130">
        <f>INDEX('Report Manager Back Up Sheet'!M$2:M$101,MATCH('Financial Report Back Up Sheet'!$A130,'Report Manager Back Up Sheet'!$A$2:$A$101,0))</f>
        <v>29094891</v>
      </c>
      <c r="N130">
        <f>INDEX('Report Manager Back Up Sheet'!N$2:N$101,MATCH('Financial Report Back Up Sheet'!$A130,'Report Manager Back Up Sheet'!$A$2:$A$101,0))</f>
        <v>0</v>
      </c>
      <c r="O130">
        <f>INDEX('Report Manager Back Up Sheet'!O$2:O$101,MATCH('Financial Report Back Up Sheet'!$A130,'Report Manager Back Up Sheet'!$A$2:$A$101,0))</f>
        <v>0</v>
      </c>
      <c r="P130">
        <f>INDEX('Report Manager Back Up Sheet'!P$2:P$101,MATCH('Financial Report Back Up Sheet'!$A130,'Report Manager Back Up Sheet'!$A$2:$A$101,0))</f>
        <v>9070265</v>
      </c>
      <c r="Q130">
        <f>INDEX('Report Manager Back Up Sheet'!Q$2:Q$101,MATCH('Financial Report Back Up Sheet'!$A130,'Report Manager Back Up Sheet'!$A$2:$A$101,0))</f>
        <v>58931603</v>
      </c>
      <c r="R130">
        <f>INDEX('Report Manager Back Up Sheet'!R$2:R$101,MATCH('Financial Report Back Up Sheet'!$A130,'Report Manager Back Up Sheet'!$A$2:$A$101,0))</f>
        <v>2913961</v>
      </c>
      <c r="S130">
        <f>INDEX('Report Manager Back Up Sheet'!S$2:S$101,MATCH('Financial Report Back Up Sheet'!$A130,'Report Manager Back Up Sheet'!$A$2:$A$101,0))</f>
        <v>24000</v>
      </c>
      <c r="T130">
        <f>INDEX('Report Manager Back Up Sheet'!T$2:T$101,MATCH('Financial Report Back Up Sheet'!$A130,'Report Manager Back Up Sheet'!$A$2:$A$101,0))</f>
        <v>0</v>
      </c>
      <c r="U130">
        <f>INDEX('Report Manager Back Up Sheet'!U$2:U$101,MATCH('Financial Report Back Up Sheet'!$A130,'Report Manager Back Up Sheet'!$A$2:$A$101,0))</f>
        <v>0</v>
      </c>
      <c r="V130">
        <f>INDEX('Report Manager Back Up Sheet'!V$2:V$101,MATCH('Financial Report Back Up Sheet'!$A130,'Report Manager Back Up Sheet'!$A$2:$A$101,0))</f>
        <v>186807545</v>
      </c>
      <c r="W130">
        <f>INDEX('Report Manager Back Up Sheet'!W$2:W$101,MATCH('Financial Report Back Up Sheet'!$A130,'Report Manager Back Up Sheet'!$A$2:$A$101,0))</f>
        <v>126543359</v>
      </c>
      <c r="X130">
        <f>INDEX('Report Manager Back Up Sheet'!X$2:X$101,MATCH('Financial Report Back Up Sheet'!$A130,'Report Manager Back Up Sheet'!$A$2:$A$101,0))</f>
        <v>60264186</v>
      </c>
      <c r="Y130">
        <f>INDEX('Report Manager Back Up Sheet'!Y$2:Y$101,MATCH('Financial Report Back Up Sheet'!$A130,'Report Manager Back Up Sheet'!$A$2:$A$101,0))</f>
        <v>18641703</v>
      </c>
      <c r="Z130">
        <f>INDEX('Report Manager Back Up Sheet'!Z$2:Z$101,MATCH('Financial Report Back Up Sheet'!$A130,'Report Manager Back Up Sheet'!$A$2:$A$101,0))</f>
        <v>81843850</v>
      </c>
      <c r="AA130">
        <f>INDEX('Report Manager Back Up Sheet'!AA$2:AA$101,MATCH('Financial Report Back Up Sheet'!$A130,'Report Manager Back Up Sheet'!$A$2:$A$101,0))</f>
        <v>140775453</v>
      </c>
      <c r="AB130">
        <f>INDEX('Report Manager Back Up Sheet'!AB$2:AB$101,MATCH('Financial Report Back Up Sheet'!$A130,'Report Manager Back Up Sheet'!$A$2:$A$101,0))</f>
        <v>1808422</v>
      </c>
      <c r="AC130">
        <f>INDEX('Report Manager Back Up Sheet'!AC$2:AC$101,MATCH('Financial Report Back Up Sheet'!$A130,'Report Manager Back Up Sheet'!$A$2:$A$101,0))</f>
        <v>3255544</v>
      </c>
      <c r="AD130">
        <f>INDEX('Report Manager Back Up Sheet'!AD$2:AD$101,MATCH('Financial Report Back Up Sheet'!$A130,'Report Manager Back Up Sheet'!$A$2:$A$101,0))</f>
        <v>0</v>
      </c>
      <c r="AE130">
        <f>INDEX('Report Manager Back Up Sheet'!AE$2:AE$101,MATCH('Financial Report Back Up Sheet'!$A130,'Report Manager Back Up Sheet'!$A$2:$A$101,0))</f>
        <v>44133681</v>
      </c>
      <c r="AF130">
        <f>INDEX('Report Manager Back Up Sheet'!AF$2:AF$101,MATCH('Financial Report Back Up Sheet'!$A130,'Report Manager Back Up Sheet'!$A$2:$A$101,0))</f>
        <v>49197647</v>
      </c>
      <c r="AG130">
        <f>INDEX('Report Manager Back Up Sheet'!AG$2:AG$101,MATCH('Financial Report Back Up Sheet'!$A130,'Report Manager Back Up Sheet'!$A$2:$A$101,0))</f>
        <v>18263461</v>
      </c>
      <c r="AH130">
        <f>INDEX('Report Manager Back Up Sheet'!AH$2:AH$101,MATCH('Financial Report Back Up Sheet'!$A130,'Report Manager Back Up Sheet'!$A$2:$A$101,0))</f>
        <v>0</v>
      </c>
      <c r="AI130">
        <f>INDEX('Report Manager Back Up Sheet'!AI$2:AI$101,MATCH('Financial Report Back Up Sheet'!$A130,'Report Manager Back Up Sheet'!$A$2:$A$101,0))</f>
        <v>19324963</v>
      </c>
      <c r="AJ130">
        <f>INDEX('Report Manager Back Up Sheet'!AJ$2:AJ$101,MATCH('Financial Report Back Up Sheet'!$A130,'Report Manager Back Up Sheet'!$A$2:$A$101,0))</f>
        <v>37588424</v>
      </c>
      <c r="AK130">
        <f>INDEX('Report Manager Back Up Sheet'!AK$2:AK$101,MATCH('Financial Report Back Up Sheet'!$A130,'Report Manager Back Up Sheet'!$A$2:$A$101,0))</f>
        <v>86786071</v>
      </c>
      <c r="AL130">
        <f>INDEX('Report Manager Back Up Sheet'!AL$2:AL$101,MATCH('Financial Report Back Up Sheet'!$A130,'Report Manager Back Up Sheet'!$A$2:$A$101,0))</f>
        <v>47233169</v>
      </c>
      <c r="AM130">
        <f>INDEX('Report Manager Back Up Sheet'!AM$2:AM$101,MATCH('Financial Report Back Up Sheet'!$A130,'Report Manager Back Up Sheet'!$A$2:$A$101,0))</f>
        <v>3398156</v>
      </c>
      <c r="AN130">
        <f>INDEX('Report Manager Back Up Sheet'!AN$2:AN$101,MATCH('Financial Report Back Up Sheet'!$A130,'Report Manager Back Up Sheet'!$A$2:$A$101,0))</f>
        <v>3358057</v>
      </c>
      <c r="AO130">
        <f>INDEX('Report Manager Back Up Sheet'!AO$2:AO$101,MATCH('Financial Report Back Up Sheet'!$A130,'Report Manager Back Up Sheet'!$A$2:$A$101,0))</f>
        <v>53989382</v>
      </c>
      <c r="AP130">
        <f>INDEX('Report Manager Back Up Sheet'!AP$2:AP$101,MATCH('Financial Report Back Up Sheet'!$A130,'Report Manager Back Up Sheet'!$A$2:$A$101,0))</f>
        <v>140775453</v>
      </c>
      <c r="AQ130">
        <f>INDEX('Report Manager Back Up Sheet'!AQ$2:AQ$101,MATCH('Financial Report Back Up Sheet'!$A130,'Report Manager Back Up Sheet'!$A$2:$A$101,0))</f>
        <v>59743661</v>
      </c>
      <c r="AR130">
        <f>INDEX('Report Manager Back Up Sheet'!AR$2:AR$101,MATCH('Financial Report Back Up Sheet'!$A130,'Report Manager Back Up Sheet'!$A$2:$A$101,0))</f>
        <v>461313</v>
      </c>
      <c r="AS130">
        <f>INDEX('Report Manager Back Up Sheet'!AS$2:AS$101,MATCH('Financial Report Back Up Sheet'!$A130,'Report Manager Back Up Sheet'!$A$2:$A$101,0))</f>
        <v>9875415</v>
      </c>
      <c r="AT130">
        <f>INDEX('Report Manager Back Up Sheet'!AT$2:AT$101,MATCH('Financial Report Back Up Sheet'!$A130,'Report Manager Back Up Sheet'!$A$2:$A$101,0))</f>
        <v>0</v>
      </c>
      <c r="AU130">
        <f>INDEX('Report Manager Back Up Sheet'!AU$2:AU$101,MATCH('Financial Report Back Up Sheet'!$A130,'Report Manager Back Up Sheet'!$A$2:$A$101,0))</f>
        <v>2746240</v>
      </c>
      <c r="AV130">
        <f>INDEX('Report Manager Back Up Sheet'!AV$2:AV$101,MATCH('Financial Report Back Up Sheet'!$A130,'Report Manager Back Up Sheet'!$A$2:$A$101,0))</f>
        <v>14854</v>
      </c>
      <c r="AW130">
        <f>INDEX('Report Manager Back Up Sheet'!AW$2:AW$101,MATCH('Financial Report Back Up Sheet'!$A130,'Report Manager Back Up Sheet'!$A$2:$A$101,0))</f>
        <v>72841483</v>
      </c>
      <c r="AX130">
        <f>INDEX('Report Manager Back Up Sheet'!AX$2:AX$101,MATCH('Financial Report Back Up Sheet'!$A130,'Report Manager Back Up Sheet'!$A$2:$A$101,0))</f>
        <v>315000</v>
      </c>
      <c r="AY130">
        <f>INDEX('Report Manager Back Up Sheet'!AY$2:AY$101,MATCH('Financial Report Back Up Sheet'!$A130,'Report Manager Back Up Sheet'!$A$2:$A$101,0))</f>
        <v>62529</v>
      </c>
      <c r="AZ130">
        <f>INDEX('Report Manager Back Up Sheet'!AZ$2:AZ$101,MATCH('Financial Report Back Up Sheet'!$A130,'Report Manager Back Up Sheet'!$A$2:$A$101,0))</f>
        <v>196767</v>
      </c>
      <c r="BA130">
        <f>INDEX('Report Manager Back Up Sheet'!BA$2:BA$101,MATCH('Financial Report Back Up Sheet'!$A130,'Report Manager Back Up Sheet'!$A$2:$A$101,0))</f>
        <v>-355707</v>
      </c>
      <c r="BB130">
        <f>INDEX('Report Manager Back Up Sheet'!BB$2:BB$101,MATCH('Financial Report Back Up Sheet'!$A130,'Report Manager Back Up Sheet'!$A$2:$A$101,0))</f>
        <v>249117</v>
      </c>
      <c r="BC130">
        <f>INDEX('Report Manager Back Up Sheet'!BC$2:BC$101,MATCH('Financial Report Back Up Sheet'!$A130,'Report Manager Back Up Sheet'!$A$2:$A$101,0))</f>
        <v>467706</v>
      </c>
      <c r="BD130">
        <f>INDEX('Report Manager Back Up Sheet'!BD$2:BD$101,MATCH('Financial Report Back Up Sheet'!$A130,'Report Manager Back Up Sheet'!$A$2:$A$101,0))</f>
        <v>73309189</v>
      </c>
      <c r="BE130">
        <f>INDEX('Report Manager Back Up Sheet'!BE$2:BE$101,MATCH('Financial Report Back Up Sheet'!$A130,'Report Manager Back Up Sheet'!$A$2:$A$101,0))</f>
        <v>47488699</v>
      </c>
      <c r="BF130">
        <f>INDEX('Report Manager Back Up Sheet'!BF$2:BF$101,MATCH('Financial Report Back Up Sheet'!$A130,'Report Manager Back Up Sheet'!$A$2:$A$101,0))</f>
        <v>0</v>
      </c>
      <c r="BG130">
        <f>INDEX('Report Manager Back Up Sheet'!BG$2:BG$101,MATCH('Financial Report Back Up Sheet'!$A130,'Report Manager Back Up Sheet'!$A$2:$A$101,0))</f>
        <v>1607303</v>
      </c>
      <c r="BH130">
        <f>INDEX('Report Manager Back Up Sheet'!BH$2:BH$101,MATCH('Financial Report Back Up Sheet'!$A130,'Report Manager Back Up Sheet'!$A$2:$A$101,0))</f>
        <v>206357</v>
      </c>
      <c r="BI130">
        <f>INDEX('Report Manager Back Up Sheet'!BI$2:BI$101,MATCH('Financial Report Back Up Sheet'!$A130,'Report Manager Back Up Sheet'!$A$2:$A$101,0))</f>
        <v>953816</v>
      </c>
      <c r="BJ130">
        <f>INDEX('Report Manager Back Up Sheet'!BJ$2:BJ$101,MATCH('Financial Report Back Up Sheet'!$A130,'Report Manager Back Up Sheet'!$A$2:$A$101,0))</f>
        <v>22688285</v>
      </c>
      <c r="BK130">
        <f>INDEX('Report Manager Back Up Sheet'!BK$2:BK$101,MATCH('Financial Report Back Up Sheet'!$A130,'Report Manager Back Up Sheet'!$A$2:$A$101,0))</f>
        <v>0</v>
      </c>
      <c r="BL130">
        <f>INDEX('Report Manager Back Up Sheet'!BL$2:BL$101,MATCH('Financial Report Back Up Sheet'!$A130,'Report Manager Back Up Sheet'!$A$2:$A$101,0))</f>
        <v>72944460</v>
      </c>
      <c r="BM130">
        <f>INDEX('Report Manager Back Up Sheet'!BM$2:BM$101,MATCH('Financial Report Back Up Sheet'!$A130,'Report Manager Back Up Sheet'!$A$2:$A$101,0))</f>
        <v>364729</v>
      </c>
      <c r="BN130">
        <f>INDEX('Report Manager Back Up Sheet'!BN$2:BN$101,MATCH('Financial Report Back Up Sheet'!$A130,'Report Manager Back Up Sheet'!$A$2:$A$101,0))</f>
        <v>0</v>
      </c>
      <c r="BO130">
        <f>INDEX('Report Manager Back Up Sheet'!BO$2:BO$101,MATCH('Financial Report Back Up Sheet'!$A130,'Report Manager Back Up Sheet'!$A$2:$A$101,0))</f>
        <v>0</v>
      </c>
      <c r="BP130">
        <f>INDEX('Report Manager Back Up Sheet'!BP$2:BP$101,MATCH('Financial Report Back Up Sheet'!$A130,'Report Manager Back Up Sheet'!$A$2:$A$101,0))</f>
        <v>364729</v>
      </c>
      <c r="BQ130">
        <f>INDEX('Report Manager Back Up Sheet'!BQ$2:BQ$101,MATCH('Financial Report Back Up Sheet'!$A130,'Report Manager Back Up Sheet'!$A$2:$A$101,0))</f>
        <v>0</v>
      </c>
      <c r="BR130">
        <f>INDEX('Report Manager Back Up Sheet'!BR$2:BR$101,MATCH('Financial Report Back Up Sheet'!$A130,'Report Manager Back Up Sheet'!$A$2:$A$101,0))</f>
        <v>0</v>
      </c>
      <c r="BS130">
        <f>INDEX('Report Manager Back Up Sheet'!BS$2:BS$101,MATCH('Financial Report Back Up Sheet'!$A130,'Report Manager Back Up Sheet'!$A$2:$A$101,0))</f>
        <v>364729</v>
      </c>
      <c r="BT130">
        <f>INDEX('Report Manager Back Up Sheet'!BT$2:BT$101,MATCH('Financial Report Back Up Sheet'!$A130,'Report Manager Back Up Sheet'!$A$2:$A$101,0))</f>
        <v>-1E-3</v>
      </c>
      <c r="BU130">
        <f>INDEX('Report Manager Back Up Sheet'!BU$2:BU$101,MATCH('Financial Report Back Up Sheet'!$A130,'Report Manager Back Up Sheet'!$A$2:$A$101,0))</f>
        <v>6.0000000000000001E-3</v>
      </c>
      <c r="BV130">
        <f>INDEX('Report Manager Back Up Sheet'!BV$2:BV$101,MATCH('Financial Report Back Up Sheet'!$A130,'Report Manager Back Up Sheet'!$A$2:$A$101,0))</f>
        <v>5.0000000000000001E-3</v>
      </c>
      <c r="BW130">
        <f>INDEX('Report Manager Back Up Sheet'!BW$2:BW$101,MATCH('Financial Report Back Up Sheet'!$A130,'Report Manager Back Up Sheet'!$A$2:$A$101,0))</f>
        <v>1.2</v>
      </c>
      <c r="BX130">
        <f>INDEX('Report Manager Back Up Sheet'!BX$2:BX$101,MATCH('Financial Report Back Up Sheet'!$A130,'Report Manager Back Up Sheet'!$A$2:$A$101,0))</f>
        <v>44</v>
      </c>
      <c r="BY130">
        <f>INDEX('Report Manager Back Up Sheet'!BY$2:BY$101,MATCH('Financial Report Back Up Sheet'!$A130,'Report Manager Back Up Sheet'!$A$2:$A$101,0))</f>
        <v>59</v>
      </c>
      <c r="BZ130">
        <f>INDEX('Report Manager Back Up Sheet'!BZ$2:BZ$101,MATCH('Financial Report Back Up Sheet'!$A130,'Report Manager Back Up Sheet'!$A$2:$A$101,0))</f>
        <v>1.1000000000000001</v>
      </c>
      <c r="CA130">
        <f>INDEX('Report Manager Back Up Sheet'!CA$2:CA$101,MATCH('Financial Report Back Up Sheet'!$A130,'Report Manager Back Up Sheet'!$A$2:$A$101,0))</f>
        <v>2.9000000000000001E-2</v>
      </c>
      <c r="CB130">
        <f>INDEX('Report Manager Back Up Sheet'!CB$2:CB$101,MATCH('Financial Report Back Up Sheet'!$A130,'Report Manager Back Up Sheet'!$A$2:$A$101,0))</f>
        <v>0.38400000000000001</v>
      </c>
      <c r="CC130">
        <f>INDEX('Report Manager Back Up Sheet'!CC$2:CC$101,MATCH('Financial Report Back Up Sheet'!$A130,'Report Manager Back Up Sheet'!$A$2:$A$101,0))</f>
        <v>79</v>
      </c>
      <c r="CD130">
        <f>INDEX('Report Manager Back Up Sheet'!CD$2:CD$101,MATCH('Financial Report Back Up Sheet'!$A130,'Report Manager Back Up Sheet'!$A$2:$A$101,0))</f>
        <v>27</v>
      </c>
      <c r="CE130">
        <f>INDEX('Report Manager Back Up Sheet'!CE$2:CE$101,MATCH('Financial Report Back Up Sheet'!$A130,'Report Manager Back Up Sheet'!$A$2:$A$101,0))</f>
        <v>0.27884581237233119</v>
      </c>
      <c r="CF130">
        <f>INDEX('Report Manager Back Up Sheet'!CF$2:CF$101,MATCH('Financial Report Back Up Sheet'!$A130,'Report Manager Back Up Sheet'!$A$2:$A$101,0))</f>
        <v>-2381511</v>
      </c>
      <c r="CG130">
        <f>INDEX('Report Manager Back Up Sheet'!CG$2:CG$101,MATCH('Financial Report Back Up Sheet'!$A130,'Report Manager Back Up Sheet'!$A$2:$A$101,0))</f>
        <v>-0.04</v>
      </c>
      <c r="CH130" s="24">
        <f>INDEX('Report Manager Back Up Sheet'!CH$2:CH$101,MATCH('Financial Report Back Up Sheet'!$A130,'Report Manager Back Up Sheet'!$A$2:$A$101,0))</f>
        <v>6.6282093737323822E-3</v>
      </c>
      <c r="CI130">
        <f>INDEX('Report Manager Back Up Sheet'!CI$2:CI$101,MATCH('Financial Report Back Up Sheet'!$A130,'Report Manager Back Up Sheet'!$A$2:$A$101,0))</f>
        <v>-3.4000000000000002E-2</v>
      </c>
    </row>
    <row r="131" spans="1:87" x14ac:dyDescent="0.25">
      <c r="A131">
        <v>77</v>
      </c>
      <c r="B131" t="str">
        <f>INDEX('Report Manager Back Up Sheet'!B$2:B$101,MATCH('Financial Report Back Up Sheet'!$A131,'Report Manager Back Up Sheet'!$A$2:$A$101,0))</f>
        <v>Holyoke Medical Center</v>
      </c>
      <c r="C131" t="str">
        <f>INDEX('Report Manager Back Up Sheet'!C$2:C$101,MATCH('Financial Report Back Up Sheet'!$A131,'Report Manager Back Up Sheet'!$A$2:$A$101,0))</f>
        <v>AcuteHospital</v>
      </c>
      <c r="D131">
        <f>INDEX('Report Manager Back Up Sheet'!D$2:D$101,MATCH('Financial Report Back Up Sheet'!$A131,'Report Manager Back Up Sheet'!$A$2:$A$101,0))</f>
        <v>12767</v>
      </c>
      <c r="E131">
        <f>INDEX('Report Manager Back Up Sheet'!E$2:E$101,MATCH('Financial Report Back Up Sheet'!$A131,'Report Manager Back Up Sheet'!$A$2:$A$101,0))</f>
        <v>2024</v>
      </c>
      <c r="F131" t="str">
        <f>INDEX('Report Manager Back Up Sheet'!F$2:F$101,MATCH('Financial Report Back Up Sheet'!$A131,'Report Manager Back Up Sheet'!$A$2:$A$101,0))</f>
        <v>Sep 30</v>
      </c>
      <c r="G131">
        <f>INDEX('Report Manager Back Up Sheet'!G$2:G$101,MATCH('Financial Report Back Up Sheet'!$A131,'Report Manager Back Up Sheet'!$A$2:$A$101,0))</f>
        <v>1</v>
      </c>
      <c r="H131">
        <f>INDEX('Report Manager Back Up Sheet'!H$2:H$101,MATCH('Financial Report Back Up Sheet'!$A131,'Report Manager Back Up Sheet'!$A$2:$A$101,0))</f>
        <v>3</v>
      </c>
      <c r="I131" t="str">
        <f>INDEX('Report Manager Back Up Sheet'!I$2:I$101,MATCH('Financial Report Back Up Sheet'!$A131,'Report Manager Back Up Sheet'!$A$2:$A$101,0))</f>
        <v xml:space="preserve">10/01/2023-12/31/2023
</v>
      </c>
      <c r="J131">
        <f>INDEX('Report Manager Back Up Sheet'!J$2:J$101,MATCH('Financial Report Back Up Sheet'!$A131,'Report Manager Back Up Sheet'!$A$2:$A$101,0))</f>
        <v>11065453</v>
      </c>
      <c r="K131">
        <f>INDEX('Report Manager Back Up Sheet'!K$2:K$101,MATCH('Financial Report Back Up Sheet'!$A131,'Report Manager Back Up Sheet'!$A$2:$A$101,0))</f>
        <v>5060272</v>
      </c>
      <c r="L131">
        <f>INDEX('Report Manager Back Up Sheet'!L$2:L$101,MATCH('Financial Report Back Up Sheet'!$A131,'Report Manager Back Up Sheet'!$A$2:$A$101,0))</f>
        <v>0</v>
      </c>
      <c r="M131">
        <f>INDEX('Report Manager Back Up Sheet'!M$2:M$101,MATCH('Financial Report Back Up Sheet'!$A131,'Report Manager Back Up Sheet'!$A$2:$A$101,0))</f>
        <v>27459561</v>
      </c>
      <c r="N131">
        <f>INDEX('Report Manager Back Up Sheet'!N$2:N$101,MATCH('Financial Report Back Up Sheet'!$A131,'Report Manager Back Up Sheet'!$A$2:$A$101,0))</f>
        <v>1430628</v>
      </c>
      <c r="O131">
        <f>INDEX('Report Manager Back Up Sheet'!O$2:O$101,MATCH('Financial Report Back Up Sheet'!$A131,'Report Manager Back Up Sheet'!$A$2:$A$101,0))</f>
        <v>0</v>
      </c>
      <c r="P131">
        <f>INDEX('Report Manager Back Up Sheet'!P$2:P$101,MATCH('Financial Report Back Up Sheet'!$A131,'Report Manager Back Up Sheet'!$A$2:$A$101,0))</f>
        <v>6247428</v>
      </c>
      <c r="Q131">
        <f>INDEX('Report Manager Back Up Sheet'!Q$2:Q$101,MATCH('Financial Report Back Up Sheet'!$A131,'Report Manager Back Up Sheet'!$A$2:$A$101,0))</f>
        <v>51263342</v>
      </c>
      <c r="R131">
        <f>INDEX('Report Manager Back Up Sheet'!R$2:R$101,MATCH('Financial Report Back Up Sheet'!$A131,'Report Manager Back Up Sheet'!$A$2:$A$101,0))</f>
        <v>2913961</v>
      </c>
      <c r="S131">
        <f>INDEX('Report Manager Back Up Sheet'!S$2:S$101,MATCH('Financial Report Back Up Sheet'!$A131,'Report Manager Back Up Sheet'!$A$2:$A$101,0))</f>
        <v>0</v>
      </c>
      <c r="T131">
        <f>INDEX('Report Manager Back Up Sheet'!T$2:T$101,MATCH('Financial Report Back Up Sheet'!$A131,'Report Manager Back Up Sheet'!$A$2:$A$101,0))</f>
        <v>0</v>
      </c>
      <c r="U131">
        <f>INDEX('Report Manager Back Up Sheet'!U$2:U$101,MATCH('Financial Report Back Up Sheet'!$A131,'Report Manager Back Up Sheet'!$A$2:$A$101,0))</f>
        <v>3600045</v>
      </c>
      <c r="V131">
        <f>INDEX('Report Manager Back Up Sheet'!V$2:V$101,MATCH('Financial Report Back Up Sheet'!$A131,'Report Manager Back Up Sheet'!$A$2:$A$101,0))</f>
        <v>182982545</v>
      </c>
      <c r="W131">
        <f>INDEX('Report Manager Back Up Sheet'!W$2:W$101,MATCH('Financial Report Back Up Sheet'!$A131,'Report Manager Back Up Sheet'!$A$2:$A$101,0))</f>
        <v>123972338</v>
      </c>
      <c r="X131">
        <f>INDEX('Report Manager Back Up Sheet'!X$2:X$101,MATCH('Financial Report Back Up Sheet'!$A131,'Report Manager Back Up Sheet'!$A$2:$A$101,0))</f>
        <v>59010207</v>
      </c>
      <c r="Y131">
        <f>INDEX('Report Manager Back Up Sheet'!Y$2:Y$101,MATCH('Financial Report Back Up Sheet'!$A131,'Report Manager Back Up Sheet'!$A$2:$A$101,0))</f>
        <v>4797038</v>
      </c>
      <c r="Z131">
        <f>INDEX('Report Manager Back Up Sheet'!Z$2:Z$101,MATCH('Financial Report Back Up Sheet'!$A131,'Report Manager Back Up Sheet'!$A$2:$A$101,0))</f>
        <v>70321251</v>
      </c>
      <c r="AA131">
        <f>INDEX('Report Manager Back Up Sheet'!AA$2:AA$101,MATCH('Financial Report Back Up Sheet'!$A131,'Report Manager Back Up Sheet'!$A$2:$A$101,0))</f>
        <v>121584593</v>
      </c>
      <c r="AB131">
        <f>INDEX('Report Manager Back Up Sheet'!AB$2:AB$101,MATCH('Financial Report Back Up Sheet'!$A131,'Report Manager Back Up Sheet'!$A$2:$A$101,0))</f>
        <v>1808422</v>
      </c>
      <c r="AC131">
        <f>INDEX('Report Manager Back Up Sheet'!AC$2:AC$101,MATCH('Financial Report Back Up Sheet'!$A131,'Report Manager Back Up Sheet'!$A$2:$A$101,0))</f>
        <v>3255544</v>
      </c>
      <c r="AD131">
        <f>INDEX('Report Manager Back Up Sheet'!AD$2:AD$101,MATCH('Financial Report Back Up Sheet'!$A131,'Report Manager Back Up Sheet'!$A$2:$A$101,0))</f>
        <v>0</v>
      </c>
      <c r="AE131">
        <f>INDEX('Report Manager Back Up Sheet'!AE$2:AE$101,MATCH('Financial Report Back Up Sheet'!$A131,'Report Manager Back Up Sheet'!$A$2:$A$101,0))</f>
        <v>40222903</v>
      </c>
      <c r="AF131">
        <f>INDEX('Report Manager Back Up Sheet'!AF$2:AF$101,MATCH('Financial Report Back Up Sheet'!$A131,'Report Manager Back Up Sheet'!$A$2:$A$101,0))</f>
        <v>45286869</v>
      </c>
      <c r="AG131">
        <f>INDEX('Report Manager Back Up Sheet'!AG$2:AG$101,MATCH('Financial Report Back Up Sheet'!$A131,'Report Manager Back Up Sheet'!$A$2:$A$101,0))</f>
        <v>18263461</v>
      </c>
      <c r="AH131">
        <f>INDEX('Report Manager Back Up Sheet'!AH$2:AH$101,MATCH('Financial Report Back Up Sheet'!$A131,'Report Manager Back Up Sheet'!$A$2:$A$101,0))</f>
        <v>0</v>
      </c>
      <c r="AI131">
        <f>INDEX('Report Manager Back Up Sheet'!AI$2:AI$101,MATCH('Financial Report Back Up Sheet'!$A131,'Report Manager Back Up Sheet'!$A$2:$A$101,0))</f>
        <v>15929789</v>
      </c>
      <c r="AJ131">
        <f>INDEX('Report Manager Back Up Sheet'!AJ$2:AJ$101,MATCH('Financial Report Back Up Sheet'!$A131,'Report Manager Back Up Sheet'!$A$2:$A$101,0))</f>
        <v>34193250</v>
      </c>
      <c r="AK131">
        <f>INDEX('Report Manager Back Up Sheet'!AK$2:AK$101,MATCH('Financial Report Back Up Sheet'!$A131,'Report Manager Back Up Sheet'!$A$2:$A$101,0))</f>
        <v>79480119</v>
      </c>
      <c r="AL131">
        <f>INDEX('Report Manager Back Up Sheet'!AL$2:AL$101,MATCH('Financial Report Back Up Sheet'!$A131,'Report Manager Back Up Sheet'!$A$2:$A$101,0))</f>
        <v>37289281</v>
      </c>
      <c r="AM131">
        <f>INDEX('Report Manager Back Up Sheet'!AM$2:AM$101,MATCH('Financial Report Back Up Sheet'!$A131,'Report Manager Back Up Sheet'!$A$2:$A$101,0))</f>
        <v>2388955</v>
      </c>
      <c r="AN131">
        <f>INDEX('Report Manager Back Up Sheet'!AN$2:AN$101,MATCH('Financial Report Back Up Sheet'!$A131,'Report Manager Back Up Sheet'!$A$2:$A$101,0))</f>
        <v>2426238</v>
      </c>
      <c r="AO131">
        <f>INDEX('Report Manager Back Up Sheet'!AO$2:AO$101,MATCH('Financial Report Back Up Sheet'!$A131,'Report Manager Back Up Sheet'!$A$2:$A$101,0))</f>
        <v>42104474</v>
      </c>
      <c r="AP131">
        <f>INDEX('Report Manager Back Up Sheet'!AP$2:AP$101,MATCH('Financial Report Back Up Sheet'!$A131,'Report Manager Back Up Sheet'!$A$2:$A$101,0))</f>
        <v>121584593</v>
      </c>
      <c r="AQ131">
        <f>INDEX('Report Manager Back Up Sheet'!AQ$2:AQ$101,MATCH('Financial Report Back Up Sheet'!$A131,'Report Manager Back Up Sheet'!$A$2:$A$101,0))</f>
        <v>51480339</v>
      </c>
      <c r="AR131">
        <f>INDEX('Report Manager Back Up Sheet'!AR$2:AR$101,MATCH('Financial Report Back Up Sheet'!$A131,'Report Manager Back Up Sheet'!$A$2:$A$101,0))</f>
        <v>0</v>
      </c>
      <c r="AS131">
        <f>INDEX('Report Manager Back Up Sheet'!AS$2:AS$101,MATCH('Financial Report Back Up Sheet'!$A131,'Report Manager Back Up Sheet'!$A$2:$A$101,0))</f>
        <v>9709360</v>
      </c>
      <c r="AT131">
        <f>INDEX('Report Manager Back Up Sheet'!AT$2:AT$101,MATCH('Financial Report Back Up Sheet'!$A131,'Report Manager Back Up Sheet'!$A$2:$A$101,0))</f>
        <v>0</v>
      </c>
      <c r="AU131">
        <f>INDEX('Report Manager Back Up Sheet'!AU$2:AU$101,MATCH('Financial Report Back Up Sheet'!$A131,'Report Manager Back Up Sheet'!$A$2:$A$101,0))</f>
        <v>2554990</v>
      </c>
      <c r="AV131">
        <f>INDEX('Report Manager Back Up Sheet'!AV$2:AV$101,MATCH('Financial Report Back Up Sheet'!$A131,'Report Manager Back Up Sheet'!$A$2:$A$101,0))</f>
        <v>14854</v>
      </c>
      <c r="AW131">
        <f>INDEX('Report Manager Back Up Sheet'!AW$2:AW$101,MATCH('Financial Report Back Up Sheet'!$A131,'Report Manager Back Up Sheet'!$A$2:$A$101,0))</f>
        <v>63759543</v>
      </c>
      <c r="AX131">
        <f>INDEX('Report Manager Back Up Sheet'!AX$2:AX$101,MATCH('Financial Report Back Up Sheet'!$A131,'Report Manager Back Up Sheet'!$A$2:$A$101,0))</f>
        <v>303502</v>
      </c>
      <c r="AY131">
        <f>INDEX('Report Manager Back Up Sheet'!AY$2:AY$101,MATCH('Financial Report Back Up Sheet'!$A131,'Report Manager Back Up Sheet'!$A$2:$A$101,0))</f>
        <v>52040</v>
      </c>
      <c r="AZ131">
        <f>INDEX('Report Manager Back Up Sheet'!AZ$2:AZ$101,MATCH('Financial Report Back Up Sheet'!$A131,'Report Manager Back Up Sheet'!$A$2:$A$101,0))</f>
        <v>196767</v>
      </c>
      <c r="BA131">
        <f>INDEX('Report Manager Back Up Sheet'!BA$2:BA$101,MATCH('Financial Report Back Up Sheet'!$A131,'Report Manager Back Up Sheet'!$A$2:$A$101,0))</f>
        <v>-473107</v>
      </c>
      <c r="BB131">
        <f>INDEX('Report Manager Back Up Sheet'!BB$2:BB$101,MATCH('Financial Report Back Up Sheet'!$A131,'Report Manager Back Up Sheet'!$A$2:$A$101,0))</f>
        <v>0</v>
      </c>
      <c r="BC131">
        <f>INDEX('Report Manager Back Up Sheet'!BC$2:BC$101,MATCH('Financial Report Back Up Sheet'!$A131,'Report Manager Back Up Sheet'!$A$2:$A$101,0))</f>
        <v>79202</v>
      </c>
      <c r="BD131">
        <f>INDEX('Report Manager Back Up Sheet'!BD$2:BD$101,MATCH('Financial Report Back Up Sheet'!$A131,'Report Manager Back Up Sheet'!$A$2:$A$101,0))</f>
        <v>63838745</v>
      </c>
      <c r="BE131">
        <f>INDEX('Report Manager Back Up Sheet'!BE$2:BE$101,MATCH('Financial Report Back Up Sheet'!$A131,'Report Manager Back Up Sheet'!$A$2:$A$101,0))</f>
        <v>38125208</v>
      </c>
      <c r="BF131">
        <f>INDEX('Report Manager Back Up Sheet'!BF$2:BF$101,MATCH('Financial Report Back Up Sheet'!$A131,'Report Manager Back Up Sheet'!$A$2:$A$101,0))</f>
        <v>0</v>
      </c>
      <c r="BG131">
        <f>INDEX('Report Manager Back Up Sheet'!BG$2:BG$101,MATCH('Financial Report Back Up Sheet'!$A131,'Report Manager Back Up Sheet'!$A$2:$A$101,0))</f>
        <v>1550001</v>
      </c>
      <c r="BH131">
        <f>INDEX('Report Manager Back Up Sheet'!BH$2:BH$101,MATCH('Financial Report Back Up Sheet'!$A131,'Report Manager Back Up Sheet'!$A$2:$A$101,0))</f>
        <v>202959</v>
      </c>
      <c r="BI131">
        <f>INDEX('Report Manager Back Up Sheet'!BI$2:BI$101,MATCH('Financial Report Back Up Sheet'!$A131,'Report Manager Back Up Sheet'!$A$2:$A$101,0))</f>
        <v>953816</v>
      </c>
      <c r="BJ131">
        <f>INDEX('Report Manager Back Up Sheet'!BJ$2:BJ$101,MATCH('Financial Report Back Up Sheet'!$A131,'Report Manager Back Up Sheet'!$A$2:$A$101,0))</f>
        <v>21791735</v>
      </c>
      <c r="BK131">
        <f>INDEX('Report Manager Back Up Sheet'!BK$2:BK$101,MATCH('Financial Report Back Up Sheet'!$A131,'Report Manager Back Up Sheet'!$A$2:$A$101,0))</f>
        <v>0</v>
      </c>
      <c r="BL131">
        <f>INDEX('Report Manager Back Up Sheet'!BL$2:BL$101,MATCH('Financial Report Back Up Sheet'!$A131,'Report Manager Back Up Sheet'!$A$2:$A$101,0))</f>
        <v>62623719</v>
      </c>
      <c r="BM131">
        <f>INDEX('Report Manager Back Up Sheet'!BM$2:BM$101,MATCH('Financial Report Back Up Sheet'!$A131,'Report Manager Back Up Sheet'!$A$2:$A$101,0))</f>
        <v>1215026</v>
      </c>
      <c r="BN131">
        <f>INDEX('Report Manager Back Up Sheet'!BN$2:BN$101,MATCH('Financial Report Back Up Sheet'!$A131,'Report Manager Back Up Sheet'!$A$2:$A$101,0))</f>
        <v>0</v>
      </c>
      <c r="BO131">
        <f>INDEX('Report Manager Back Up Sheet'!BO$2:BO$101,MATCH('Financial Report Back Up Sheet'!$A131,'Report Manager Back Up Sheet'!$A$2:$A$101,0))</f>
        <v>0</v>
      </c>
      <c r="BP131">
        <f>INDEX('Report Manager Back Up Sheet'!BP$2:BP$101,MATCH('Financial Report Back Up Sheet'!$A131,'Report Manager Back Up Sheet'!$A$2:$A$101,0))</f>
        <v>1215026</v>
      </c>
      <c r="BQ131">
        <f>INDEX('Report Manager Back Up Sheet'!BQ$2:BQ$101,MATCH('Financial Report Back Up Sheet'!$A131,'Report Manager Back Up Sheet'!$A$2:$A$101,0))</f>
        <v>0</v>
      </c>
      <c r="BR131">
        <f>INDEX('Report Manager Back Up Sheet'!BR$2:BR$101,MATCH('Financial Report Back Up Sheet'!$A131,'Report Manager Back Up Sheet'!$A$2:$A$101,0))</f>
        <v>0</v>
      </c>
      <c r="BS131">
        <f>INDEX('Report Manager Back Up Sheet'!BS$2:BS$101,MATCH('Financial Report Back Up Sheet'!$A131,'Report Manager Back Up Sheet'!$A$2:$A$101,0))</f>
        <v>1215026</v>
      </c>
      <c r="BT131">
        <f>INDEX('Report Manager Back Up Sheet'!BT$2:BT$101,MATCH('Financial Report Back Up Sheet'!$A131,'Report Manager Back Up Sheet'!$A$2:$A$101,0))</f>
        <v>1.7999999999999999E-2</v>
      </c>
      <c r="BU131">
        <f>INDEX('Report Manager Back Up Sheet'!BU$2:BU$101,MATCH('Financial Report Back Up Sheet'!$A131,'Report Manager Back Up Sheet'!$A$2:$A$101,0))</f>
        <v>1E-3</v>
      </c>
      <c r="BV131">
        <f>INDEX('Report Manager Back Up Sheet'!BV$2:BV$101,MATCH('Financial Report Back Up Sheet'!$A131,'Report Manager Back Up Sheet'!$A$2:$A$101,0))</f>
        <v>1.9E-2</v>
      </c>
      <c r="BW131">
        <f>INDEX('Report Manager Back Up Sheet'!BW$2:BW$101,MATCH('Financial Report Back Up Sheet'!$A131,'Report Manager Back Up Sheet'!$A$2:$A$101,0))</f>
        <v>1.1000000000000001</v>
      </c>
      <c r="BX131">
        <f>INDEX('Report Manager Back Up Sheet'!BX$2:BX$101,MATCH('Financial Report Back Up Sheet'!$A131,'Report Manager Back Up Sheet'!$A$2:$A$101,0))</f>
        <v>49</v>
      </c>
      <c r="BY131">
        <f>INDEX('Report Manager Back Up Sheet'!BY$2:BY$101,MATCH('Financial Report Back Up Sheet'!$A131,'Report Manager Back Up Sheet'!$A$2:$A$101,0))</f>
        <v>63</v>
      </c>
      <c r="BZ131">
        <f>INDEX('Report Manager Back Up Sheet'!BZ$2:BZ$101,MATCH('Financial Report Back Up Sheet'!$A131,'Report Manager Back Up Sheet'!$A$2:$A$101,0))</f>
        <v>1.5</v>
      </c>
      <c r="CA131">
        <f>INDEX('Report Manager Back Up Sheet'!CA$2:CA$101,MATCH('Financial Report Back Up Sheet'!$A131,'Report Manager Back Up Sheet'!$A$2:$A$101,0))</f>
        <v>4.3999999999999997E-2</v>
      </c>
      <c r="CB131">
        <f>INDEX('Report Manager Back Up Sheet'!CB$2:CB$101,MATCH('Financial Report Back Up Sheet'!$A131,'Report Manager Back Up Sheet'!$A$2:$A$101,0))</f>
        <v>0.34599999999999997</v>
      </c>
      <c r="CC131">
        <f>INDEX('Report Manager Back Up Sheet'!CC$2:CC$101,MATCH('Financial Report Back Up Sheet'!$A131,'Report Manager Back Up Sheet'!$A$2:$A$101,0))</f>
        <v>80</v>
      </c>
      <c r="CD131">
        <f>INDEX('Report Manager Back Up Sheet'!CD$2:CD$101,MATCH('Financial Report Back Up Sheet'!$A131,'Report Manager Back Up Sheet'!$A$2:$A$101,0))</f>
        <v>24</v>
      </c>
      <c r="CE131">
        <f>INDEX('Report Manager Back Up Sheet'!CE$2:CE$101,MATCH('Financial Report Back Up Sheet'!$A131,'Report Manager Back Up Sheet'!$A$2:$A$101,0))</f>
        <v>0.32875894766814573</v>
      </c>
      <c r="CF131">
        <f>INDEX('Report Manager Back Up Sheet'!CF$2:CF$101,MATCH('Financial Report Back Up Sheet'!$A131,'Report Manager Back Up Sheet'!$A$2:$A$101,0))</f>
        <v>-1339964</v>
      </c>
      <c r="CG131">
        <f>INDEX('Report Manager Back Up Sheet'!CG$2:CG$101,MATCH('Financial Report Back Up Sheet'!$A131,'Report Manager Back Up Sheet'!$A$2:$A$101,0))</f>
        <v>-2.3E-2</v>
      </c>
      <c r="CH131" s="24">
        <f>INDEX('Report Manager Back Up Sheet'!CH$2:CH$101,MATCH('Financial Report Back Up Sheet'!$A131,'Report Manager Back Up Sheet'!$A$2:$A$101,0))</f>
        <v>1.2923816433898347E-3</v>
      </c>
      <c r="CI131">
        <f>INDEX('Report Manager Back Up Sheet'!CI$2:CI$101,MATCH('Financial Report Back Up Sheet'!$A131,'Report Manager Back Up Sheet'!$A$2:$A$101,0))</f>
        <v>-2.1999999999999999E-2</v>
      </c>
    </row>
    <row r="132" spans="1:87" x14ac:dyDescent="0.25">
      <c r="A132">
        <v>14428</v>
      </c>
      <c r="B132" t="str">
        <f>INDEX('Report Manager Back Up Sheet'!B$2:B$101,MATCH('Financial Report Back Up Sheet'!$A132,'Report Manager Back Up Sheet'!$A$2:$A$101,0))</f>
        <v>Western Mass Physician Associates</v>
      </c>
      <c r="C132" t="str">
        <f>INDEX('Report Manager Back Up Sheet'!C$2:C$101,MATCH('Financial Report Back Up Sheet'!$A132,'Report Manager Back Up Sheet'!$A$2:$A$101,0))</f>
        <v>PhysicianOrganization</v>
      </c>
      <c r="D132">
        <f>INDEX('Report Manager Back Up Sheet'!D$2:D$101,MATCH('Financial Report Back Up Sheet'!$A132,'Report Manager Back Up Sheet'!$A$2:$A$101,0))</f>
        <v>12767</v>
      </c>
      <c r="E132">
        <f>INDEX('Report Manager Back Up Sheet'!E$2:E$101,MATCH('Financial Report Back Up Sheet'!$A132,'Report Manager Back Up Sheet'!$A$2:$A$101,0))</f>
        <v>2024</v>
      </c>
      <c r="F132" t="str">
        <f>INDEX('Report Manager Back Up Sheet'!F$2:F$101,MATCH('Financial Report Back Up Sheet'!$A132,'Report Manager Back Up Sheet'!$A$2:$A$101,0))</f>
        <v>Sep 30</v>
      </c>
      <c r="G132">
        <f>INDEX('Report Manager Back Up Sheet'!G$2:G$101,MATCH('Financial Report Back Up Sheet'!$A132,'Report Manager Back Up Sheet'!$A$2:$A$101,0))</f>
        <v>1</v>
      </c>
      <c r="H132">
        <f>INDEX('Report Manager Back Up Sheet'!H$2:H$101,MATCH('Financial Report Back Up Sheet'!$A132,'Report Manager Back Up Sheet'!$A$2:$A$101,0))</f>
        <v>3</v>
      </c>
      <c r="I132" t="str">
        <f>INDEX('Report Manager Back Up Sheet'!I$2:I$101,MATCH('Financial Report Back Up Sheet'!$A132,'Report Manager Back Up Sheet'!$A$2:$A$101,0))</f>
        <v xml:space="preserve">10/01/2023-12/31/2023
</v>
      </c>
      <c r="J132">
        <f>INDEX('Report Manager Back Up Sheet'!J$2:J$101,MATCH('Financial Report Back Up Sheet'!$A132,'Report Manager Back Up Sheet'!$A$2:$A$101,0))</f>
        <v>0</v>
      </c>
      <c r="K132">
        <f>INDEX('Report Manager Back Up Sheet'!K$2:K$101,MATCH('Financial Report Back Up Sheet'!$A132,'Report Manager Back Up Sheet'!$A$2:$A$101,0))</f>
        <v>0</v>
      </c>
      <c r="L132">
        <f>INDEX('Report Manager Back Up Sheet'!L$2:L$101,MATCH('Financial Report Back Up Sheet'!$A132,'Report Manager Back Up Sheet'!$A$2:$A$101,0))</f>
        <v>0</v>
      </c>
      <c r="M132">
        <f>INDEX('Report Manager Back Up Sheet'!M$2:M$101,MATCH('Financial Report Back Up Sheet'!$A132,'Report Manager Back Up Sheet'!$A$2:$A$101,0))</f>
        <v>0</v>
      </c>
      <c r="N132">
        <f>INDEX('Report Manager Back Up Sheet'!N$2:N$101,MATCH('Financial Report Back Up Sheet'!$A132,'Report Manager Back Up Sheet'!$A$2:$A$101,0))</f>
        <v>0</v>
      </c>
      <c r="O132">
        <f>INDEX('Report Manager Back Up Sheet'!O$2:O$101,MATCH('Financial Report Back Up Sheet'!$A132,'Report Manager Back Up Sheet'!$A$2:$A$101,0))</f>
        <v>0</v>
      </c>
      <c r="P132">
        <f>INDEX('Report Manager Back Up Sheet'!P$2:P$101,MATCH('Financial Report Back Up Sheet'!$A132,'Report Manager Back Up Sheet'!$A$2:$A$101,0))</f>
        <v>0</v>
      </c>
      <c r="Q132">
        <f>INDEX('Report Manager Back Up Sheet'!Q$2:Q$101,MATCH('Financial Report Back Up Sheet'!$A132,'Report Manager Back Up Sheet'!$A$2:$A$101,0))</f>
        <v>0</v>
      </c>
      <c r="R132">
        <f>INDEX('Report Manager Back Up Sheet'!R$2:R$101,MATCH('Financial Report Back Up Sheet'!$A132,'Report Manager Back Up Sheet'!$A$2:$A$101,0))</f>
        <v>0</v>
      </c>
      <c r="S132">
        <f>INDEX('Report Manager Back Up Sheet'!S$2:S$101,MATCH('Financial Report Back Up Sheet'!$A132,'Report Manager Back Up Sheet'!$A$2:$A$101,0))</f>
        <v>0</v>
      </c>
      <c r="T132">
        <f>INDEX('Report Manager Back Up Sheet'!T$2:T$101,MATCH('Financial Report Back Up Sheet'!$A132,'Report Manager Back Up Sheet'!$A$2:$A$101,0))</f>
        <v>0</v>
      </c>
      <c r="U132">
        <f>INDEX('Report Manager Back Up Sheet'!U$2:U$101,MATCH('Financial Report Back Up Sheet'!$A132,'Report Manager Back Up Sheet'!$A$2:$A$101,0))</f>
        <v>0</v>
      </c>
      <c r="V132">
        <f>INDEX('Report Manager Back Up Sheet'!V$2:V$101,MATCH('Financial Report Back Up Sheet'!$A132,'Report Manager Back Up Sheet'!$A$2:$A$101,0))</f>
        <v>0</v>
      </c>
      <c r="W132">
        <f>INDEX('Report Manager Back Up Sheet'!W$2:W$101,MATCH('Financial Report Back Up Sheet'!$A132,'Report Manager Back Up Sheet'!$A$2:$A$101,0))</f>
        <v>0</v>
      </c>
      <c r="X132">
        <f>INDEX('Report Manager Back Up Sheet'!X$2:X$101,MATCH('Financial Report Back Up Sheet'!$A132,'Report Manager Back Up Sheet'!$A$2:$A$101,0))</f>
        <v>0</v>
      </c>
      <c r="Y132">
        <f>INDEX('Report Manager Back Up Sheet'!Y$2:Y$101,MATCH('Financial Report Back Up Sheet'!$A132,'Report Manager Back Up Sheet'!$A$2:$A$101,0))</f>
        <v>0</v>
      </c>
      <c r="Z132">
        <f>INDEX('Report Manager Back Up Sheet'!Z$2:Z$101,MATCH('Financial Report Back Up Sheet'!$A132,'Report Manager Back Up Sheet'!$A$2:$A$101,0))</f>
        <v>0</v>
      </c>
      <c r="AA132">
        <f>INDEX('Report Manager Back Up Sheet'!AA$2:AA$101,MATCH('Financial Report Back Up Sheet'!$A132,'Report Manager Back Up Sheet'!$A$2:$A$101,0))</f>
        <v>0</v>
      </c>
      <c r="AB132">
        <f>INDEX('Report Manager Back Up Sheet'!AB$2:AB$101,MATCH('Financial Report Back Up Sheet'!$A132,'Report Manager Back Up Sheet'!$A$2:$A$101,0))</f>
        <v>0</v>
      </c>
      <c r="AC132">
        <f>INDEX('Report Manager Back Up Sheet'!AC$2:AC$101,MATCH('Financial Report Back Up Sheet'!$A132,'Report Manager Back Up Sheet'!$A$2:$A$101,0))</f>
        <v>0</v>
      </c>
      <c r="AD132">
        <f>INDEX('Report Manager Back Up Sheet'!AD$2:AD$101,MATCH('Financial Report Back Up Sheet'!$A132,'Report Manager Back Up Sheet'!$A$2:$A$101,0))</f>
        <v>0</v>
      </c>
      <c r="AE132">
        <f>INDEX('Report Manager Back Up Sheet'!AE$2:AE$101,MATCH('Financial Report Back Up Sheet'!$A132,'Report Manager Back Up Sheet'!$A$2:$A$101,0))</f>
        <v>0</v>
      </c>
      <c r="AF132">
        <f>INDEX('Report Manager Back Up Sheet'!AF$2:AF$101,MATCH('Financial Report Back Up Sheet'!$A132,'Report Manager Back Up Sheet'!$A$2:$A$101,0))</f>
        <v>0</v>
      </c>
      <c r="AG132">
        <f>INDEX('Report Manager Back Up Sheet'!AG$2:AG$101,MATCH('Financial Report Back Up Sheet'!$A132,'Report Manager Back Up Sheet'!$A$2:$A$101,0))</f>
        <v>0</v>
      </c>
      <c r="AH132">
        <f>INDEX('Report Manager Back Up Sheet'!AH$2:AH$101,MATCH('Financial Report Back Up Sheet'!$A132,'Report Manager Back Up Sheet'!$A$2:$A$101,0))</f>
        <v>0</v>
      </c>
      <c r="AI132">
        <f>INDEX('Report Manager Back Up Sheet'!AI$2:AI$101,MATCH('Financial Report Back Up Sheet'!$A132,'Report Manager Back Up Sheet'!$A$2:$A$101,0))</f>
        <v>0</v>
      </c>
      <c r="AJ132">
        <f>INDEX('Report Manager Back Up Sheet'!AJ$2:AJ$101,MATCH('Financial Report Back Up Sheet'!$A132,'Report Manager Back Up Sheet'!$A$2:$A$101,0))</f>
        <v>0</v>
      </c>
      <c r="AK132">
        <f>INDEX('Report Manager Back Up Sheet'!AK$2:AK$101,MATCH('Financial Report Back Up Sheet'!$A132,'Report Manager Back Up Sheet'!$A$2:$A$101,0))</f>
        <v>0</v>
      </c>
      <c r="AL132">
        <f>INDEX('Report Manager Back Up Sheet'!AL$2:AL$101,MATCH('Financial Report Back Up Sheet'!$A132,'Report Manager Back Up Sheet'!$A$2:$A$101,0))</f>
        <v>0</v>
      </c>
      <c r="AM132">
        <f>INDEX('Report Manager Back Up Sheet'!AM$2:AM$101,MATCH('Financial Report Back Up Sheet'!$A132,'Report Manager Back Up Sheet'!$A$2:$A$101,0))</f>
        <v>0</v>
      </c>
      <c r="AN132">
        <f>INDEX('Report Manager Back Up Sheet'!AN$2:AN$101,MATCH('Financial Report Back Up Sheet'!$A132,'Report Manager Back Up Sheet'!$A$2:$A$101,0))</f>
        <v>0</v>
      </c>
      <c r="AO132">
        <f>INDEX('Report Manager Back Up Sheet'!AO$2:AO$101,MATCH('Financial Report Back Up Sheet'!$A132,'Report Manager Back Up Sheet'!$A$2:$A$101,0))</f>
        <v>0</v>
      </c>
      <c r="AP132">
        <f>INDEX('Report Manager Back Up Sheet'!AP$2:AP$101,MATCH('Financial Report Back Up Sheet'!$A132,'Report Manager Back Up Sheet'!$A$2:$A$101,0))</f>
        <v>0</v>
      </c>
      <c r="AQ132">
        <f>INDEX('Report Manager Back Up Sheet'!AQ$2:AQ$101,MATCH('Financial Report Back Up Sheet'!$A132,'Report Manager Back Up Sheet'!$A$2:$A$101,0))</f>
        <v>1328076</v>
      </c>
      <c r="AR132">
        <f>INDEX('Report Manager Back Up Sheet'!AR$2:AR$101,MATCH('Financial Report Back Up Sheet'!$A132,'Report Manager Back Up Sheet'!$A$2:$A$101,0))</f>
        <v>461313</v>
      </c>
      <c r="AS132">
        <f>INDEX('Report Manager Back Up Sheet'!AS$2:AS$101,MATCH('Financial Report Back Up Sheet'!$A132,'Report Manager Back Up Sheet'!$A$2:$A$101,0))</f>
        <v>391199</v>
      </c>
      <c r="AT132">
        <f>INDEX('Report Manager Back Up Sheet'!AT$2:AT$101,MATCH('Financial Report Back Up Sheet'!$A132,'Report Manager Back Up Sheet'!$A$2:$A$101,0))</f>
        <v>0</v>
      </c>
      <c r="AU132">
        <f>INDEX('Report Manager Back Up Sheet'!AU$2:AU$101,MATCH('Financial Report Back Up Sheet'!$A132,'Report Manager Back Up Sheet'!$A$2:$A$101,0))</f>
        <v>0</v>
      </c>
      <c r="AV132">
        <f>INDEX('Report Manager Back Up Sheet'!AV$2:AV$101,MATCH('Financial Report Back Up Sheet'!$A132,'Report Manager Back Up Sheet'!$A$2:$A$101,0))</f>
        <v>0</v>
      </c>
      <c r="AW132">
        <f>INDEX('Report Manager Back Up Sheet'!AW$2:AW$101,MATCH('Financial Report Back Up Sheet'!$A132,'Report Manager Back Up Sheet'!$A$2:$A$101,0))</f>
        <v>2180588</v>
      </c>
      <c r="AX132">
        <f>INDEX('Report Manager Back Up Sheet'!AX$2:AX$101,MATCH('Financial Report Back Up Sheet'!$A132,'Report Manager Back Up Sheet'!$A$2:$A$101,0))</f>
        <v>0</v>
      </c>
      <c r="AY132">
        <f>INDEX('Report Manager Back Up Sheet'!AY$2:AY$101,MATCH('Financial Report Back Up Sheet'!$A132,'Report Manager Back Up Sheet'!$A$2:$A$101,0))</f>
        <v>0</v>
      </c>
      <c r="AZ132">
        <f>INDEX('Report Manager Back Up Sheet'!AZ$2:AZ$101,MATCH('Financial Report Back Up Sheet'!$A132,'Report Manager Back Up Sheet'!$A$2:$A$101,0))</f>
        <v>0</v>
      </c>
      <c r="BA132">
        <f>INDEX('Report Manager Back Up Sheet'!BA$2:BA$101,MATCH('Financial Report Back Up Sheet'!$A132,'Report Manager Back Up Sheet'!$A$2:$A$101,0))</f>
        <v>0</v>
      </c>
      <c r="BB132">
        <f>INDEX('Report Manager Back Up Sheet'!BB$2:BB$101,MATCH('Financial Report Back Up Sheet'!$A132,'Report Manager Back Up Sheet'!$A$2:$A$101,0))</f>
        <v>0</v>
      </c>
      <c r="BC132">
        <f>INDEX('Report Manager Back Up Sheet'!BC$2:BC$101,MATCH('Financial Report Back Up Sheet'!$A132,'Report Manager Back Up Sheet'!$A$2:$A$101,0))</f>
        <v>0</v>
      </c>
      <c r="BD132">
        <f>INDEX('Report Manager Back Up Sheet'!BD$2:BD$101,MATCH('Financial Report Back Up Sheet'!$A132,'Report Manager Back Up Sheet'!$A$2:$A$101,0))</f>
        <v>2180588</v>
      </c>
      <c r="BE132">
        <f>INDEX('Report Manager Back Up Sheet'!BE$2:BE$101,MATCH('Financial Report Back Up Sheet'!$A132,'Report Manager Back Up Sheet'!$A$2:$A$101,0))</f>
        <v>1877442</v>
      </c>
      <c r="BF132">
        <f>INDEX('Report Manager Back Up Sheet'!BF$2:BF$101,MATCH('Financial Report Back Up Sheet'!$A132,'Report Manager Back Up Sheet'!$A$2:$A$101,0))</f>
        <v>0</v>
      </c>
      <c r="BG132">
        <f>INDEX('Report Manager Back Up Sheet'!BG$2:BG$101,MATCH('Financial Report Back Up Sheet'!$A132,'Report Manager Back Up Sheet'!$A$2:$A$101,0))</f>
        <v>2328</v>
      </c>
      <c r="BH132">
        <f>INDEX('Report Manager Back Up Sheet'!BH$2:BH$101,MATCH('Financial Report Back Up Sheet'!$A132,'Report Manager Back Up Sheet'!$A$2:$A$101,0))</f>
        <v>0</v>
      </c>
      <c r="BI132">
        <f>INDEX('Report Manager Back Up Sheet'!BI$2:BI$101,MATCH('Financial Report Back Up Sheet'!$A132,'Report Manager Back Up Sheet'!$A$2:$A$101,0))</f>
        <v>0</v>
      </c>
      <c r="BJ132">
        <f>INDEX('Report Manager Back Up Sheet'!BJ$2:BJ$101,MATCH('Financial Report Back Up Sheet'!$A132,'Report Manager Back Up Sheet'!$A$2:$A$101,0))</f>
        <v>559567</v>
      </c>
      <c r="BK132">
        <f>INDEX('Report Manager Back Up Sheet'!BK$2:BK$101,MATCH('Financial Report Back Up Sheet'!$A132,'Report Manager Back Up Sheet'!$A$2:$A$101,0))</f>
        <v>0</v>
      </c>
      <c r="BL132">
        <f>INDEX('Report Manager Back Up Sheet'!BL$2:BL$101,MATCH('Financial Report Back Up Sheet'!$A132,'Report Manager Back Up Sheet'!$A$2:$A$101,0))</f>
        <v>2439337</v>
      </c>
      <c r="BM132">
        <f>INDEX('Report Manager Back Up Sheet'!BM$2:BM$101,MATCH('Financial Report Back Up Sheet'!$A132,'Report Manager Back Up Sheet'!$A$2:$A$101,0))</f>
        <v>-258749</v>
      </c>
      <c r="BN132">
        <f>INDEX('Report Manager Back Up Sheet'!BN$2:BN$101,MATCH('Financial Report Back Up Sheet'!$A132,'Report Manager Back Up Sheet'!$A$2:$A$101,0))</f>
        <v>0</v>
      </c>
      <c r="BO132">
        <f>INDEX('Report Manager Back Up Sheet'!BO$2:BO$101,MATCH('Financial Report Back Up Sheet'!$A132,'Report Manager Back Up Sheet'!$A$2:$A$101,0))</f>
        <v>0</v>
      </c>
      <c r="BP132">
        <f>INDEX('Report Manager Back Up Sheet'!BP$2:BP$101,MATCH('Financial Report Back Up Sheet'!$A132,'Report Manager Back Up Sheet'!$A$2:$A$101,0))</f>
        <v>-258749</v>
      </c>
      <c r="BQ132">
        <f>INDEX('Report Manager Back Up Sheet'!BQ$2:BQ$101,MATCH('Financial Report Back Up Sheet'!$A132,'Report Manager Back Up Sheet'!$A$2:$A$101,0))</f>
        <v>0</v>
      </c>
      <c r="BR132">
        <f>INDEX('Report Manager Back Up Sheet'!BR$2:BR$101,MATCH('Financial Report Back Up Sheet'!$A132,'Report Manager Back Up Sheet'!$A$2:$A$101,0))</f>
        <v>0</v>
      </c>
      <c r="BS132">
        <f>INDEX('Report Manager Back Up Sheet'!BS$2:BS$101,MATCH('Financial Report Back Up Sheet'!$A132,'Report Manager Back Up Sheet'!$A$2:$A$101,0))</f>
        <v>-258749</v>
      </c>
      <c r="BT132">
        <f>INDEX('Report Manager Back Up Sheet'!BT$2:BT$101,MATCH('Financial Report Back Up Sheet'!$A132,'Report Manager Back Up Sheet'!$A$2:$A$101,0))</f>
        <v>-0.11899999999999999</v>
      </c>
      <c r="BU132">
        <f>INDEX('Report Manager Back Up Sheet'!BU$2:BU$101,MATCH('Financial Report Back Up Sheet'!$A132,'Report Manager Back Up Sheet'!$A$2:$A$101,0))</f>
        <v>0</v>
      </c>
      <c r="BV132">
        <f>INDEX('Report Manager Back Up Sheet'!BV$2:BV$101,MATCH('Financial Report Back Up Sheet'!$A132,'Report Manager Back Up Sheet'!$A$2:$A$101,0))</f>
        <v>-0.11899999999999999</v>
      </c>
      <c r="BW132">
        <f>INDEX('Report Manager Back Up Sheet'!BW$2:BW$101,MATCH('Financial Report Back Up Sheet'!$A132,'Report Manager Back Up Sheet'!$A$2:$A$101,0))</f>
        <v>0</v>
      </c>
      <c r="BX132">
        <f>INDEX('Report Manager Back Up Sheet'!BX$2:BX$101,MATCH('Financial Report Back Up Sheet'!$A132,'Report Manager Back Up Sheet'!$A$2:$A$101,0))</f>
        <v>0</v>
      </c>
      <c r="BY132">
        <f>INDEX('Report Manager Back Up Sheet'!BY$2:BY$101,MATCH('Financial Report Back Up Sheet'!$A132,'Report Manager Back Up Sheet'!$A$2:$A$101,0))</f>
        <v>0</v>
      </c>
      <c r="BZ132">
        <f>INDEX('Report Manager Back Up Sheet'!BZ$2:BZ$101,MATCH('Financial Report Back Up Sheet'!$A132,'Report Manager Back Up Sheet'!$A$2:$A$101,0))</f>
        <v>0</v>
      </c>
      <c r="CA132">
        <f>INDEX('Report Manager Back Up Sheet'!CA$2:CA$101,MATCH('Financial Report Back Up Sheet'!$A132,'Report Manager Back Up Sheet'!$A$2:$A$101,0))</f>
        <v>0</v>
      </c>
      <c r="CB132">
        <f>INDEX('Report Manager Back Up Sheet'!CB$2:CB$101,MATCH('Financial Report Back Up Sheet'!$A132,'Report Manager Back Up Sheet'!$A$2:$A$101,0))</f>
        <v>0</v>
      </c>
      <c r="CC132">
        <f>INDEX('Report Manager Back Up Sheet'!CC$2:CC$101,MATCH('Financial Report Back Up Sheet'!$A132,'Report Manager Back Up Sheet'!$A$2:$A$101,0))</f>
        <v>0</v>
      </c>
      <c r="CD132">
        <f>INDEX('Report Manager Back Up Sheet'!CD$2:CD$101,MATCH('Financial Report Back Up Sheet'!$A132,'Report Manager Back Up Sheet'!$A$2:$A$101,0))</f>
        <v>0</v>
      </c>
      <c r="CE132" t="e">
        <f>INDEX('Report Manager Back Up Sheet'!CE$2:CE$101,MATCH('Financial Report Back Up Sheet'!$A132,'Report Manager Back Up Sheet'!$A$2:$A$101,0))</f>
        <v>#DIV/0!</v>
      </c>
      <c r="CF132">
        <f>INDEX('Report Manager Back Up Sheet'!CF$2:CF$101,MATCH('Financial Report Back Up Sheet'!$A132,'Report Manager Back Up Sheet'!$A$2:$A$101,0))</f>
        <v>-258749</v>
      </c>
      <c r="CG132">
        <f>INDEX('Report Manager Back Up Sheet'!CG$2:CG$101,MATCH('Financial Report Back Up Sheet'!$A132,'Report Manager Back Up Sheet'!$A$2:$A$101,0))</f>
        <v>-0.11899999999999999</v>
      </c>
      <c r="CH132" s="24">
        <f>INDEX('Report Manager Back Up Sheet'!CH$2:CH$101,MATCH('Financial Report Back Up Sheet'!$A132,'Report Manager Back Up Sheet'!$A$2:$A$101,0))</f>
        <v>0</v>
      </c>
      <c r="CI132">
        <f>INDEX('Report Manager Back Up Sheet'!CI$2:CI$101,MATCH('Financial Report Back Up Sheet'!$A132,'Report Manager Back Up Sheet'!$A$2:$A$101,0))</f>
        <v>-0.11899999999999999</v>
      </c>
    </row>
    <row r="134" spans="1:87" x14ac:dyDescent="0.25">
      <c r="A134" t="s">
        <v>191</v>
      </c>
    </row>
    <row r="135" spans="1:87" x14ac:dyDescent="0.25">
      <c r="A135" t="s">
        <v>192</v>
      </c>
    </row>
    <row r="136" spans="1:87" x14ac:dyDescent="0.25">
      <c r="A136" t="s">
        <v>193</v>
      </c>
    </row>
    <row r="137" spans="1:87" x14ac:dyDescent="0.25">
      <c r="A137" t="s">
        <v>194</v>
      </c>
    </row>
    <row r="138" spans="1:87" x14ac:dyDescent="0.25">
      <c r="A138" t="s">
        <v>195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00527-7199-4330-AD24-FBFF69141AB6}">
  <sheetPr codeName="Sheet9"/>
  <dimension ref="A1:CI138"/>
  <sheetViews>
    <sheetView topLeftCell="AS1" workbookViewId="0">
      <selection activeCell="AX1" sqref="AX1:BB1048576"/>
    </sheetView>
  </sheetViews>
  <sheetFormatPr defaultRowHeight="15" x14ac:dyDescent="0.25"/>
  <cols>
    <col min="1" max="12" width="17.140625" customWidth="1"/>
    <col min="13" max="13" width="11.140625" bestFit="1" customWidth="1"/>
    <col min="14" max="84" width="17.140625" customWidth="1"/>
    <col min="85" max="85" width="8.7109375" customWidth="1"/>
    <col min="86" max="86" width="9.28515625" bestFit="1" customWidth="1"/>
  </cols>
  <sheetData>
    <row r="1" spans="1:87" ht="57.9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196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5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226</v>
      </c>
      <c r="BA1" s="1" t="s">
        <v>51</v>
      </c>
      <c r="BB1" s="1" t="s">
        <v>227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222</v>
      </c>
      <c r="BV1" s="1" t="s">
        <v>71</v>
      </c>
      <c r="BW1" s="1" t="s">
        <v>72</v>
      </c>
      <c r="BX1" s="1" t="s">
        <v>73</v>
      </c>
      <c r="BY1" s="1" t="s">
        <v>74</v>
      </c>
      <c r="BZ1" s="1" t="s">
        <v>75</v>
      </c>
      <c r="CA1" s="1" t="s">
        <v>76</v>
      </c>
      <c r="CB1" s="1" t="s">
        <v>77</v>
      </c>
      <c r="CC1" s="1" t="s">
        <v>78</v>
      </c>
      <c r="CD1" s="1" t="s">
        <v>228</v>
      </c>
      <c r="CE1" s="1" t="s">
        <v>229</v>
      </c>
      <c r="CF1" s="1" t="s">
        <v>230</v>
      </c>
      <c r="CG1" s="1" t="s">
        <v>231</v>
      </c>
      <c r="CH1" s="1" t="s">
        <v>83</v>
      </c>
      <c r="CI1" s="1" t="s">
        <v>232</v>
      </c>
    </row>
    <row r="2" spans="1:87" ht="31.5" x14ac:dyDescent="0.25">
      <c r="A2" s="2">
        <v>3115</v>
      </c>
      <c r="B2" s="2" t="s">
        <v>186</v>
      </c>
      <c r="C2" s="2" t="s">
        <v>91</v>
      </c>
      <c r="D2" s="2">
        <v>6755</v>
      </c>
      <c r="E2" s="2">
        <v>2024</v>
      </c>
      <c r="F2" s="2" t="s">
        <v>87</v>
      </c>
      <c r="G2" s="2">
        <v>1</v>
      </c>
      <c r="H2" s="2">
        <v>3</v>
      </c>
      <c r="I2" s="2" t="s">
        <v>220</v>
      </c>
      <c r="J2" s="3">
        <v>32992000</v>
      </c>
      <c r="K2" s="3">
        <v>0</v>
      </c>
      <c r="L2" s="3">
        <v>0</v>
      </c>
      <c r="M2" s="3">
        <v>244758000</v>
      </c>
      <c r="N2" s="14">
        <v>140683000</v>
      </c>
      <c r="O2" s="3">
        <v>104018000</v>
      </c>
      <c r="P2" s="3">
        <v>60909000</v>
      </c>
      <c r="Q2" s="4">
        <v>583360000</v>
      </c>
      <c r="R2" s="3">
        <v>0</v>
      </c>
      <c r="S2" s="3">
        <v>0</v>
      </c>
      <c r="T2" s="3">
        <v>68275000</v>
      </c>
      <c r="U2" s="3">
        <v>0</v>
      </c>
      <c r="V2" s="3">
        <v>1130163000</v>
      </c>
      <c r="W2" s="3">
        <v>662824000</v>
      </c>
      <c r="X2" s="4">
        <v>467339000</v>
      </c>
      <c r="Y2" s="3">
        <v>180352000</v>
      </c>
      <c r="Z2" s="4">
        <v>715966000</v>
      </c>
      <c r="AA2" s="4">
        <v>1299326000</v>
      </c>
      <c r="AB2" s="3">
        <v>0</v>
      </c>
      <c r="AC2" s="3">
        <v>21802000</v>
      </c>
      <c r="AD2" s="3">
        <v>370266000</v>
      </c>
      <c r="AE2" s="3">
        <v>274625000</v>
      </c>
      <c r="AF2" s="4">
        <v>666693000</v>
      </c>
      <c r="AG2" s="3">
        <v>0</v>
      </c>
      <c r="AH2" s="3">
        <v>292278000</v>
      </c>
      <c r="AI2" s="3">
        <v>45426000</v>
      </c>
      <c r="AJ2" s="4">
        <v>337704000</v>
      </c>
      <c r="AK2" s="4">
        <v>1004397000</v>
      </c>
      <c r="AL2" s="3">
        <v>226654000</v>
      </c>
      <c r="AM2" s="3">
        <v>39885000</v>
      </c>
      <c r="AN2" s="3">
        <v>28390000</v>
      </c>
      <c r="AO2" s="4">
        <v>294929000</v>
      </c>
      <c r="AP2" s="4">
        <v>1299326000</v>
      </c>
      <c r="AQ2" s="3">
        <v>684549000</v>
      </c>
      <c r="AR2" s="3">
        <v>0</v>
      </c>
      <c r="AS2" s="3">
        <v>22268000</v>
      </c>
      <c r="AT2" s="3">
        <v>0</v>
      </c>
      <c r="AU2" s="3">
        <v>0</v>
      </c>
      <c r="AV2" s="3">
        <v>701000</v>
      </c>
      <c r="AW2" s="4">
        <v>707518000</v>
      </c>
      <c r="AX2" s="3">
        <v>2534000</v>
      </c>
      <c r="AY2" s="3">
        <v>457000</v>
      </c>
      <c r="AZ2" s="3">
        <v>0</v>
      </c>
      <c r="BA2" s="3">
        <v>3542000</v>
      </c>
      <c r="BB2" s="3">
        <v>0</v>
      </c>
      <c r="BC2" s="4">
        <v>6533000</v>
      </c>
      <c r="BD2" s="4">
        <v>714051000</v>
      </c>
      <c r="BE2" s="3">
        <v>238593000</v>
      </c>
      <c r="BF2" s="3">
        <v>0</v>
      </c>
      <c r="BG2" s="3">
        <v>16551000</v>
      </c>
      <c r="BH2" s="3">
        <v>5067000</v>
      </c>
      <c r="BI2" s="3">
        <v>15558000</v>
      </c>
      <c r="BJ2" s="3">
        <v>400666000</v>
      </c>
      <c r="BK2" s="3">
        <v>0</v>
      </c>
      <c r="BL2" s="4">
        <v>676435000</v>
      </c>
      <c r="BM2" s="4">
        <v>37616000</v>
      </c>
      <c r="BN2" s="3">
        <v>-7161000</v>
      </c>
      <c r="BO2" s="3">
        <v>5000</v>
      </c>
      <c r="BP2" s="3">
        <v>30460000</v>
      </c>
      <c r="BQ2" s="3">
        <v>0</v>
      </c>
      <c r="BR2" s="3">
        <v>0</v>
      </c>
      <c r="BS2" s="4">
        <v>30460000</v>
      </c>
      <c r="BT2" s="5">
        <v>4.3999999999999997E-2</v>
      </c>
      <c r="BU2" s="5">
        <v>8.9999999999999993E-3</v>
      </c>
      <c r="BV2" s="5">
        <v>5.2999999999999999E-2</v>
      </c>
      <c r="BW2" s="6">
        <v>0.9</v>
      </c>
      <c r="BX2" s="7">
        <v>33</v>
      </c>
      <c r="BY2" s="7">
        <v>89</v>
      </c>
      <c r="BZ2" s="8">
        <v>11.7</v>
      </c>
      <c r="CA2" s="5">
        <v>8.1000000000000003E-2</v>
      </c>
      <c r="CB2" s="5">
        <v>0.22700000000000001</v>
      </c>
      <c r="CC2" s="9">
        <v>40</v>
      </c>
      <c r="CD2" s="10">
        <v>5</v>
      </c>
      <c r="CE2" s="5">
        <f>(AG2/(AG2+AL2))</f>
        <v>0</v>
      </c>
      <c r="CF2" s="4">
        <v>37616000</v>
      </c>
      <c r="CG2" s="5">
        <v>4.3999999999999997E-2</v>
      </c>
      <c r="CH2" s="22">
        <f>(BC2/(BD2-AT2-AU2))</f>
        <v>9.149206429232646E-3</v>
      </c>
      <c r="CI2" s="5">
        <v>5.2999999999999999E-2</v>
      </c>
    </row>
    <row r="3" spans="1:87" ht="31.5" x14ac:dyDescent="0.25">
      <c r="A3" s="11">
        <v>4</v>
      </c>
      <c r="B3" s="11" t="s">
        <v>92</v>
      </c>
      <c r="C3" s="11" t="s">
        <v>91</v>
      </c>
      <c r="D3" s="11">
        <v>4066</v>
      </c>
      <c r="E3" s="11">
        <v>2024</v>
      </c>
      <c r="F3" s="11" t="s">
        <v>87</v>
      </c>
      <c r="G3" s="11">
        <v>1</v>
      </c>
      <c r="H3" s="11">
        <v>3</v>
      </c>
      <c r="I3" s="11" t="s">
        <v>220</v>
      </c>
      <c r="J3" s="12">
        <v>22192000</v>
      </c>
      <c r="K3" s="12">
        <v>119019000</v>
      </c>
      <c r="L3" s="12">
        <v>0</v>
      </c>
      <c r="M3" s="12">
        <v>191657000</v>
      </c>
      <c r="N3" s="13">
        <v>84755000</v>
      </c>
      <c r="O3" s="12">
        <v>23498000</v>
      </c>
      <c r="P3" s="12">
        <v>92652000</v>
      </c>
      <c r="Q3" s="4">
        <v>533773000</v>
      </c>
      <c r="R3" s="12">
        <v>335424000</v>
      </c>
      <c r="S3" s="12">
        <v>0</v>
      </c>
      <c r="T3" s="12">
        <v>14405000</v>
      </c>
      <c r="U3" s="12">
        <v>17046000</v>
      </c>
      <c r="V3" s="12">
        <v>1798133000</v>
      </c>
      <c r="W3" s="12">
        <v>1094631000</v>
      </c>
      <c r="X3" s="4">
        <v>703502000</v>
      </c>
      <c r="Y3" s="12">
        <v>27722000</v>
      </c>
      <c r="Z3" s="4">
        <v>1098099000</v>
      </c>
      <c r="AA3" s="4">
        <v>1631872000</v>
      </c>
      <c r="AB3" s="12">
        <v>15384000</v>
      </c>
      <c r="AC3" s="12">
        <v>28766000</v>
      </c>
      <c r="AD3" s="12">
        <v>849000</v>
      </c>
      <c r="AE3" s="12">
        <v>270044000</v>
      </c>
      <c r="AF3" s="4">
        <v>315043000</v>
      </c>
      <c r="AG3" s="12">
        <v>489137000</v>
      </c>
      <c r="AH3" s="12">
        <v>0</v>
      </c>
      <c r="AI3" s="12">
        <v>40126000</v>
      </c>
      <c r="AJ3" s="4">
        <v>529263000</v>
      </c>
      <c r="AK3" s="4">
        <v>844306000</v>
      </c>
      <c r="AL3" s="12">
        <v>770492000</v>
      </c>
      <c r="AM3" s="12">
        <v>11590000</v>
      </c>
      <c r="AN3" s="12">
        <v>5484000</v>
      </c>
      <c r="AO3" s="4">
        <v>787566000</v>
      </c>
      <c r="AP3" s="4">
        <v>1631872000</v>
      </c>
      <c r="AQ3" s="12">
        <v>419615000</v>
      </c>
      <c r="AR3" s="12">
        <v>0</v>
      </c>
      <c r="AS3" s="12">
        <v>59020000</v>
      </c>
      <c r="AT3" s="12">
        <v>0</v>
      </c>
      <c r="AU3" s="12">
        <v>0</v>
      </c>
      <c r="AV3" s="12">
        <v>182000</v>
      </c>
      <c r="AW3" s="4">
        <v>478817000</v>
      </c>
      <c r="AX3" s="12">
        <v>4844000</v>
      </c>
      <c r="AY3" s="12">
        <v>0</v>
      </c>
      <c r="AZ3" s="12">
        <v>23504000</v>
      </c>
      <c r="BA3" s="12">
        <v>-5489000</v>
      </c>
      <c r="BB3" s="12">
        <v>0</v>
      </c>
      <c r="BC3" s="4">
        <v>22859000</v>
      </c>
      <c r="BD3" s="4">
        <v>501676000</v>
      </c>
      <c r="BE3" s="12">
        <v>186717000</v>
      </c>
      <c r="BF3" s="12">
        <v>0</v>
      </c>
      <c r="BG3" s="12">
        <v>17773000</v>
      </c>
      <c r="BH3" s="12">
        <v>6272000</v>
      </c>
      <c r="BI3" s="12">
        <v>13299000</v>
      </c>
      <c r="BJ3" s="12">
        <v>229698000</v>
      </c>
      <c r="BK3" s="12">
        <v>0</v>
      </c>
      <c r="BL3" s="4">
        <v>453759000</v>
      </c>
      <c r="BM3" s="4">
        <v>47917000</v>
      </c>
      <c r="BN3" s="12">
        <v>-22174000</v>
      </c>
      <c r="BO3" s="12">
        <v>1067000</v>
      </c>
      <c r="BP3" s="12">
        <v>26810000</v>
      </c>
      <c r="BQ3" s="12">
        <v>0</v>
      </c>
      <c r="BR3" s="12">
        <v>0</v>
      </c>
      <c r="BS3" s="4">
        <v>26810000</v>
      </c>
      <c r="BT3" s="5">
        <v>0.05</v>
      </c>
      <c r="BU3" s="5">
        <v>4.5999999999999999E-2</v>
      </c>
      <c r="BV3" s="5">
        <v>9.6000000000000002E-2</v>
      </c>
      <c r="BW3" s="6">
        <v>1.7</v>
      </c>
      <c r="BX3" s="7">
        <v>42</v>
      </c>
      <c r="BY3" s="7">
        <v>60</v>
      </c>
      <c r="BZ3" s="8">
        <v>3.3</v>
      </c>
      <c r="CA3" s="5">
        <v>8.2000000000000003E-2</v>
      </c>
      <c r="CB3" s="5">
        <v>0.48299999999999998</v>
      </c>
      <c r="CC3" s="9">
        <v>62</v>
      </c>
      <c r="CD3" s="10">
        <v>30</v>
      </c>
      <c r="CE3" s="5">
        <f t="shared" ref="CE3:CE66" si="0">(AG3/(AG3+AL3))</f>
        <v>0.38831830642197029</v>
      </c>
      <c r="CF3" s="4">
        <v>47917000</v>
      </c>
      <c r="CG3" s="5">
        <v>0.05</v>
      </c>
      <c r="CH3" s="22">
        <f t="shared" ref="CH3:CH66" si="1">(BC3/(BD3-AT3-AU3))</f>
        <v>4.5565265230945867E-2</v>
      </c>
      <c r="CI3" s="5">
        <v>9.6000000000000002E-2</v>
      </c>
    </row>
    <row r="4" spans="1:87" ht="31.5" x14ac:dyDescent="0.25">
      <c r="A4" s="2">
        <v>91</v>
      </c>
      <c r="B4" s="2" t="s">
        <v>147</v>
      </c>
      <c r="C4" s="2" t="s">
        <v>91</v>
      </c>
      <c r="D4" s="2">
        <v>3791</v>
      </c>
      <c r="E4" s="2">
        <v>2024</v>
      </c>
      <c r="F4" s="2" t="s">
        <v>87</v>
      </c>
      <c r="G4" s="2">
        <v>1</v>
      </c>
      <c r="H4" s="2">
        <v>3</v>
      </c>
      <c r="I4" s="2" t="s">
        <v>220</v>
      </c>
      <c r="J4" s="3">
        <v>-152799000</v>
      </c>
      <c r="K4" s="3">
        <v>-5316000</v>
      </c>
      <c r="L4" s="3">
        <v>180655000</v>
      </c>
      <c r="M4" s="3">
        <v>585218000</v>
      </c>
      <c r="N4" s="14">
        <v>0</v>
      </c>
      <c r="O4" s="3">
        <v>101521000</v>
      </c>
      <c r="P4" s="3">
        <v>258228000</v>
      </c>
      <c r="Q4" s="4">
        <v>967507000</v>
      </c>
      <c r="R4" s="3">
        <v>1872911000</v>
      </c>
      <c r="S4" s="3">
        <v>77679000</v>
      </c>
      <c r="T4" s="3">
        <v>2503756000</v>
      </c>
      <c r="U4" s="3">
        <v>0</v>
      </c>
      <c r="V4" s="3">
        <v>5106446000</v>
      </c>
      <c r="W4" s="3">
        <v>2741581000</v>
      </c>
      <c r="X4" s="4">
        <v>2364865000</v>
      </c>
      <c r="Y4" s="3">
        <v>381174000</v>
      </c>
      <c r="Z4" s="4">
        <v>7200385000</v>
      </c>
      <c r="AA4" s="4">
        <v>8167892000</v>
      </c>
      <c r="AB4" s="3">
        <v>60507000</v>
      </c>
      <c r="AC4" s="3">
        <v>17135000</v>
      </c>
      <c r="AD4" s="3">
        <v>152305000</v>
      </c>
      <c r="AE4" s="3">
        <v>586363000</v>
      </c>
      <c r="AF4" s="4">
        <v>816310000</v>
      </c>
      <c r="AG4" s="3">
        <v>425282000</v>
      </c>
      <c r="AH4" s="3">
        <v>0</v>
      </c>
      <c r="AI4" s="3">
        <v>667400000</v>
      </c>
      <c r="AJ4" s="4">
        <v>1092682000</v>
      </c>
      <c r="AK4" s="4">
        <v>1908992000</v>
      </c>
      <c r="AL4" s="3">
        <v>3622114000</v>
      </c>
      <c r="AM4" s="3">
        <v>2636786000</v>
      </c>
      <c r="AN4" s="3">
        <v>0</v>
      </c>
      <c r="AO4" s="4">
        <v>6258900000</v>
      </c>
      <c r="AP4" s="4">
        <v>8167892000</v>
      </c>
      <c r="AQ4" s="3">
        <v>1071222000</v>
      </c>
      <c r="AR4" s="3">
        <v>0</v>
      </c>
      <c r="AS4" s="3">
        <v>515846000</v>
      </c>
      <c r="AT4" s="3">
        <v>0</v>
      </c>
      <c r="AU4" s="3">
        <v>0</v>
      </c>
      <c r="AV4" s="3">
        <v>0</v>
      </c>
      <c r="AW4" s="4">
        <v>1587068000</v>
      </c>
      <c r="AX4" s="3">
        <v>-4702000</v>
      </c>
      <c r="AY4" s="3">
        <v>-3000</v>
      </c>
      <c r="AZ4" s="3">
        <v>83016000</v>
      </c>
      <c r="BA4" s="3">
        <v>0</v>
      </c>
      <c r="BB4" s="3">
        <v>-3908000</v>
      </c>
      <c r="BC4" s="4">
        <v>74403000</v>
      </c>
      <c r="BD4" s="4">
        <v>1661471000</v>
      </c>
      <c r="BE4" s="3">
        <v>509894000</v>
      </c>
      <c r="BF4" s="3">
        <v>0</v>
      </c>
      <c r="BG4" s="3">
        <v>62828000</v>
      </c>
      <c r="BH4" s="3">
        <v>5021000</v>
      </c>
      <c r="BI4" s="3">
        <v>7566000</v>
      </c>
      <c r="BJ4" s="3">
        <v>871182000</v>
      </c>
      <c r="BK4" s="3">
        <v>0</v>
      </c>
      <c r="BL4" s="4">
        <v>1456491000</v>
      </c>
      <c r="BM4" s="4">
        <v>204980000</v>
      </c>
      <c r="BN4" s="3">
        <v>-27976000</v>
      </c>
      <c r="BO4" s="3">
        <v>1460454000</v>
      </c>
      <c r="BP4" s="3">
        <v>1637458000</v>
      </c>
      <c r="BQ4" s="3">
        <v>0</v>
      </c>
      <c r="BR4" s="3">
        <v>0</v>
      </c>
      <c r="BS4" s="4">
        <v>1637458000</v>
      </c>
      <c r="BT4" s="5">
        <v>7.9000000000000001E-2</v>
      </c>
      <c r="BU4" s="5">
        <v>4.4999999999999998E-2</v>
      </c>
      <c r="BV4" s="5">
        <v>0.123</v>
      </c>
      <c r="BW4" s="6">
        <v>1.2</v>
      </c>
      <c r="BX4" s="7">
        <v>50</v>
      </c>
      <c r="BY4" s="7">
        <v>52</v>
      </c>
      <c r="BZ4" s="8">
        <v>4.2</v>
      </c>
      <c r="CA4" s="5">
        <v>0.216</v>
      </c>
      <c r="CB4" s="5">
        <v>0.76600000000000001</v>
      </c>
      <c r="CC4" s="9">
        <v>44</v>
      </c>
      <c r="CD4" s="10">
        <v>-10</v>
      </c>
      <c r="CE4" s="5">
        <f t="shared" si="0"/>
        <v>0.10507546086421986</v>
      </c>
      <c r="CF4" s="4">
        <v>204980000</v>
      </c>
      <c r="CG4" s="5">
        <v>7.9000000000000001E-2</v>
      </c>
      <c r="CH4" s="22">
        <f t="shared" si="1"/>
        <v>4.4781401541164424E-2</v>
      </c>
      <c r="CI4" s="5">
        <v>0.123</v>
      </c>
    </row>
    <row r="5" spans="1:87" ht="31.5" x14ac:dyDescent="0.25">
      <c r="A5" s="11">
        <v>73</v>
      </c>
      <c r="B5" s="11" t="s">
        <v>139</v>
      </c>
      <c r="C5" s="11" t="s">
        <v>91</v>
      </c>
      <c r="D5" s="11">
        <v>12807</v>
      </c>
      <c r="E5" s="11">
        <v>2024</v>
      </c>
      <c r="F5" s="11" t="s">
        <v>87</v>
      </c>
      <c r="G5" s="11">
        <v>1</v>
      </c>
      <c r="H5" s="11">
        <v>3</v>
      </c>
      <c r="I5" s="11" t="s">
        <v>220</v>
      </c>
      <c r="J5" s="12">
        <v>11106991</v>
      </c>
      <c r="K5" s="12">
        <v>-6388</v>
      </c>
      <c r="L5" s="12">
        <v>1082083</v>
      </c>
      <c r="M5" s="12">
        <v>17699432</v>
      </c>
      <c r="N5" s="13">
        <v>4681574</v>
      </c>
      <c r="O5" s="12">
        <v>0</v>
      </c>
      <c r="P5" s="12">
        <v>6080160</v>
      </c>
      <c r="Q5" s="4">
        <v>40643852</v>
      </c>
      <c r="R5" s="12">
        <v>5883411</v>
      </c>
      <c r="S5" s="12">
        <v>0</v>
      </c>
      <c r="T5" s="12">
        <v>0</v>
      </c>
      <c r="U5" s="12">
        <v>0</v>
      </c>
      <c r="V5" s="12">
        <v>141528285</v>
      </c>
      <c r="W5" s="12">
        <v>81791775</v>
      </c>
      <c r="X5" s="4">
        <v>59736510</v>
      </c>
      <c r="Y5" s="12">
        <v>3290435</v>
      </c>
      <c r="Z5" s="4">
        <v>68910356</v>
      </c>
      <c r="AA5" s="4">
        <v>109554208</v>
      </c>
      <c r="AB5" s="12">
        <v>2367110</v>
      </c>
      <c r="AC5" s="12">
        <v>9967516</v>
      </c>
      <c r="AD5" s="12">
        <v>0</v>
      </c>
      <c r="AE5" s="12">
        <v>52263142</v>
      </c>
      <c r="AF5" s="4">
        <v>64597768</v>
      </c>
      <c r="AG5" s="12">
        <v>52780840</v>
      </c>
      <c r="AH5" s="12">
        <v>0</v>
      </c>
      <c r="AI5" s="12">
        <v>2190154</v>
      </c>
      <c r="AJ5" s="4">
        <v>54970994</v>
      </c>
      <c r="AK5" s="4">
        <v>119568762</v>
      </c>
      <c r="AL5" s="12">
        <v>-15352785</v>
      </c>
      <c r="AM5" s="12">
        <v>5338231</v>
      </c>
      <c r="AN5" s="12">
        <v>0</v>
      </c>
      <c r="AO5" s="4">
        <v>-10014554</v>
      </c>
      <c r="AP5" s="4">
        <v>109554208</v>
      </c>
      <c r="AQ5" s="12">
        <v>37089293</v>
      </c>
      <c r="AR5" s="12">
        <v>0</v>
      </c>
      <c r="AS5" s="12">
        <v>11576396</v>
      </c>
      <c r="AT5" s="12">
        <v>0</v>
      </c>
      <c r="AU5" s="12">
        <v>0</v>
      </c>
      <c r="AV5" s="12">
        <v>0</v>
      </c>
      <c r="AW5" s="4">
        <v>48665689</v>
      </c>
      <c r="AX5" s="12">
        <v>43329</v>
      </c>
      <c r="AY5" s="12">
        <v>0</v>
      </c>
      <c r="AZ5" s="12">
        <v>0</v>
      </c>
      <c r="BA5" s="12">
        <v>2451</v>
      </c>
      <c r="BB5" s="12">
        <v>0</v>
      </c>
      <c r="BC5" s="4">
        <v>45780</v>
      </c>
      <c r="BD5" s="4">
        <v>48711469</v>
      </c>
      <c r="BE5" s="12">
        <v>21421583</v>
      </c>
      <c r="BF5" s="12">
        <v>0</v>
      </c>
      <c r="BG5" s="12">
        <v>1106660</v>
      </c>
      <c r="BH5" s="12">
        <v>502118</v>
      </c>
      <c r="BI5" s="12">
        <v>760725</v>
      </c>
      <c r="BJ5" s="12">
        <v>24041850</v>
      </c>
      <c r="BK5" s="12">
        <v>0</v>
      </c>
      <c r="BL5" s="4">
        <v>47832936</v>
      </c>
      <c r="BM5" s="4">
        <v>878533</v>
      </c>
      <c r="BN5" s="12">
        <v>4854920</v>
      </c>
      <c r="BO5" s="12">
        <v>0</v>
      </c>
      <c r="BP5" s="12">
        <v>5733453</v>
      </c>
      <c r="BQ5" s="12">
        <v>0</v>
      </c>
      <c r="BR5" s="12">
        <v>0</v>
      </c>
      <c r="BS5" s="4">
        <v>5733453</v>
      </c>
      <c r="BT5" s="5">
        <v>1.7000000000000001E-2</v>
      </c>
      <c r="BU5" s="5">
        <v>1E-3</v>
      </c>
      <c r="BV5" s="5">
        <v>1.7999999999999999E-2</v>
      </c>
      <c r="BW5" s="6">
        <v>0.6</v>
      </c>
      <c r="BX5" s="7">
        <v>44</v>
      </c>
      <c r="BY5" s="7">
        <v>107</v>
      </c>
      <c r="BZ5" s="8">
        <v>0.9</v>
      </c>
      <c r="CA5" s="5">
        <v>1.7000000000000001E-2</v>
      </c>
      <c r="CB5" s="5">
        <v>-9.0999999999999998E-2</v>
      </c>
      <c r="CC5" s="9">
        <v>74</v>
      </c>
      <c r="CD5" s="10">
        <v>22</v>
      </c>
      <c r="CE5" s="5">
        <f t="shared" si="0"/>
        <v>1.4101945719594566</v>
      </c>
      <c r="CF5" s="4">
        <v>878533</v>
      </c>
      <c r="CG5" s="5">
        <v>1.7000000000000001E-2</v>
      </c>
      <c r="CH5" s="22">
        <f t="shared" si="1"/>
        <v>9.398197373189464E-4</v>
      </c>
      <c r="CI5" s="5">
        <v>1.7999999999999999E-2</v>
      </c>
    </row>
    <row r="6" spans="1:87" ht="31.5" x14ac:dyDescent="0.25">
      <c r="A6" s="2">
        <v>8702</v>
      </c>
      <c r="B6" s="2" t="s">
        <v>107</v>
      </c>
      <c r="C6" s="2" t="s">
        <v>91</v>
      </c>
      <c r="D6" s="2">
        <v>16665</v>
      </c>
      <c r="E6" s="2">
        <v>2024</v>
      </c>
      <c r="F6" s="2" t="s">
        <v>87</v>
      </c>
      <c r="G6" s="2">
        <v>1</v>
      </c>
      <c r="H6" s="2">
        <v>3</v>
      </c>
      <c r="I6" s="2" t="s">
        <v>220</v>
      </c>
      <c r="J6" s="3">
        <v>-43660000</v>
      </c>
      <c r="K6" s="3">
        <v>657263000</v>
      </c>
      <c r="L6" s="3">
        <v>0</v>
      </c>
      <c r="M6" s="3">
        <v>248943000</v>
      </c>
      <c r="N6" s="14">
        <v>614776000</v>
      </c>
      <c r="O6" s="3">
        <v>0</v>
      </c>
      <c r="P6" s="3">
        <v>172147000</v>
      </c>
      <c r="Q6" s="4">
        <v>1649469000</v>
      </c>
      <c r="R6" s="3">
        <v>655578000</v>
      </c>
      <c r="S6" s="3">
        <v>0</v>
      </c>
      <c r="T6" s="3">
        <v>0</v>
      </c>
      <c r="U6" s="3">
        <v>0</v>
      </c>
      <c r="V6" s="3">
        <v>1080487000</v>
      </c>
      <c r="W6" s="3">
        <v>0</v>
      </c>
      <c r="X6" s="4">
        <v>1080487000</v>
      </c>
      <c r="Y6" s="3">
        <v>242855000</v>
      </c>
      <c r="Z6" s="4">
        <v>1978920000</v>
      </c>
      <c r="AA6" s="4">
        <v>3628389000</v>
      </c>
      <c r="AB6" s="3">
        <v>12806000</v>
      </c>
      <c r="AC6" s="3">
        <v>14325000</v>
      </c>
      <c r="AD6" s="3">
        <v>0</v>
      </c>
      <c r="AE6" s="3">
        <v>427023000</v>
      </c>
      <c r="AF6" s="4">
        <v>454154000</v>
      </c>
      <c r="AG6" s="3">
        <v>1371599000</v>
      </c>
      <c r="AH6" s="3">
        <v>0</v>
      </c>
      <c r="AI6" s="3">
        <v>340744000</v>
      </c>
      <c r="AJ6" s="4">
        <v>1712343000</v>
      </c>
      <c r="AK6" s="4">
        <v>2166497000</v>
      </c>
      <c r="AL6" s="3">
        <v>1142982000</v>
      </c>
      <c r="AM6" s="3">
        <v>318910000</v>
      </c>
      <c r="AN6" s="3">
        <v>0</v>
      </c>
      <c r="AO6" s="4">
        <v>1461892000</v>
      </c>
      <c r="AP6" s="4">
        <v>3628389000</v>
      </c>
      <c r="AQ6" s="3">
        <v>496578000</v>
      </c>
      <c r="AR6" s="3">
        <v>0</v>
      </c>
      <c r="AS6" s="3">
        <v>212536000</v>
      </c>
      <c r="AT6" s="3">
        <v>0</v>
      </c>
      <c r="AU6" s="3">
        <v>0</v>
      </c>
      <c r="AV6" s="3">
        <v>0</v>
      </c>
      <c r="AW6" s="4">
        <v>709114000</v>
      </c>
      <c r="AX6" s="3">
        <v>-2789000</v>
      </c>
      <c r="AY6" s="3">
        <v>0</v>
      </c>
      <c r="AZ6" s="3">
        <v>21975000</v>
      </c>
      <c r="BA6" s="3">
        <v>-4048000</v>
      </c>
      <c r="BB6" s="3">
        <v>0</v>
      </c>
      <c r="BC6" s="4">
        <v>15138000</v>
      </c>
      <c r="BD6" s="4">
        <v>724252000</v>
      </c>
      <c r="BE6" s="3">
        <v>250674000</v>
      </c>
      <c r="BF6" s="3">
        <v>0</v>
      </c>
      <c r="BG6" s="3">
        <v>23500000</v>
      </c>
      <c r="BH6" s="3">
        <v>9332000</v>
      </c>
      <c r="BI6" s="3">
        <v>7350000</v>
      </c>
      <c r="BJ6" s="3">
        <v>428557000</v>
      </c>
      <c r="BK6" s="3">
        <v>0</v>
      </c>
      <c r="BL6" s="4">
        <v>719413000</v>
      </c>
      <c r="BM6" s="4">
        <v>4839000</v>
      </c>
      <c r="BN6" s="3">
        <v>-12386000</v>
      </c>
      <c r="BO6" s="3">
        <v>533000</v>
      </c>
      <c r="BP6" s="3">
        <v>-7014000</v>
      </c>
      <c r="BQ6" s="3">
        <v>0</v>
      </c>
      <c r="BR6" s="3">
        <v>0</v>
      </c>
      <c r="BS6" s="4">
        <v>-7014000</v>
      </c>
      <c r="BT6" s="5">
        <v>-1.4E-2</v>
      </c>
      <c r="BU6" s="5">
        <v>2.1000000000000001E-2</v>
      </c>
      <c r="BV6" s="5">
        <v>7.0000000000000001E-3</v>
      </c>
      <c r="BW6" s="6">
        <v>3.6</v>
      </c>
      <c r="BX6" s="7">
        <v>46</v>
      </c>
      <c r="BY6" s="7">
        <v>58</v>
      </c>
      <c r="BZ6" s="8">
        <v>1.7</v>
      </c>
      <c r="CA6" s="5">
        <v>1.6E-2</v>
      </c>
      <c r="CB6" s="5">
        <v>0.40300000000000002</v>
      </c>
      <c r="CC6" s="9">
        <v>0</v>
      </c>
      <c r="CD6" s="10">
        <v>80</v>
      </c>
      <c r="CE6" s="5">
        <f t="shared" si="0"/>
        <v>0.54545826919077178</v>
      </c>
      <c r="CF6" s="4">
        <v>4839000</v>
      </c>
      <c r="CG6" s="5">
        <v>-1.4E-2</v>
      </c>
      <c r="CH6" s="22">
        <f t="shared" si="1"/>
        <v>2.0901564648768661E-2</v>
      </c>
      <c r="CI6" s="5">
        <v>7.0000000000000001E-3</v>
      </c>
    </row>
    <row r="7" spans="1:87" ht="31.5" x14ac:dyDescent="0.25">
      <c r="A7" s="11">
        <v>3107</v>
      </c>
      <c r="B7" s="11" t="s">
        <v>128</v>
      </c>
      <c r="C7" s="11" t="s">
        <v>91</v>
      </c>
      <c r="D7" s="11">
        <v>14287</v>
      </c>
      <c r="E7" s="11">
        <v>2024</v>
      </c>
      <c r="F7" s="11" t="s">
        <v>87</v>
      </c>
      <c r="G7" s="11">
        <v>1</v>
      </c>
      <c r="H7" s="11">
        <v>3</v>
      </c>
      <c r="I7" s="11" t="s">
        <v>220</v>
      </c>
      <c r="J7" s="12">
        <v>65782000</v>
      </c>
      <c r="K7" s="12">
        <v>0</v>
      </c>
      <c r="L7" s="12">
        <v>78495000</v>
      </c>
      <c r="M7" s="12">
        <v>151365000</v>
      </c>
      <c r="N7" s="13">
        <v>118215000</v>
      </c>
      <c r="O7" s="12">
        <v>11473000</v>
      </c>
      <c r="P7" s="12">
        <v>223344000</v>
      </c>
      <c r="Q7" s="4">
        <v>648674000</v>
      </c>
      <c r="R7" s="12">
        <v>961247000</v>
      </c>
      <c r="S7" s="12">
        <v>2222000</v>
      </c>
      <c r="T7" s="12">
        <v>0</v>
      </c>
      <c r="U7" s="12">
        <v>0</v>
      </c>
      <c r="V7" s="12">
        <v>2339924000</v>
      </c>
      <c r="W7" s="12">
        <v>1317949000</v>
      </c>
      <c r="X7" s="4">
        <v>1021975000</v>
      </c>
      <c r="Y7" s="12">
        <v>154052000</v>
      </c>
      <c r="Z7" s="4">
        <v>2139496000</v>
      </c>
      <c r="AA7" s="4">
        <v>2788170000</v>
      </c>
      <c r="AB7" s="12">
        <v>12015000</v>
      </c>
      <c r="AC7" s="12">
        <v>0</v>
      </c>
      <c r="AD7" s="12">
        <v>26461000</v>
      </c>
      <c r="AE7" s="12">
        <v>342569000</v>
      </c>
      <c r="AF7" s="4">
        <v>381045000</v>
      </c>
      <c r="AG7" s="12">
        <v>897232000</v>
      </c>
      <c r="AH7" s="12">
        <v>35281000</v>
      </c>
      <c r="AI7" s="12">
        <v>185119000</v>
      </c>
      <c r="AJ7" s="4">
        <v>1117632000</v>
      </c>
      <c r="AK7" s="4">
        <v>1498677000</v>
      </c>
      <c r="AL7" s="12">
        <v>902751000</v>
      </c>
      <c r="AM7" s="12">
        <v>344166000</v>
      </c>
      <c r="AN7" s="12">
        <v>42576000</v>
      </c>
      <c r="AO7" s="4">
        <v>1289493000</v>
      </c>
      <c r="AP7" s="4">
        <v>2788170000</v>
      </c>
      <c r="AQ7" s="12">
        <v>386064000</v>
      </c>
      <c r="AR7" s="12">
        <v>0</v>
      </c>
      <c r="AS7" s="12">
        <v>243813000</v>
      </c>
      <c r="AT7" s="12">
        <v>0</v>
      </c>
      <c r="AU7" s="12">
        <v>0</v>
      </c>
      <c r="AV7" s="12">
        <v>7273000</v>
      </c>
      <c r="AW7" s="4">
        <v>637150000</v>
      </c>
      <c r="AX7" s="12">
        <v>6087000</v>
      </c>
      <c r="AY7" s="12">
        <v>0</v>
      </c>
      <c r="AZ7" s="12">
        <v>26961000</v>
      </c>
      <c r="BA7" s="12">
        <v>-6000</v>
      </c>
      <c r="BB7" s="12">
        <v>0</v>
      </c>
      <c r="BC7" s="4">
        <v>33042000</v>
      </c>
      <c r="BD7" s="4">
        <v>670192000</v>
      </c>
      <c r="BE7" s="12">
        <v>232277000</v>
      </c>
      <c r="BF7" s="12">
        <v>0</v>
      </c>
      <c r="BG7" s="12">
        <v>28423000</v>
      </c>
      <c r="BH7" s="12">
        <v>7567000</v>
      </c>
      <c r="BI7" s="12">
        <v>10875000</v>
      </c>
      <c r="BJ7" s="12">
        <v>374766000</v>
      </c>
      <c r="BK7" s="12">
        <v>0</v>
      </c>
      <c r="BL7" s="4">
        <v>653908000</v>
      </c>
      <c r="BM7" s="4">
        <v>16284000</v>
      </c>
      <c r="BN7" s="12">
        <v>-3163000</v>
      </c>
      <c r="BO7" s="12">
        <v>0</v>
      </c>
      <c r="BP7" s="12">
        <v>13121000</v>
      </c>
      <c r="BQ7" s="12">
        <v>0</v>
      </c>
      <c r="BR7" s="12">
        <v>0</v>
      </c>
      <c r="BS7" s="4">
        <v>13121000</v>
      </c>
      <c r="BT7" s="5">
        <v>-2.5000000000000001E-2</v>
      </c>
      <c r="BU7" s="5">
        <v>4.9000000000000002E-2</v>
      </c>
      <c r="BV7" s="5">
        <v>2.4E-2</v>
      </c>
      <c r="BW7" s="6">
        <v>1.7</v>
      </c>
      <c r="BX7" s="7">
        <v>36</v>
      </c>
      <c r="BY7" s="7">
        <v>56</v>
      </c>
      <c r="BZ7" s="8">
        <v>2.7</v>
      </c>
      <c r="CA7" s="5">
        <v>3.5000000000000003E-2</v>
      </c>
      <c r="CB7" s="5">
        <v>0.46200000000000002</v>
      </c>
      <c r="CC7" s="9">
        <v>46</v>
      </c>
      <c r="CD7" s="10">
        <v>10</v>
      </c>
      <c r="CE7" s="5">
        <f t="shared" si="0"/>
        <v>0.49846692996544967</v>
      </c>
      <c r="CF7" s="4">
        <v>16284000</v>
      </c>
      <c r="CG7" s="5">
        <v>-2.5000000000000001E-2</v>
      </c>
      <c r="CH7" s="22">
        <f t="shared" si="1"/>
        <v>4.9302289493160172E-2</v>
      </c>
      <c r="CI7" s="5">
        <v>2.4E-2</v>
      </c>
    </row>
    <row r="8" spans="1:87" ht="31.5" x14ac:dyDescent="0.25">
      <c r="A8" s="2">
        <v>6309</v>
      </c>
      <c r="B8" s="2" t="s">
        <v>98</v>
      </c>
      <c r="C8" s="2" t="s">
        <v>91</v>
      </c>
      <c r="D8" s="2">
        <v>3106</v>
      </c>
      <c r="E8" s="2">
        <v>2024</v>
      </c>
      <c r="F8" s="2" t="s">
        <v>87</v>
      </c>
      <c r="G8" s="2">
        <v>1</v>
      </c>
      <c r="H8" s="2">
        <v>3</v>
      </c>
      <c r="I8" s="2" t="s">
        <v>220</v>
      </c>
      <c r="J8" s="3">
        <v>97703547</v>
      </c>
      <c r="K8" s="3">
        <v>0</v>
      </c>
      <c r="L8" s="3">
        <v>0</v>
      </c>
      <c r="M8" s="3">
        <v>63674684</v>
      </c>
      <c r="N8" s="14">
        <v>0</v>
      </c>
      <c r="O8" s="3">
        <v>0</v>
      </c>
      <c r="P8" s="3">
        <v>27461109</v>
      </c>
      <c r="Q8" s="4">
        <v>188839340</v>
      </c>
      <c r="R8" s="3">
        <v>361713944</v>
      </c>
      <c r="S8" s="3">
        <v>0</v>
      </c>
      <c r="T8" s="3">
        <v>0</v>
      </c>
      <c r="U8" s="3">
        <v>0</v>
      </c>
      <c r="V8" s="3">
        <v>733208221</v>
      </c>
      <c r="W8" s="3">
        <v>560188453</v>
      </c>
      <c r="X8" s="4">
        <v>173019768</v>
      </c>
      <c r="Y8" s="3">
        <v>23383958</v>
      </c>
      <c r="Z8" s="4">
        <v>558117670</v>
      </c>
      <c r="AA8" s="4">
        <v>746957010</v>
      </c>
      <c r="AB8" s="3">
        <v>4226880</v>
      </c>
      <c r="AC8" s="3">
        <v>41304129</v>
      </c>
      <c r="AD8" s="3">
        <v>14290534</v>
      </c>
      <c r="AE8" s="3">
        <v>67547479</v>
      </c>
      <c r="AF8" s="4">
        <v>127369022</v>
      </c>
      <c r="AG8" s="3">
        <v>39464080</v>
      </c>
      <c r="AH8" s="3">
        <v>0</v>
      </c>
      <c r="AI8" s="3">
        <v>12499037</v>
      </c>
      <c r="AJ8" s="4">
        <v>51963117</v>
      </c>
      <c r="AK8" s="4">
        <v>179332139</v>
      </c>
      <c r="AL8" s="3">
        <v>525538734</v>
      </c>
      <c r="AM8" s="3">
        <v>34202935</v>
      </c>
      <c r="AN8" s="3">
        <v>7883202</v>
      </c>
      <c r="AO8" s="4">
        <v>567624871</v>
      </c>
      <c r="AP8" s="4">
        <v>746957010</v>
      </c>
      <c r="AQ8" s="3">
        <v>134634944</v>
      </c>
      <c r="AR8" s="3">
        <v>740428</v>
      </c>
      <c r="AS8" s="3">
        <v>35908491</v>
      </c>
      <c r="AT8" s="3">
        <v>0</v>
      </c>
      <c r="AU8" s="3">
        <v>0</v>
      </c>
      <c r="AV8" s="3">
        <v>23900</v>
      </c>
      <c r="AW8" s="4">
        <v>171307763</v>
      </c>
      <c r="AX8" s="3">
        <v>9807060</v>
      </c>
      <c r="AY8" s="3">
        <v>0</v>
      </c>
      <c r="AZ8" s="3">
        <v>16783845</v>
      </c>
      <c r="BA8" s="3">
        <v>0</v>
      </c>
      <c r="BB8" s="3">
        <v>0</v>
      </c>
      <c r="BC8" s="4">
        <v>26590905</v>
      </c>
      <c r="BD8" s="4">
        <v>197898668</v>
      </c>
      <c r="BE8" s="3">
        <v>78127919</v>
      </c>
      <c r="BF8" s="3">
        <v>0</v>
      </c>
      <c r="BG8" s="3">
        <v>5648662</v>
      </c>
      <c r="BH8" s="3">
        <v>102864</v>
      </c>
      <c r="BI8" s="3">
        <v>3077124</v>
      </c>
      <c r="BJ8" s="3">
        <v>75004042</v>
      </c>
      <c r="BK8" s="3">
        <v>0</v>
      </c>
      <c r="BL8" s="4">
        <v>161960611</v>
      </c>
      <c r="BM8" s="4">
        <v>35938057</v>
      </c>
      <c r="BN8" s="3">
        <v>-7510896</v>
      </c>
      <c r="BO8" s="3">
        <v>0</v>
      </c>
      <c r="BP8" s="3">
        <v>28427161</v>
      </c>
      <c r="BQ8" s="3">
        <v>0</v>
      </c>
      <c r="BR8" s="3">
        <v>0</v>
      </c>
      <c r="BS8" s="4">
        <v>28427161</v>
      </c>
      <c r="BT8" s="5">
        <v>4.7E-2</v>
      </c>
      <c r="BU8" s="5">
        <v>0.13400000000000001</v>
      </c>
      <c r="BV8" s="5">
        <v>0.182</v>
      </c>
      <c r="BW8" s="6">
        <v>1.5</v>
      </c>
      <c r="BX8" s="7">
        <v>43</v>
      </c>
      <c r="BY8" s="7">
        <v>50</v>
      </c>
      <c r="BZ8" s="8">
        <v>9.6</v>
      </c>
      <c r="CA8" s="5">
        <v>0.249</v>
      </c>
      <c r="CB8" s="5">
        <v>0.76</v>
      </c>
      <c r="CC8" s="9">
        <v>99</v>
      </c>
      <c r="CD8" s="10">
        <v>57</v>
      </c>
      <c r="CE8" s="5">
        <f t="shared" si="0"/>
        <v>6.9847581325497607E-2</v>
      </c>
      <c r="CF8" s="4">
        <v>35938057</v>
      </c>
      <c r="CG8" s="5">
        <v>4.7E-2</v>
      </c>
      <c r="CH8" s="22">
        <f t="shared" si="1"/>
        <v>0.13436626566885229</v>
      </c>
      <c r="CI8" s="5">
        <v>0.182</v>
      </c>
    </row>
    <row r="9" spans="1:87" ht="31.5" x14ac:dyDescent="0.25">
      <c r="A9" s="11">
        <v>39</v>
      </c>
      <c r="B9" s="11" t="s">
        <v>132</v>
      </c>
      <c r="C9" s="11" t="s">
        <v>91</v>
      </c>
      <c r="D9" s="11">
        <v>3109</v>
      </c>
      <c r="E9" s="11">
        <v>2024</v>
      </c>
      <c r="F9" s="11" t="s">
        <v>87</v>
      </c>
      <c r="G9" s="11">
        <v>1</v>
      </c>
      <c r="H9" s="11">
        <v>3</v>
      </c>
      <c r="I9" s="11" t="s">
        <v>220</v>
      </c>
      <c r="J9" s="12">
        <v>27672951</v>
      </c>
      <c r="K9" s="12">
        <v>37279472</v>
      </c>
      <c r="L9" s="12">
        <v>0</v>
      </c>
      <c r="M9" s="12">
        <v>70828908</v>
      </c>
      <c r="N9" s="13">
        <v>27898453</v>
      </c>
      <c r="O9" s="12">
        <v>0</v>
      </c>
      <c r="P9" s="12">
        <v>15836768</v>
      </c>
      <c r="Q9" s="4">
        <v>179516552</v>
      </c>
      <c r="R9" s="12">
        <v>49690007</v>
      </c>
      <c r="S9" s="12">
        <v>0</v>
      </c>
      <c r="T9" s="12">
        <v>0</v>
      </c>
      <c r="U9" s="12">
        <v>0</v>
      </c>
      <c r="V9" s="12">
        <v>546024541</v>
      </c>
      <c r="W9" s="12">
        <v>323356334</v>
      </c>
      <c r="X9" s="4">
        <v>222668207</v>
      </c>
      <c r="Y9" s="12">
        <v>231666558</v>
      </c>
      <c r="Z9" s="4">
        <v>504024772</v>
      </c>
      <c r="AA9" s="4">
        <v>683541324</v>
      </c>
      <c r="AB9" s="12">
        <v>8055398</v>
      </c>
      <c r="AC9" s="12">
        <v>11178735</v>
      </c>
      <c r="AD9" s="12">
        <v>3912941</v>
      </c>
      <c r="AE9" s="12">
        <v>44714308</v>
      </c>
      <c r="AF9" s="4">
        <v>67861382</v>
      </c>
      <c r="AG9" s="12">
        <v>62525212</v>
      </c>
      <c r="AH9" s="12">
        <v>0</v>
      </c>
      <c r="AI9" s="12">
        <v>1475561</v>
      </c>
      <c r="AJ9" s="4">
        <v>64000773</v>
      </c>
      <c r="AK9" s="4">
        <v>131862155</v>
      </c>
      <c r="AL9" s="12">
        <v>501981917</v>
      </c>
      <c r="AM9" s="12">
        <v>49697252</v>
      </c>
      <c r="AN9" s="12">
        <v>0</v>
      </c>
      <c r="AO9" s="4">
        <v>551679169</v>
      </c>
      <c r="AP9" s="4">
        <v>683541324</v>
      </c>
      <c r="AQ9" s="12">
        <v>177910608</v>
      </c>
      <c r="AR9" s="12">
        <v>0</v>
      </c>
      <c r="AS9" s="12">
        <v>2157481</v>
      </c>
      <c r="AT9" s="12">
        <v>0</v>
      </c>
      <c r="AU9" s="12">
        <v>0</v>
      </c>
      <c r="AV9" s="12">
        <v>68188</v>
      </c>
      <c r="AW9" s="4">
        <v>180136277</v>
      </c>
      <c r="AX9" s="12">
        <v>1821677</v>
      </c>
      <c r="AY9" s="12">
        <v>200957</v>
      </c>
      <c r="AZ9" s="12">
        <v>-1676</v>
      </c>
      <c r="BA9" s="12">
        <v>11229392</v>
      </c>
      <c r="BB9" s="12">
        <v>0</v>
      </c>
      <c r="BC9" s="4">
        <v>13250350</v>
      </c>
      <c r="BD9" s="4">
        <v>193386627</v>
      </c>
      <c r="BE9" s="12">
        <v>92409886</v>
      </c>
      <c r="BF9" s="12">
        <v>0</v>
      </c>
      <c r="BG9" s="12">
        <v>4776025</v>
      </c>
      <c r="BH9" s="12">
        <v>124641</v>
      </c>
      <c r="BI9" s="12">
        <v>3130003</v>
      </c>
      <c r="BJ9" s="12">
        <v>70136286</v>
      </c>
      <c r="BK9" s="12">
        <v>0</v>
      </c>
      <c r="BL9" s="4">
        <v>170576841</v>
      </c>
      <c r="BM9" s="4">
        <v>22809786</v>
      </c>
      <c r="BN9" s="12">
        <v>-6892772</v>
      </c>
      <c r="BO9" s="12">
        <v>2354208</v>
      </c>
      <c r="BP9" s="12">
        <v>18271222</v>
      </c>
      <c r="BQ9" s="12">
        <v>0</v>
      </c>
      <c r="BR9" s="12">
        <v>0</v>
      </c>
      <c r="BS9" s="4">
        <v>18271222</v>
      </c>
      <c r="BT9" s="5">
        <v>4.9000000000000002E-2</v>
      </c>
      <c r="BU9" s="5">
        <v>6.9000000000000006E-2</v>
      </c>
      <c r="BV9" s="5">
        <v>0.11799999999999999</v>
      </c>
      <c r="BW9" s="6">
        <v>2.6</v>
      </c>
      <c r="BX9" s="7">
        <v>36</v>
      </c>
      <c r="BY9" s="7">
        <v>31</v>
      </c>
      <c r="BZ9" s="8">
        <v>3.4</v>
      </c>
      <c r="CA9" s="5">
        <v>0.21199999999999999</v>
      </c>
      <c r="CB9" s="5">
        <v>0.80700000000000005</v>
      </c>
      <c r="CC9" s="9">
        <v>68</v>
      </c>
      <c r="CD9" s="10">
        <v>36</v>
      </c>
      <c r="CE9" s="5">
        <f t="shared" si="0"/>
        <v>0.11076071281997929</v>
      </c>
      <c r="CF9" s="4">
        <v>22809786</v>
      </c>
      <c r="CG9" s="5">
        <v>4.9000000000000002E-2</v>
      </c>
      <c r="CH9" s="22">
        <f t="shared" si="1"/>
        <v>6.8517405808003473E-2</v>
      </c>
      <c r="CI9" s="5">
        <v>0.11799999999999999</v>
      </c>
    </row>
    <row r="10" spans="1:87" ht="31.5" x14ac:dyDescent="0.25">
      <c r="A10" s="2">
        <v>46</v>
      </c>
      <c r="B10" s="2" t="s">
        <v>125</v>
      </c>
      <c r="C10" s="2" t="s">
        <v>91</v>
      </c>
      <c r="D10" s="2">
        <v>14286</v>
      </c>
      <c r="E10" s="2">
        <v>2024</v>
      </c>
      <c r="F10" s="2" t="s">
        <v>87</v>
      </c>
      <c r="G10" s="2">
        <v>1</v>
      </c>
      <c r="H10" s="2">
        <v>3</v>
      </c>
      <c r="I10" s="2" t="s">
        <v>220</v>
      </c>
      <c r="J10" s="3">
        <v>1945000</v>
      </c>
      <c r="K10" s="3">
        <v>0</v>
      </c>
      <c r="L10" s="3">
        <v>0</v>
      </c>
      <c r="M10" s="3">
        <v>322119000</v>
      </c>
      <c r="N10" s="14">
        <v>2524170000</v>
      </c>
      <c r="O10" s="3">
        <v>3973000</v>
      </c>
      <c r="P10" s="3">
        <v>355888000</v>
      </c>
      <c r="Q10" s="4">
        <v>3208095000</v>
      </c>
      <c r="R10" s="3">
        <v>1766644000</v>
      </c>
      <c r="S10" s="3">
        <v>64659000</v>
      </c>
      <c r="T10" s="3">
        <v>0</v>
      </c>
      <c r="U10" s="3">
        <v>0</v>
      </c>
      <c r="V10" s="3">
        <v>4905342000</v>
      </c>
      <c r="W10" s="3">
        <v>2476245000</v>
      </c>
      <c r="X10" s="4">
        <v>2429097000</v>
      </c>
      <c r="Y10" s="3">
        <v>676183000</v>
      </c>
      <c r="Z10" s="4">
        <v>4936583000</v>
      </c>
      <c r="AA10" s="4">
        <v>8144678000</v>
      </c>
      <c r="AB10" s="3">
        <v>6035000</v>
      </c>
      <c r="AC10" s="3">
        <v>34992000</v>
      </c>
      <c r="AD10" s="3">
        <v>0</v>
      </c>
      <c r="AE10" s="3">
        <v>633449000</v>
      </c>
      <c r="AF10" s="4">
        <v>674476000</v>
      </c>
      <c r="AG10" s="3">
        <v>1509489000</v>
      </c>
      <c r="AH10" s="3">
        <v>0</v>
      </c>
      <c r="AI10" s="3">
        <v>816422000</v>
      </c>
      <c r="AJ10" s="4">
        <v>2325911000</v>
      </c>
      <c r="AK10" s="4">
        <v>3000387000</v>
      </c>
      <c r="AL10" s="3">
        <v>3014871000</v>
      </c>
      <c r="AM10" s="3">
        <v>1056268000</v>
      </c>
      <c r="AN10" s="3">
        <v>1073152000</v>
      </c>
      <c r="AO10" s="4">
        <v>5144291000</v>
      </c>
      <c r="AP10" s="4">
        <v>8144678000</v>
      </c>
      <c r="AQ10" s="3">
        <v>485630000</v>
      </c>
      <c r="AR10" s="3">
        <v>0</v>
      </c>
      <c r="AS10" s="3">
        <v>153972000</v>
      </c>
      <c r="AT10" s="3">
        <v>0</v>
      </c>
      <c r="AU10" s="3">
        <v>0</v>
      </c>
      <c r="AV10" s="3">
        <v>25415000</v>
      </c>
      <c r="AW10" s="4">
        <v>665017000</v>
      </c>
      <c r="AX10" s="3">
        <v>7444000</v>
      </c>
      <c r="AY10" s="3">
        <v>5909000</v>
      </c>
      <c r="AZ10" s="3">
        <v>2000000</v>
      </c>
      <c r="BA10" s="3">
        <v>-29714000</v>
      </c>
      <c r="BB10" s="3">
        <v>2040000</v>
      </c>
      <c r="BC10" s="4">
        <v>-12321000</v>
      </c>
      <c r="BD10" s="4">
        <v>652696000</v>
      </c>
      <c r="BE10" s="3">
        <v>311067000</v>
      </c>
      <c r="BF10" s="3">
        <v>0</v>
      </c>
      <c r="BG10" s="3">
        <v>43283000</v>
      </c>
      <c r="BH10" s="3">
        <v>12286000</v>
      </c>
      <c r="BI10" s="3">
        <v>11311000</v>
      </c>
      <c r="BJ10" s="3">
        <v>316979000</v>
      </c>
      <c r="BK10" s="3">
        <v>0</v>
      </c>
      <c r="BL10" s="4">
        <v>694926000</v>
      </c>
      <c r="BM10" s="4">
        <v>-42230000</v>
      </c>
      <c r="BN10" s="3">
        <v>4826000</v>
      </c>
      <c r="BO10" s="3">
        <v>0</v>
      </c>
      <c r="BP10" s="3">
        <v>-37404000</v>
      </c>
      <c r="BQ10" s="3">
        <v>0</v>
      </c>
      <c r="BR10" s="3">
        <v>0</v>
      </c>
      <c r="BS10" s="4">
        <v>-37404000</v>
      </c>
      <c r="BT10" s="5">
        <v>-4.5999999999999999E-2</v>
      </c>
      <c r="BU10" s="5">
        <v>-1.9E-2</v>
      </c>
      <c r="BV10" s="5">
        <v>-6.5000000000000002E-2</v>
      </c>
      <c r="BW10" s="6">
        <v>4.8</v>
      </c>
      <c r="BX10" s="7">
        <v>61</v>
      </c>
      <c r="BY10" s="7">
        <v>90</v>
      </c>
      <c r="BZ10" s="8">
        <v>0.7</v>
      </c>
      <c r="CA10" s="5">
        <v>0</v>
      </c>
      <c r="CB10" s="5">
        <v>0.63200000000000001</v>
      </c>
      <c r="CC10" s="9">
        <v>57</v>
      </c>
      <c r="CD10" s="10">
        <v>0</v>
      </c>
      <c r="CE10" s="5">
        <f t="shared" si="0"/>
        <v>0.33363591756624139</v>
      </c>
      <c r="CF10" s="4">
        <v>-42230000</v>
      </c>
      <c r="CG10" s="5">
        <v>-4.5999999999999999E-2</v>
      </c>
      <c r="CH10" s="22">
        <f t="shared" si="1"/>
        <v>-1.8877088261610307E-2</v>
      </c>
      <c r="CI10" s="5">
        <v>-6.5000000000000002E-2</v>
      </c>
    </row>
    <row r="11" spans="1:87" ht="31.5" x14ac:dyDescent="0.25">
      <c r="A11" s="11">
        <v>51</v>
      </c>
      <c r="B11" s="11" t="s">
        <v>136</v>
      </c>
      <c r="C11" s="11" t="s">
        <v>91</v>
      </c>
      <c r="D11" s="11">
        <v>13155</v>
      </c>
      <c r="E11" s="11">
        <v>2024</v>
      </c>
      <c r="F11" s="11" t="s">
        <v>87</v>
      </c>
      <c r="G11" s="11">
        <v>1</v>
      </c>
      <c r="H11" s="11">
        <v>3</v>
      </c>
      <c r="I11" s="11" t="s">
        <v>220</v>
      </c>
      <c r="J11" s="12">
        <v>82519718.453999996</v>
      </c>
      <c r="K11" s="12">
        <v>0</v>
      </c>
      <c r="L11" s="12">
        <v>87225.33</v>
      </c>
      <c r="M11" s="12">
        <v>276122782.97399998</v>
      </c>
      <c r="N11" s="13">
        <v>0</v>
      </c>
      <c r="O11" s="12">
        <v>0</v>
      </c>
      <c r="P11" s="12">
        <v>357627166.39999998</v>
      </c>
      <c r="Q11" s="4">
        <v>716356893.15799999</v>
      </c>
      <c r="R11" s="12">
        <v>0</v>
      </c>
      <c r="S11" s="12">
        <v>48508824.5</v>
      </c>
      <c r="T11" s="12">
        <v>0</v>
      </c>
      <c r="U11" s="12">
        <v>0</v>
      </c>
      <c r="V11" s="12">
        <v>2256505762.3299999</v>
      </c>
      <c r="W11" s="12">
        <v>1319058509.53</v>
      </c>
      <c r="X11" s="4">
        <v>937447252.79999995</v>
      </c>
      <c r="Y11" s="12">
        <v>3278802788.71</v>
      </c>
      <c r="Z11" s="4">
        <v>4264758866.0100002</v>
      </c>
      <c r="AA11" s="4">
        <v>4981115759.1680002</v>
      </c>
      <c r="AB11" s="12">
        <v>6753494.7000000002</v>
      </c>
      <c r="AC11" s="12">
        <v>55871011.780000001</v>
      </c>
      <c r="AD11" s="12">
        <v>0</v>
      </c>
      <c r="AE11" s="12">
        <v>419764379.755</v>
      </c>
      <c r="AF11" s="4">
        <v>482388886.23500001</v>
      </c>
      <c r="AG11" s="12">
        <v>543797163.85000002</v>
      </c>
      <c r="AH11" s="12">
        <v>0</v>
      </c>
      <c r="AI11" s="12">
        <v>349670421</v>
      </c>
      <c r="AJ11" s="4">
        <v>893467584.85000002</v>
      </c>
      <c r="AK11" s="4">
        <v>1375856471.085</v>
      </c>
      <c r="AL11" s="12">
        <v>1858582022.5810001</v>
      </c>
      <c r="AM11" s="12">
        <v>1438768000.329</v>
      </c>
      <c r="AN11" s="12">
        <v>307909265.17000002</v>
      </c>
      <c r="AO11" s="4">
        <v>3605259288.0799999</v>
      </c>
      <c r="AP11" s="4">
        <v>4981115759.165</v>
      </c>
      <c r="AQ11" s="12">
        <v>620731623.75999999</v>
      </c>
      <c r="AR11" s="12">
        <v>0</v>
      </c>
      <c r="AS11" s="12">
        <v>84634282.030000001</v>
      </c>
      <c r="AT11" s="12">
        <v>0</v>
      </c>
      <c r="AU11" s="12">
        <v>0</v>
      </c>
      <c r="AV11" s="12">
        <v>41094686.149999999</v>
      </c>
      <c r="AW11" s="4">
        <v>746460591.94000006</v>
      </c>
      <c r="AX11" s="12">
        <v>122135.42</v>
      </c>
      <c r="AY11" s="12">
        <v>115510085.70999999</v>
      </c>
      <c r="AZ11" s="12">
        <v>58519161.859999999</v>
      </c>
      <c r="BA11" s="12">
        <v>2481232.8199999998</v>
      </c>
      <c r="BB11" s="12">
        <v>0</v>
      </c>
      <c r="BC11" s="4">
        <v>176632615.81</v>
      </c>
      <c r="BD11" s="4">
        <v>923093207.75</v>
      </c>
      <c r="BE11" s="12">
        <v>244098840.18000001</v>
      </c>
      <c r="BF11" s="12">
        <v>0</v>
      </c>
      <c r="BG11" s="12">
        <v>23250000</v>
      </c>
      <c r="BH11" s="12">
        <v>5661287.21</v>
      </c>
      <c r="BI11" s="12">
        <v>3822999</v>
      </c>
      <c r="BJ11" s="12">
        <v>519951495.05000001</v>
      </c>
      <c r="BK11" s="12">
        <v>0</v>
      </c>
      <c r="BL11" s="4">
        <v>796784621.44000006</v>
      </c>
      <c r="BM11" s="4">
        <v>126308586.31</v>
      </c>
      <c r="BN11" s="12">
        <v>0</v>
      </c>
      <c r="BO11" s="12">
        <v>921457.93</v>
      </c>
      <c r="BP11" s="12">
        <v>127230044.23999999</v>
      </c>
      <c r="BQ11" s="12">
        <v>0</v>
      </c>
      <c r="BR11" s="12">
        <v>0</v>
      </c>
      <c r="BS11" s="4">
        <v>127230044.23999999</v>
      </c>
      <c r="BT11" s="5">
        <v>-5.5E-2</v>
      </c>
      <c r="BU11" s="5">
        <v>0.191</v>
      </c>
      <c r="BV11" s="5">
        <v>0.13700000000000001</v>
      </c>
      <c r="BW11" s="6">
        <v>1.5</v>
      </c>
      <c r="BX11" s="7">
        <v>41</v>
      </c>
      <c r="BY11" s="7">
        <v>50</v>
      </c>
      <c r="BZ11" s="8">
        <v>12.5</v>
      </c>
      <c r="CA11" s="5">
        <v>0.14599999999999999</v>
      </c>
      <c r="CB11" s="5">
        <v>0.72399999999999998</v>
      </c>
      <c r="CC11" s="9">
        <v>57</v>
      </c>
      <c r="CD11" s="10">
        <v>10</v>
      </c>
      <c r="CE11" s="5">
        <f t="shared" si="0"/>
        <v>0.22635775689426896</v>
      </c>
      <c r="CF11" s="4">
        <v>126308586.31</v>
      </c>
      <c r="CG11" s="5">
        <v>-5.5E-2</v>
      </c>
      <c r="CH11" s="22">
        <f t="shared" si="1"/>
        <v>0.19134862474021924</v>
      </c>
      <c r="CI11" s="5">
        <v>0.13700000000000001</v>
      </c>
    </row>
    <row r="12" spans="1:87" ht="31.5" x14ac:dyDescent="0.25">
      <c r="A12" s="2">
        <v>97</v>
      </c>
      <c r="B12" s="2" t="s">
        <v>160</v>
      </c>
      <c r="C12" s="2" t="s">
        <v>91</v>
      </c>
      <c r="D12" s="2">
        <v>13157</v>
      </c>
      <c r="E12" s="2">
        <v>2024</v>
      </c>
      <c r="F12" s="2" t="s">
        <v>87</v>
      </c>
      <c r="G12" s="2">
        <v>1</v>
      </c>
      <c r="H12" s="2">
        <v>3</v>
      </c>
      <c r="I12" s="2" t="s">
        <v>220</v>
      </c>
      <c r="J12" s="3">
        <v>4079325</v>
      </c>
      <c r="K12" s="3">
        <v>22486182</v>
      </c>
      <c r="L12" s="3">
        <v>3708531</v>
      </c>
      <c r="M12" s="3">
        <v>30126582</v>
      </c>
      <c r="N12" s="14">
        <v>0</v>
      </c>
      <c r="O12" s="3">
        <v>0</v>
      </c>
      <c r="P12" s="3">
        <v>10959415</v>
      </c>
      <c r="Q12" s="4">
        <v>71360035</v>
      </c>
      <c r="R12" s="3">
        <v>30035488</v>
      </c>
      <c r="S12" s="3">
        <v>1165734</v>
      </c>
      <c r="T12" s="3">
        <v>0</v>
      </c>
      <c r="U12" s="3">
        <v>0</v>
      </c>
      <c r="V12" s="3">
        <v>267450624</v>
      </c>
      <c r="W12" s="3">
        <v>137417886</v>
      </c>
      <c r="X12" s="4">
        <v>130032738</v>
      </c>
      <c r="Y12" s="3">
        <v>12391661</v>
      </c>
      <c r="Z12" s="4">
        <v>173625621</v>
      </c>
      <c r="AA12" s="4">
        <v>244985656</v>
      </c>
      <c r="AB12" s="3">
        <v>4789774</v>
      </c>
      <c r="AC12" s="3">
        <v>8421545</v>
      </c>
      <c r="AD12" s="3">
        <v>0</v>
      </c>
      <c r="AE12" s="3">
        <v>29077903</v>
      </c>
      <c r="AF12" s="4">
        <v>42289222</v>
      </c>
      <c r="AG12" s="3">
        <v>95734117</v>
      </c>
      <c r="AH12" s="3">
        <v>0</v>
      </c>
      <c r="AI12" s="3">
        <v>13373637</v>
      </c>
      <c r="AJ12" s="4">
        <v>109107754</v>
      </c>
      <c r="AK12" s="4">
        <v>151396976</v>
      </c>
      <c r="AL12" s="3">
        <v>84679330</v>
      </c>
      <c r="AM12" s="3">
        <v>4326049</v>
      </c>
      <c r="AN12" s="3">
        <v>4583301</v>
      </c>
      <c r="AO12" s="4">
        <v>93588680</v>
      </c>
      <c r="AP12" s="4">
        <v>244985656</v>
      </c>
      <c r="AQ12" s="3">
        <v>71548171</v>
      </c>
      <c r="AR12" s="3">
        <v>0</v>
      </c>
      <c r="AS12" s="3">
        <v>1672990</v>
      </c>
      <c r="AT12" s="3">
        <v>0</v>
      </c>
      <c r="AU12" s="3">
        <v>96066</v>
      </c>
      <c r="AV12" s="3">
        <v>0</v>
      </c>
      <c r="AW12" s="4">
        <v>73317227</v>
      </c>
      <c r="AX12" s="3">
        <v>2691243</v>
      </c>
      <c r="AY12" s="3">
        <v>0</v>
      </c>
      <c r="AZ12" s="3">
        <v>0</v>
      </c>
      <c r="BA12" s="3">
        <v>40490</v>
      </c>
      <c r="BB12" s="3">
        <v>0</v>
      </c>
      <c r="BC12" s="4">
        <v>2731733</v>
      </c>
      <c r="BD12" s="4">
        <v>76048960</v>
      </c>
      <c r="BE12" s="3">
        <v>39222366</v>
      </c>
      <c r="BF12" s="3">
        <v>0</v>
      </c>
      <c r="BG12" s="3">
        <v>3082259</v>
      </c>
      <c r="BH12" s="3">
        <v>1157761</v>
      </c>
      <c r="BI12" s="3">
        <v>1383093</v>
      </c>
      <c r="BJ12" s="3">
        <v>29449525</v>
      </c>
      <c r="BK12" s="3">
        <v>0</v>
      </c>
      <c r="BL12" s="4">
        <v>74295004</v>
      </c>
      <c r="BM12" s="4">
        <v>1753956</v>
      </c>
      <c r="BN12" s="3">
        <v>0</v>
      </c>
      <c r="BO12" s="3">
        <v>0</v>
      </c>
      <c r="BP12" s="3">
        <v>1753956</v>
      </c>
      <c r="BQ12" s="3">
        <v>0</v>
      </c>
      <c r="BR12" s="3">
        <v>0</v>
      </c>
      <c r="BS12" s="4">
        <v>1753956</v>
      </c>
      <c r="BT12" s="5">
        <v>-1.2999999999999999E-2</v>
      </c>
      <c r="BU12" s="5">
        <v>3.5999999999999997E-2</v>
      </c>
      <c r="BV12" s="5">
        <v>2.3E-2</v>
      </c>
      <c r="BW12" s="6">
        <v>1.7</v>
      </c>
      <c r="BX12" s="7">
        <v>38</v>
      </c>
      <c r="BY12" s="7">
        <v>43</v>
      </c>
      <c r="BZ12" s="8">
        <v>1</v>
      </c>
      <c r="CA12" s="5">
        <v>3.5000000000000003E-2</v>
      </c>
      <c r="CB12" s="5">
        <v>0.38200000000000001</v>
      </c>
      <c r="CC12" s="9">
        <v>45</v>
      </c>
      <c r="CD12" s="10">
        <v>34</v>
      </c>
      <c r="CE12" s="5">
        <f t="shared" si="0"/>
        <v>0.5306373698408412</v>
      </c>
      <c r="CF12" s="4">
        <v>1657890</v>
      </c>
      <c r="CG12" s="5">
        <v>-1.4E-2</v>
      </c>
      <c r="CH12" s="22">
        <f t="shared" si="1"/>
        <v>3.5966147649357509E-2</v>
      </c>
      <c r="CI12" s="5">
        <v>2.1999999999999999E-2</v>
      </c>
    </row>
    <row r="13" spans="1:87" ht="31.5" x14ac:dyDescent="0.25">
      <c r="A13" s="11">
        <v>25</v>
      </c>
      <c r="B13" s="11" t="s">
        <v>163</v>
      </c>
      <c r="C13" s="11" t="s">
        <v>91</v>
      </c>
      <c r="D13" s="11">
        <v>9991</v>
      </c>
      <c r="E13" s="11">
        <v>2024</v>
      </c>
      <c r="F13" s="11" t="s">
        <v>87</v>
      </c>
      <c r="G13" s="11">
        <v>1</v>
      </c>
      <c r="H13" s="11">
        <v>3</v>
      </c>
      <c r="I13" s="11" t="s">
        <v>220</v>
      </c>
      <c r="J13" s="12">
        <v>48267577</v>
      </c>
      <c r="K13" s="12">
        <v>0</v>
      </c>
      <c r="L13" s="12">
        <v>0</v>
      </c>
      <c r="M13" s="12">
        <v>8925119</v>
      </c>
      <c r="N13" s="13">
        <v>1949164</v>
      </c>
      <c r="O13" s="12">
        <v>7046212</v>
      </c>
      <c r="P13" s="12">
        <v>21341467</v>
      </c>
      <c r="Q13" s="4">
        <v>87529539</v>
      </c>
      <c r="R13" s="12">
        <v>85671886</v>
      </c>
      <c r="S13" s="12">
        <v>0</v>
      </c>
      <c r="T13" s="12">
        <v>0</v>
      </c>
      <c r="U13" s="12">
        <v>0</v>
      </c>
      <c r="V13" s="12">
        <v>307097982</v>
      </c>
      <c r="W13" s="12">
        <v>163219993</v>
      </c>
      <c r="X13" s="4">
        <v>143877989</v>
      </c>
      <c r="Y13" s="12">
        <v>28304307</v>
      </c>
      <c r="Z13" s="4">
        <v>257854182</v>
      </c>
      <c r="AA13" s="4">
        <v>345383721</v>
      </c>
      <c r="AB13" s="12">
        <v>7323449</v>
      </c>
      <c r="AC13" s="12">
        <v>17538347</v>
      </c>
      <c r="AD13" s="12">
        <v>0</v>
      </c>
      <c r="AE13" s="12">
        <v>54628761</v>
      </c>
      <c r="AF13" s="4">
        <v>79490557</v>
      </c>
      <c r="AG13" s="12">
        <v>96869848</v>
      </c>
      <c r="AH13" s="12">
        <v>0</v>
      </c>
      <c r="AI13" s="12">
        <v>3147966</v>
      </c>
      <c r="AJ13" s="4">
        <v>100017814</v>
      </c>
      <c r="AK13" s="4">
        <v>179508371</v>
      </c>
      <c r="AL13" s="12">
        <v>150765649</v>
      </c>
      <c r="AM13" s="12">
        <v>0</v>
      </c>
      <c r="AN13" s="12">
        <v>15109701</v>
      </c>
      <c r="AO13" s="4">
        <v>165875350</v>
      </c>
      <c r="AP13" s="4">
        <v>345383721</v>
      </c>
      <c r="AQ13" s="12">
        <v>27618446</v>
      </c>
      <c r="AR13" s="12">
        <v>5238484</v>
      </c>
      <c r="AS13" s="12">
        <v>21265433</v>
      </c>
      <c r="AT13" s="12">
        <v>0</v>
      </c>
      <c r="AU13" s="12">
        <v>0</v>
      </c>
      <c r="AV13" s="12">
        <v>37300</v>
      </c>
      <c r="AW13" s="4">
        <v>54159663</v>
      </c>
      <c r="AX13" s="12">
        <v>543344</v>
      </c>
      <c r="AY13" s="12">
        <v>0</v>
      </c>
      <c r="AZ13" s="12">
        <v>0</v>
      </c>
      <c r="BA13" s="12">
        <v>13659873</v>
      </c>
      <c r="BB13" s="12">
        <v>17808758</v>
      </c>
      <c r="BC13" s="4">
        <v>32011975</v>
      </c>
      <c r="BD13" s="4">
        <v>86171638</v>
      </c>
      <c r="BE13" s="12">
        <v>33873373</v>
      </c>
      <c r="BF13" s="12">
        <v>0</v>
      </c>
      <c r="BG13" s="12">
        <v>2980529</v>
      </c>
      <c r="BH13" s="12">
        <v>892538</v>
      </c>
      <c r="BI13" s="12">
        <v>2734134</v>
      </c>
      <c r="BJ13" s="12">
        <v>26355208</v>
      </c>
      <c r="BK13" s="12">
        <v>0</v>
      </c>
      <c r="BL13" s="4">
        <v>66835782</v>
      </c>
      <c r="BM13" s="4">
        <v>19335856</v>
      </c>
      <c r="BN13" s="12">
        <v>12839745</v>
      </c>
      <c r="BO13" s="12">
        <v>-8846876</v>
      </c>
      <c r="BP13" s="12">
        <v>23328725</v>
      </c>
      <c r="BQ13" s="12">
        <v>-111035</v>
      </c>
      <c r="BR13" s="12">
        <v>0</v>
      </c>
      <c r="BS13" s="4">
        <v>23217690</v>
      </c>
      <c r="BT13" s="5">
        <v>-0.14699999999999999</v>
      </c>
      <c r="BU13" s="5">
        <v>0.371</v>
      </c>
      <c r="BV13" s="5">
        <v>0.224</v>
      </c>
      <c r="BW13" s="6">
        <v>1.1000000000000001</v>
      </c>
      <c r="BX13" s="7">
        <v>29</v>
      </c>
      <c r="BY13" s="7">
        <v>89</v>
      </c>
      <c r="BZ13" s="8">
        <v>2.8</v>
      </c>
      <c r="CA13" s="5">
        <v>0.127</v>
      </c>
      <c r="CB13" s="5">
        <v>0.48</v>
      </c>
      <c r="CC13" s="9">
        <v>55</v>
      </c>
      <c r="CD13" s="10">
        <v>69</v>
      </c>
      <c r="CE13" s="5">
        <f t="shared" si="0"/>
        <v>0.39117916927717356</v>
      </c>
      <c r="CF13" s="4">
        <v>19335856</v>
      </c>
      <c r="CG13" s="5">
        <v>-0.14699999999999999</v>
      </c>
      <c r="CH13" s="22">
        <f t="shared" si="1"/>
        <v>0.37149084946023658</v>
      </c>
      <c r="CI13" s="5">
        <v>0.224</v>
      </c>
    </row>
    <row r="14" spans="1:87" ht="31.5" x14ac:dyDescent="0.25">
      <c r="A14" s="2">
        <v>3113</v>
      </c>
      <c r="B14" s="2" t="s">
        <v>169</v>
      </c>
      <c r="C14" s="2" t="s">
        <v>91</v>
      </c>
      <c r="D14" s="2">
        <v>4027</v>
      </c>
      <c r="E14" s="2">
        <v>2024</v>
      </c>
      <c r="F14" s="2" t="s">
        <v>87</v>
      </c>
      <c r="G14" s="2">
        <v>1</v>
      </c>
      <c r="H14" s="2">
        <v>3</v>
      </c>
      <c r="I14" s="2" t="s">
        <v>220</v>
      </c>
      <c r="J14" s="3">
        <v>38476058.831</v>
      </c>
      <c r="K14" s="3">
        <v>2096411.19</v>
      </c>
      <c r="L14" s="3">
        <v>3712004.96</v>
      </c>
      <c r="M14" s="3">
        <v>96737375.953999996</v>
      </c>
      <c r="N14" s="14">
        <v>22159990.488000002</v>
      </c>
      <c r="O14" s="3">
        <v>12423307.93</v>
      </c>
      <c r="P14" s="3">
        <v>39399995.640000001</v>
      </c>
      <c r="Q14" s="4">
        <v>215005144.993</v>
      </c>
      <c r="R14" s="3">
        <v>96090126.496999994</v>
      </c>
      <c r="S14" s="3">
        <v>720290.16</v>
      </c>
      <c r="T14" s="3">
        <v>0</v>
      </c>
      <c r="U14" s="3">
        <v>0</v>
      </c>
      <c r="V14" s="3">
        <v>971469331.72000003</v>
      </c>
      <c r="W14" s="3">
        <v>656620788.94000006</v>
      </c>
      <c r="X14" s="4">
        <v>314848542.77999997</v>
      </c>
      <c r="Y14" s="3">
        <v>432790059.83999997</v>
      </c>
      <c r="Z14" s="4">
        <v>844449019.27699995</v>
      </c>
      <c r="AA14" s="4">
        <v>1059454164.27</v>
      </c>
      <c r="AB14" s="3">
        <v>11438335.960000001</v>
      </c>
      <c r="AC14" s="3">
        <v>7569467.7620000001</v>
      </c>
      <c r="AD14" s="3">
        <v>10259493.376</v>
      </c>
      <c r="AE14" s="3">
        <v>114771272.13</v>
      </c>
      <c r="AF14" s="4">
        <v>144038569.22799999</v>
      </c>
      <c r="AG14" s="3">
        <v>223689879.16</v>
      </c>
      <c r="AH14" s="3">
        <v>0</v>
      </c>
      <c r="AI14" s="3">
        <v>71822604.840000004</v>
      </c>
      <c r="AJ14" s="4">
        <v>295512484</v>
      </c>
      <c r="AK14" s="4">
        <v>439551053.22799999</v>
      </c>
      <c r="AL14" s="3">
        <v>531320891.50300002</v>
      </c>
      <c r="AM14" s="3">
        <v>27709400.120999999</v>
      </c>
      <c r="AN14" s="3">
        <v>60872819.416000001</v>
      </c>
      <c r="AO14" s="4">
        <v>619903111.03999996</v>
      </c>
      <c r="AP14" s="4">
        <v>1059454164.268</v>
      </c>
      <c r="AQ14" s="3">
        <v>238386470.56999999</v>
      </c>
      <c r="AR14" s="3">
        <v>0</v>
      </c>
      <c r="AS14" s="3">
        <v>39586303.280000001</v>
      </c>
      <c r="AT14" s="3">
        <v>3041421.71</v>
      </c>
      <c r="AU14" s="3">
        <v>0</v>
      </c>
      <c r="AV14" s="3">
        <v>617791.5</v>
      </c>
      <c r="AW14" s="4">
        <v>281631987.06</v>
      </c>
      <c r="AX14" s="3">
        <v>3352546.75</v>
      </c>
      <c r="AY14" s="3">
        <v>490572.11</v>
      </c>
      <c r="AZ14" s="3">
        <v>22216478.370000001</v>
      </c>
      <c r="BA14" s="3">
        <v>2780945.06</v>
      </c>
      <c r="BB14" s="3">
        <v>0</v>
      </c>
      <c r="BC14" s="4">
        <v>28840542.289999999</v>
      </c>
      <c r="BD14" s="4">
        <v>310472529.35000002</v>
      </c>
      <c r="BE14" s="3">
        <v>136599491.44</v>
      </c>
      <c r="BF14" s="3">
        <v>0</v>
      </c>
      <c r="BG14" s="3">
        <v>14023990.210000001</v>
      </c>
      <c r="BH14" s="3">
        <v>1823359.84</v>
      </c>
      <c r="BI14" s="3">
        <v>6575786</v>
      </c>
      <c r="BJ14" s="3">
        <v>112713851.14</v>
      </c>
      <c r="BK14" s="3">
        <v>0</v>
      </c>
      <c r="BL14" s="4">
        <v>271736478.63</v>
      </c>
      <c r="BM14" s="4">
        <v>38736050.719999999</v>
      </c>
      <c r="BN14" s="3">
        <v>-22667014.57</v>
      </c>
      <c r="BO14" s="3">
        <v>381442.41</v>
      </c>
      <c r="BP14" s="3">
        <v>16450478.560000001</v>
      </c>
      <c r="BQ14" s="3">
        <v>0</v>
      </c>
      <c r="BR14" s="3">
        <v>0</v>
      </c>
      <c r="BS14" s="4">
        <v>16450478.560000001</v>
      </c>
      <c r="BT14" s="5">
        <v>3.2000000000000001E-2</v>
      </c>
      <c r="BU14" s="5">
        <v>9.2999999999999999E-2</v>
      </c>
      <c r="BV14" s="5">
        <v>0.125</v>
      </c>
      <c r="BW14" s="6">
        <v>1.5</v>
      </c>
      <c r="BX14" s="7">
        <v>37</v>
      </c>
      <c r="BY14" s="7">
        <v>48</v>
      </c>
      <c r="BZ14" s="8">
        <v>4.0999999999999996</v>
      </c>
      <c r="CA14" s="5">
        <v>0.14299999999999999</v>
      </c>
      <c r="CB14" s="5">
        <v>0.58499999999999996</v>
      </c>
      <c r="CC14" s="9">
        <v>47</v>
      </c>
      <c r="CD14" s="10">
        <v>14</v>
      </c>
      <c r="CE14" s="5">
        <f t="shared" si="0"/>
        <v>0.29627375906647069</v>
      </c>
      <c r="CF14" s="4">
        <v>35694629.010000102</v>
      </c>
      <c r="CG14" s="5">
        <v>2.1999999999999999E-2</v>
      </c>
      <c r="CH14" s="22">
        <f t="shared" si="1"/>
        <v>9.3811398955020844E-2</v>
      </c>
      <c r="CI14" s="5">
        <v>0.11600000000000001</v>
      </c>
    </row>
    <row r="15" spans="1:87" ht="31.5" x14ac:dyDescent="0.25">
      <c r="A15" s="11">
        <v>122</v>
      </c>
      <c r="B15" s="11" t="s">
        <v>166</v>
      </c>
      <c r="C15" s="11" t="s">
        <v>91</v>
      </c>
      <c r="D15" s="11">
        <v>12759</v>
      </c>
      <c r="E15" s="11">
        <v>2024</v>
      </c>
      <c r="F15" s="11" t="s">
        <v>87</v>
      </c>
      <c r="G15" s="11">
        <v>1</v>
      </c>
      <c r="H15" s="11">
        <v>3</v>
      </c>
      <c r="I15" s="11" t="s">
        <v>220</v>
      </c>
      <c r="J15" s="12">
        <v>12993821</v>
      </c>
      <c r="K15" s="12">
        <v>0</v>
      </c>
      <c r="L15" s="12">
        <v>4130035</v>
      </c>
      <c r="M15" s="12">
        <v>103943596</v>
      </c>
      <c r="N15" s="13">
        <v>11235803</v>
      </c>
      <c r="O15" s="12">
        <v>144</v>
      </c>
      <c r="P15" s="12">
        <v>35181167</v>
      </c>
      <c r="Q15" s="4">
        <v>167484566</v>
      </c>
      <c r="R15" s="12">
        <v>235259461</v>
      </c>
      <c r="S15" s="12">
        <v>2506702</v>
      </c>
      <c r="T15" s="12">
        <v>0</v>
      </c>
      <c r="U15" s="12">
        <v>0</v>
      </c>
      <c r="V15" s="12">
        <v>613312601</v>
      </c>
      <c r="W15" s="12">
        <v>386399971</v>
      </c>
      <c r="X15" s="4">
        <v>226912630</v>
      </c>
      <c r="Y15" s="12">
        <v>52184804</v>
      </c>
      <c r="Z15" s="4">
        <v>516863597</v>
      </c>
      <c r="AA15" s="4">
        <v>684348163</v>
      </c>
      <c r="AB15" s="12">
        <v>12605483</v>
      </c>
      <c r="AC15" s="12">
        <v>2726556</v>
      </c>
      <c r="AD15" s="12">
        <v>0</v>
      </c>
      <c r="AE15" s="12">
        <v>91269613</v>
      </c>
      <c r="AF15" s="4">
        <v>106601652</v>
      </c>
      <c r="AG15" s="12">
        <v>181206857</v>
      </c>
      <c r="AH15" s="12">
        <v>0</v>
      </c>
      <c r="AI15" s="12">
        <v>35200469</v>
      </c>
      <c r="AJ15" s="4">
        <v>216407326</v>
      </c>
      <c r="AK15" s="4">
        <v>323008978</v>
      </c>
      <c r="AL15" s="12">
        <v>345151222</v>
      </c>
      <c r="AM15" s="12">
        <v>16187963</v>
      </c>
      <c r="AN15" s="12">
        <v>0</v>
      </c>
      <c r="AO15" s="4">
        <v>361339185</v>
      </c>
      <c r="AP15" s="4">
        <v>684348163</v>
      </c>
      <c r="AQ15" s="12">
        <v>203931038</v>
      </c>
      <c r="AR15" s="12">
        <v>0</v>
      </c>
      <c r="AS15" s="12">
        <v>11574385</v>
      </c>
      <c r="AT15" s="12">
        <v>0</v>
      </c>
      <c r="AU15" s="12">
        <v>83334</v>
      </c>
      <c r="AV15" s="12">
        <v>967408</v>
      </c>
      <c r="AW15" s="4">
        <v>216556165</v>
      </c>
      <c r="AX15" s="12">
        <v>1266932</v>
      </c>
      <c r="AY15" s="12">
        <v>218701</v>
      </c>
      <c r="AZ15" s="12">
        <v>15994903</v>
      </c>
      <c r="BA15" s="12">
        <v>471770</v>
      </c>
      <c r="BB15" s="12">
        <v>-778046</v>
      </c>
      <c r="BC15" s="4">
        <v>17174260</v>
      </c>
      <c r="BD15" s="4">
        <v>233730425</v>
      </c>
      <c r="BE15" s="12">
        <v>119254234</v>
      </c>
      <c r="BF15" s="12">
        <v>0</v>
      </c>
      <c r="BG15" s="12">
        <v>7576745</v>
      </c>
      <c r="BH15" s="12">
        <v>1985378</v>
      </c>
      <c r="BI15" s="12">
        <v>1753983</v>
      </c>
      <c r="BJ15" s="12">
        <v>90881473</v>
      </c>
      <c r="BK15" s="12">
        <v>0</v>
      </c>
      <c r="BL15" s="4">
        <v>221451813</v>
      </c>
      <c r="BM15" s="4">
        <v>12278612</v>
      </c>
      <c r="BN15" s="12">
        <v>0</v>
      </c>
      <c r="BO15" s="12">
        <v>657632</v>
      </c>
      <c r="BP15" s="12">
        <v>12936244</v>
      </c>
      <c r="BQ15" s="12">
        <v>0</v>
      </c>
      <c r="BR15" s="12">
        <v>0</v>
      </c>
      <c r="BS15" s="4">
        <v>12936244</v>
      </c>
      <c r="BT15" s="5">
        <v>-2.1000000000000001E-2</v>
      </c>
      <c r="BU15" s="5">
        <v>7.2999999999999995E-2</v>
      </c>
      <c r="BV15" s="5">
        <v>5.2999999999999999E-2</v>
      </c>
      <c r="BW15" s="6">
        <v>1.6</v>
      </c>
      <c r="BX15" s="7">
        <v>47</v>
      </c>
      <c r="BY15" s="7">
        <v>44</v>
      </c>
      <c r="BZ15" s="8">
        <v>1.5</v>
      </c>
      <c r="CA15" s="5">
        <v>6.9000000000000006E-2</v>
      </c>
      <c r="CB15" s="5">
        <v>0.52800000000000002</v>
      </c>
      <c r="CC15" s="9">
        <v>51</v>
      </c>
      <c r="CD15" s="10">
        <v>6</v>
      </c>
      <c r="CE15" s="5">
        <f t="shared" si="0"/>
        <v>0.3442653665433717</v>
      </c>
      <c r="CF15" s="4">
        <v>12195278</v>
      </c>
      <c r="CG15" s="5">
        <v>-2.1000000000000001E-2</v>
      </c>
      <c r="CH15" s="22">
        <f t="shared" si="1"/>
        <v>7.3505130864222917E-2</v>
      </c>
      <c r="CI15" s="5">
        <v>5.1999999999999998E-2</v>
      </c>
    </row>
    <row r="16" spans="1:87" ht="31.5" x14ac:dyDescent="0.25">
      <c r="A16" s="2">
        <v>6547</v>
      </c>
      <c r="B16" s="2" t="s">
        <v>176</v>
      </c>
      <c r="C16" s="2" t="s">
        <v>91</v>
      </c>
      <c r="D16" s="2">
        <v>14288</v>
      </c>
      <c r="E16" s="2">
        <v>2024</v>
      </c>
      <c r="F16" s="2" t="s">
        <v>175</v>
      </c>
      <c r="G16" s="2">
        <v>2</v>
      </c>
      <c r="H16" s="2">
        <v>6</v>
      </c>
      <c r="I16" s="2" t="s">
        <v>221</v>
      </c>
      <c r="J16" s="3">
        <v>288199</v>
      </c>
      <c r="K16" s="3">
        <v>62986</v>
      </c>
      <c r="L16" s="3">
        <v>0</v>
      </c>
      <c r="M16" s="3">
        <v>32860202</v>
      </c>
      <c r="N16" s="14">
        <v>101210262</v>
      </c>
      <c r="O16" s="3">
        <v>14340724</v>
      </c>
      <c r="P16" s="3">
        <v>15899278</v>
      </c>
      <c r="Q16" s="4">
        <v>164661651</v>
      </c>
      <c r="R16" s="3">
        <v>3808262</v>
      </c>
      <c r="S16" s="3">
        <v>73544</v>
      </c>
      <c r="T16" s="3">
        <v>0</v>
      </c>
      <c r="U16" s="3">
        <v>0</v>
      </c>
      <c r="V16" s="3">
        <v>272927815</v>
      </c>
      <c r="W16" s="3">
        <v>208526220</v>
      </c>
      <c r="X16" s="4">
        <v>64401595</v>
      </c>
      <c r="Y16" s="3">
        <v>32538400</v>
      </c>
      <c r="Z16" s="4">
        <v>100821801</v>
      </c>
      <c r="AA16" s="4">
        <v>265483452</v>
      </c>
      <c r="AB16" s="3">
        <v>2195584</v>
      </c>
      <c r="AC16" s="3">
        <v>5741021</v>
      </c>
      <c r="AD16" s="3">
        <v>33740322</v>
      </c>
      <c r="AE16" s="3">
        <v>19744140</v>
      </c>
      <c r="AF16" s="4">
        <v>61421067</v>
      </c>
      <c r="AG16" s="3">
        <v>100769789</v>
      </c>
      <c r="AH16" s="3">
        <v>0</v>
      </c>
      <c r="AI16" s="3">
        <v>857695</v>
      </c>
      <c r="AJ16" s="4">
        <v>101627484</v>
      </c>
      <c r="AK16" s="4">
        <v>163048551</v>
      </c>
      <c r="AL16" s="3">
        <v>98553096</v>
      </c>
      <c r="AM16" s="3">
        <v>3390542</v>
      </c>
      <c r="AN16" s="3">
        <v>491263</v>
      </c>
      <c r="AO16" s="4">
        <v>102434901</v>
      </c>
      <c r="AP16" s="4">
        <v>265483452</v>
      </c>
      <c r="AQ16" s="3">
        <v>145202134</v>
      </c>
      <c r="AR16" s="3">
        <v>0</v>
      </c>
      <c r="AS16" s="3">
        <v>18766616</v>
      </c>
      <c r="AT16" s="3">
        <v>0</v>
      </c>
      <c r="AU16" s="3">
        <v>3267533</v>
      </c>
      <c r="AV16" s="3">
        <v>40572</v>
      </c>
      <c r="AW16" s="4">
        <v>167276855</v>
      </c>
      <c r="AX16" s="3">
        <v>49535</v>
      </c>
      <c r="AY16" s="3">
        <v>341703</v>
      </c>
      <c r="AZ16" s="3">
        <v>0</v>
      </c>
      <c r="BA16" s="3">
        <v>0</v>
      </c>
      <c r="BB16" s="3">
        <v>-281062</v>
      </c>
      <c r="BC16" s="4">
        <v>110176</v>
      </c>
      <c r="BD16" s="4">
        <v>167387031</v>
      </c>
      <c r="BE16" s="3">
        <v>50283292</v>
      </c>
      <c r="BF16" s="3">
        <v>5083094</v>
      </c>
      <c r="BG16" s="3">
        <v>6644359</v>
      </c>
      <c r="BH16" s="3">
        <v>2057698</v>
      </c>
      <c r="BI16" s="3">
        <v>4593696</v>
      </c>
      <c r="BJ16" s="3">
        <v>87834890</v>
      </c>
      <c r="BK16" s="3">
        <v>0</v>
      </c>
      <c r="BL16" s="4">
        <v>156497029</v>
      </c>
      <c r="BM16" s="4">
        <v>10890002</v>
      </c>
      <c r="BN16" s="3">
        <v>0</v>
      </c>
      <c r="BO16" s="3">
        <v>20619063</v>
      </c>
      <c r="BP16" s="3">
        <v>31509065</v>
      </c>
      <c r="BQ16" s="3">
        <v>0</v>
      </c>
      <c r="BR16" s="3">
        <v>0</v>
      </c>
      <c r="BS16" s="4">
        <v>31509065</v>
      </c>
      <c r="BT16" s="5">
        <v>6.4000000000000001E-2</v>
      </c>
      <c r="BU16" s="5">
        <v>1E-3</v>
      </c>
      <c r="BV16" s="5">
        <v>6.5000000000000002E-2</v>
      </c>
      <c r="BW16" s="6">
        <v>2.7</v>
      </c>
      <c r="BX16" s="7">
        <v>41</v>
      </c>
      <c r="BY16" s="7">
        <v>68</v>
      </c>
      <c r="BZ16" s="8">
        <v>4.5999999999999996</v>
      </c>
      <c r="CA16" s="5">
        <v>0.108</v>
      </c>
      <c r="CB16" s="5">
        <v>0.38600000000000001</v>
      </c>
      <c r="CC16" s="9">
        <v>31</v>
      </c>
      <c r="CD16" s="10">
        <v>0</v>
      </c>
      <c r="CE16" s="5">
        <f t="shared" si="0"/>
        <v>0.50556055818678325</v>
      </c>
      <c r="CF16" s="4">
        <v>7622469</v>
      </c>
      <c r="CG16" s="5">
        <v>4.5999999999999999E-2</v>
      </c>
      <c r="CH16" s="22">
        <f t="shared" si="1"/>
        <v>6.7131572630084457E-4</v>
      </c>
      <c r="CI16" s="5">
        <v>4.5999999999999999E-2</v>
      </c>
    </row>
    <row r="17" spans="1:87" ht="31.5" x14ac:dyDescent="0.25">
      <c r="A17" s="11">
        <v>77</v>
      </c>
      <c r="B17" s="11" t="s">
        <v>189</v>
      </c>
      <c r="C17" s="11" t="s">
        <v>91</v>
      </c>
      <c r="D17" s="11">
        <v>12767</v>
      </c>
      <c r="E17" s="11">
        <v>2024</v>
      </c>
      <c r="F17" s="11" t="s">
        <v>87</v>
      </c>
      <c r="G17" s="11">
        <v>1</v>
      </c>
      <c r="H17" s="11">
        <v>3</v>
      </c>
      <c r="I17" s="11" t="s">
        <v>220</v>
      </c>
      <c r="J17" s="12">
        <v>11065453</v>
      </c>
      <c r="K17" s="12">
        <v>5060272</v>
      </c>
      <c r="L17" s="12">
        <v>0</v>
      </c>
      <c r="M17" s="12">
        <v>27459561</v>
      </c>
      <c r="N17" s="13">
        <v>1430628</v>
      </c>
      <c r="O17" s="12">
        <v>0</v>
      </c>
      <c r="P17" s="12">
        <v>6247428</v>
      </c>
      <c r="Q17" s="4">
        <v>51263342</v>
      </c>
      <c r="R17" s="12">
        <v>2913961</v>
      </c>
      <c r="S17" s="12">
        <v>0</v>
      </c>
      <c r="T17" s="12">
        <v>0</v>
      </c>
      <c r="U17" s="12">
        <v>3600045</v>
      </c>
      <c r="V17" s="12">
        <v>182982545</v>
      </c>
      <c r="W17" s="12">
        <v>123972338</v>
      </c>
      <c r="X17" s="4">
        <v>59010207</v>
      </c>
      <c r="Y17" s="12">
        <v>4797038</v>
      </c>
      <c r="Z17" s="4">
        <v>70321251</v>
      </c>
      <c r="AA17" s="4">
        <v>121584593</v>
      </c>
      <c r="AB17" s="12">
        <v>1808422</v>
      </c>
      <c r="AC17" s="12">
        <v>3255544</v>
      </c>
      <c r="AD17" s="12">
        <v>0</v>
      </c>
      <c r="AE17" s="12">
        <v>40222903</v>
      </c>
      <c r="AF17" s="4">
        <v>45286869</v>
      </c>
      <c r="AG17" s="12">
        <v>18263461</v>
      </c>
      <c r="AH17" s="12">
        <v>0</v>
      </c>
      <c r="AI17" s="12">
        <v>15929789</v>
      </c>
      <c r="AJ17" s="4">
        <v>34193250</v>
      </c>
      <c r="AK17" s="4">
        <v>79480119</v>
      </c>
      <c r="AL17" s="12">
        <v>37289281</v>
      </c>
      <c r="AM17" s="12">
        <v>2388955</v>
      </c>
      <c r="AN17" s="12">
        <v>2426238</v>
      </c>
      <c r="AO17" s="4">
        <v>42104474</v>
      </c>
      <c r="AP17" s="4">
        <v>121584593</v>
      </c>
      <c r="AQ17" s="12">
        <v>51480339</v>
      </c>
      <c r="AR17" s="12">
        <v>0</v>
      </c>
      <c r="AS17" s="12">
        <v>9709360</v>
      </c>
      <c r="AT17" s="12">
        <v>0</v>
      </c>
      <c r="AU17" s="12">
        <v>2554990</v>
      </c>
      <c r="AV17" s="12">
        <v>14854</v>
      </c>
      <c r="AW17" s="4">
        <v>63759543</v>
      </c>
      <c r="AX17" s="12">
        <v>303502</v>
      </c>
      <c r="AY17" s="12">
        <v>52040</v>
      </c>
      <c r="AZ17" s="12">
        <v>196767</v>
      </c>
      <c r="BA17" s="12">
        <v>-473107</v>
      </c>
      <c r="BB17" s="12">
        <v>0</v>
      </c>
      <c r="BC17" s="4">
        <v>79202</v>
      </c>
      <c r="BD17" s="4">
        <v>63838745</v>
      </c>
      <c r="BE17" s="12">
        <v>38125208</v>
      </c>
      <c r="BF17" s="12">
        <v>0</v>
      </c>
      <c r="BG17" s="12">
        <v>1550001</v>
      </c>
      <c r="BH17" s="12">
        <v>202959</v>
      </c>
      <c r="BI17" s="12">
        <v>953816</v>
      </c>
      <c r="BJ17" s="12">
        <v>21791735</v>
      </c>
      <c r="BK17" s="12">
        <v>0</v>
      </c>
      <c r="BL17" s="4">
        <v>62623719</v>
      </c>
      <c r="BM17" s="4">
        <v>1215026</v>
      </c>
      <c r="BN17" s="12">
        <v>0</v>
      </c>
      <c r="BO17" s="12">
        <v>0</v>
      </c>
      <c r="BP17" s="12">
        <v>1215026</v>
      </c>
      <c r="BQ17" s="12">
        <v>0</v>
      </c>
      <c r="BR17" s="12">
        <v>0</v>
      </c>
      <c r="BS17" s="4">
        <v>1215026</v>
      </c>
      <c r="BT17" s="5">
        <v>1.7999999999999999E-2</v>
      </c>
      <c r="BU17" s="5">
        <v>1E-3</v>
      </c>
      <c r="BV17" s="5">
        <v>1.9E-2</v>
      </c>
      <c r="BW17" s="6">
        <v>1.1000000000000001</v>
      </c>
      <c r="BX17" s="7">
        <v>49</v>
      </c>
      <c r="BY17" s="7">
        <v>63</v>
      </c>
      <c r="BZ17" s="8">
        <v>1.5</v>
      </c>
      <c r="CA17" s="5">
        <v>4.3999999999999997E-2</v>
      </c>
      <c r="CB17" s="5">
        <v>0.34599999999999997</v>
      </c>
      <c r="CC17" s="9">
        <v>80</v>
      </c>
      <c r="CD17" s="10">
        <v>24</v>
      </c>
      <c r="CE17" s="5">
        <f t="shared" si="0"/>
        <v>0.32875894766814573</v>
      </c>
      <c r="CF17" s="4">
        <v>-1339964</v>
      </c>
      <c r="CG17" s="5">
        <v>-2.3E-2</v>
      </c>
      <c r="CH17" s="22">
        <f t="shared" si="1"/>
        <v>1.2923816433898347E-3</v>
      </c>
      <c r="CI17" s="5">
        <v>-2.1999999999999999E-2</v>
      </c>
    </row>
    <row r="18" spans="1:87" ht="31.5" x14ac:dyDescent="0.25">
      <c r="A18" s="2">
        <v>129</v>
      </c>
      <c r="B18" s="2" t="s">
        <v>172</v>
      </c>
      <c r="C18" s="2" t="s">
        <v>91</v>
      </c>
      <c r="D18" s="2">
        <v>12773</v>
      </c>
      <c r="E18" s="2">
        <v>2024</v>
      </c>
      <c r="F18" s="2" t="s">
        <v>87</v>
      </c>
      <c r="G18" s="2">
        <v>1</v>
      </c>
      <c r="H18" s="2">
        <v>3</v>
      </c>
      <c r="I18" s="2" t="s">
        <v>220</v>
      </c>
      <c r="J18" s="3">
        <v>3861531</v>
      </c>
      <c r="K18" s="3">
        <v>0</v>
      </c>
      <c r="L18" s="3">
        <v>0</v>
      </c>
      <c r="M18" s="3">
        <v>28392864</v>
      </c>
      <c r="N18" s="14">
        <v>2990654</v>
      </c>
      <c r="O18" s="3">
        <v>0</v>
      </c>
      <c r="P18" s="3">
        <v>10952978</v>
      </c>
      <c r="Q18" s="4">
        <v>46198027</v>
      </c>
      <c r="R18" s="3">
        <v>354781</v>
      </c>
      <c r="S18" s="3">
        <v>0</v>
      </c>
      <c r="T18" s="3">
        <v>0</v>
      </c>
      <c r="U18" s="3">
        <v>0</v>
      </c>
      <c r="V18" s="3">
        <v>237905509</v>
      </c>
      <c r="W18" s="3">
        <v>147001852</v>
      </c>
      <c r="X18" s="4">
        <v>90903657</v>
      </c>
      <c r="Y18" s="3">
        <v>420401322</v>
      </c>
      <c r="Z18" s="4">
        <v>511659760</v>
      </c>
      <c r="AA18" s="4">
        <v>557857787</v>
      </c>
      <c r="AB18" s="3">
        <v>0</v>
      </c>
      <c r="AC18" s="3">
        <v>1590066</v>
      </c>
      <c r="AD18" s="3">
        <v>486667</v>
      </c>
      <c r="AE18" s="3">
        <v>24166684</v>
      </c>
      <c r="AF18" s="4">
        <v>26243417</v>
      </c>
      <c r="AG18" s="3">
        <v>0</v>
      </c>
      <c r="AH18" s="3">
        <v>0</v>
      </c>
      <c r="AI18" s="3">
        <v>14234680</v>
      </c>
      <c r="AJ18" s="4">
        <v>14234680</v>
      </c>
      <c r="AK18" s="4">
        <v>40478097</v>
      </c>
      <c r="AL18" s="3">
        <v>517357099</v>
      </c>
      <c r="AM18" s="3">
        <v>22591</v>
      </c>
      <c r="AN18" s="3">
        <v>0</v>
      </c>
      <c r="AO18" s="4">
        <v>517379690</v>
      </c>
      <c r="AP18" s="4">
        <v>557857787</v>
      </c>
      <c r="AQ18" s="3">
        <v>61072454</v>
      </c>
      <c r="AR18" s="3">
        <v>0</v>
      </c>
      <c r="AS18" s="3">
        <v>3305370</v>
      </c>
      <c r="AT18" s="3">
        <v>0</v>
      </c>
      <c r="AU18" s="3">
        <v>0</v>
      </c>
      <c r="AV18" s="3">
        <v>0</v>
      </c>
      <c r="AW18" s="4">
        <v>64377824</v>
      </c>
      <c r="AX18" s="3">
        <v>4999861</v>
      </c>
      <c r="AY18" s="3">
        <v>0</v>
      </c>
      <c r="AZ18" s="3">
        <v>17806500</v>
      </c>
      <c r="BA18" s="3">
        <v>0</v>
      </c>
      <c r="BB18" s="3">
        <v>73687</v>
      </c>
      <c r="BC18" s="4">
        <v>22880048</v>
      </c>
      <c r="BD18" s="4">
        <v>87257872</v>
      </c>
      <c r="BE18" s="3">
        <v>37875671</v>
      </c>
      <c r="BF18" s="3">
        <v>0</v>
      </c>
      <c r="BG18" s="3">
        <v>0</v>
      </c>
      <c r="BH18" s="3">
        <v>2932942</v>
      </c>
      <c r="BI18" s="3">
        <v>779769</v>
      </c>
      <c r="BJ18" s="3">
        <v>24118845</v>
      </c>
      <c r="BK18" s="3">
        <v>0</v>
      </c>
      <c r="BL18" s="4">
        <v>65707227</v>
      </c>
      <c r="BM18" s="4">
        <v>21550645</v>
      </c>
      <c r="BN18" s="3">
        <v>0</v>
      </c>
      <c r="BO18" s="3">
        <v>0</v>
      </c>
      <c r="BP18" s="3">
        <v>21550645</v>
      </c>
      <c r="BQ18" s="3">
        <v>0</v>
      </c>
      <c r="BR18" s="3">
        <v>0</v>
      </c>
      <c r="BS18" s="4">
        <v>21550645</v>
      </c>
      <c r="BT18" s="5">
        <v>-1.4999999999999999E-2</v>
      </c>
      <c r="BU18" s="5">
        <v>0.26200000000000001</v>
      </c>
      <c r="BV18" s="5">
        <v>0.247</v>
      </c>
      <c r="BW18" s="6">
        <v>1.8</v>
      </c>
      <c r="BX18" s="7">
        <v>42</v>
      </c>
      <c r="BY18" s="7">
        <v>34</v>
      </c>
      <c r="BZ18" s="8">
        <v>8.3000000000000007</v>
      </c>
      <c r="CA18" s="5">
        <v>0.82099999999999995</v>
      </c>
      <c r="CB18" s="5">
        <v>0.92700000000000005</v>
      </c>
      <c r="CC18" s="9">
        <v>0</v>
      </c>
      <c r="CD18" s="10">
        <v>5</v>
      </c>
      <c r="CE18" s="5">
        <f t="shared" si="0"/>
        <v>0</v>
      </c>
      <c r="CF18" s="4">
        <v>21550645</v>
      </c>
      <c r="CG18" s="5">
        <v>-1.4999999999999999E-2</v>
      </c>
      <c r="CH18" s="22">
        <f t="shared" si="1"/>
        <v>0.26221184949364795</v>
      </c>
      <c r="CI18" s="5">
        <v>0.247</v>
      </c>
    </row>
    <row r="19" spans="1:87" ht="31.5" x14ac:dyDescent="0.25">
      <c r="A19" s="11">
        <v>133</v>
      </c>
      <c r="B19" s="11" t="s">
        <v>185</v>
      </c>
      <c r="C19" s="11" t="s">
        <v>91</v>
      </c>
      <c r="D19" s="11">
        <v>6755</v>
      </c>
      <c r="E19" s="11">
        <v>2024</v>
      </c>
      <c r="F19" s="11" t="s">
        <v>87</v>
      </c>
      <c r="G19" s="11">
        <v>1</v>
      </c>
      <c r="H19" s="11">
        <v>3</v>
      </c>
      <c r="I19" s="11" t="s">
        <v>220</v>
      </c>
      <c r="J19" s="12">
        <v>4035000</v>
      </c>
      <c r="K19" s="12">
        <v>453000</v>
      </c>
      <c r="L19" s="12">
        <v>0</v>
      </c>
      <c r="M19" s="12">
        <v>12222000</v>
      </c>
      <c r="N19" s="13">
        <v>50823000</v>
      </c>
      <c r="O19" s="12">
        <v>2374000</v>
      </c>
      <c r="P19" s="12">
        <v>2244000</v>
      </c>
      <c r="Q19" s="4">
        <v>72151000</v>
      </c>
      <c r="R19" s="12">
        <v>5342000</v>
      </c>
      <c r="S19" s="12">
        <v>0</v>
      </c>
      <c r="T19" s="12">
        <v>0</v>
      </c>
      <c r="U19" s="12">
        <v>0</v>
      </c>
      <c r="V19" s="12">
        <v>66400000</v>
      </c>
      <c r="W19" s="12">
        <v>38610000</v>
      </c>
      <c r="X19" s="4">
        <v>27790000</v>
      </c>
      <c r="Y19" s="12">
        <v>23518000</v>
      </c>
      <c r="Z19" s="4">
        <v>56650000</v>
      </c>
      <c r="AA19" s="4">
        <v>128801000</v>
      </c>
      <c r="AB19" s="12">
        <v>0</v>
      </c>
      <c r="AC19" s="12">
        <v>842000</v>
      </c>
      <c r="AD19" s="12">
        <v>45594000</v>
      </c>
      <c r="AE19" s="12">
        <v>9867000</v>
      </c>
      <c r="AF19" s="4">
        <v>56303000</v>
      </c>
      <c r="AG19" s="12">
        <v>0</v>
      </c>
      <c r="AH19" s="12">
        <v>11674000</v>
      </c>
      <c r="AI19" s="12">
        <v>1076000</v>
      </c>
      <c r="AJ19" s="4">
        <v>12750000</v>
      </c>
      <c r="AK19" s="4">
        <v>69053000</v>
      </c>
      <c r="AL19" s="12">
        <v>54398000</v>
      </c>
      <c r="AM19" s="12">
        <v>3214000</v>
      </c>
      <c r="AN19" s="12">
        <v>2136000</v>
      </c>
      <c r="AO19" s="4">
        <v>59748000</v>
      </c>
      <c r="AP19" s="4">
        <v>128801000</v>
      </c>
      <c r="AQ19" s="12">
        <v>30316000</v>
      </c>
      <c r="AR19" s="12">
        <v>0</v>
      </c>
      <c r="AS19" s="12">
        <v>403000</v>
      </c>
      <c r="AT19" s="12">
        <v>0</v>
      </c>
      <c r="AU19" s="12">
        <v>0</v>
      </c>
      <c r="AV19" s="12">
        <v>67000</v>
      </c>
      <c r="AW19" s="4">
        <v>30786000</v>
      </c>
      <c r="AX19" s="12">
        <v>234000</v>
      </c>
      <c r="AY19" s="12">
        <v>32000</v>
      </c>
      <c r="AZ19" s="12">
        <v>0</v>
      </c>
      <c r="BA19" s="12">
        <v>1316000</v>
      </c>
      <c r="BB19" s="12">
        <v>0</v>
      </c>
      <c r="BC19" s="4">
        <v>1582000</v>
      </c>
      <c r="BD19" s="4">
        <v>32368000</v>
      </c>
      <c r="BE19" s="12">
        <v>11453000</v>
      </c>
      <c r="BF19" s="12">
        <v>0</v>
      </c>
      <c r="BG19" s="12">
        <v>862000</v>
      </c>
      <c r="BH19" s="12">
        <v>181000</v>
      </c>
      <c r="BI19" s="12">
        <v>545000</v>
      </c>
      <c r="BJ19" s="12">
        <v>15789000</v>
      </c>
      <c r="BK19" s="12">
        <v>0</v>
      </c>
      <c r="BL19" s="4">
        <v>28830000</v>
      </c>
      <c r="BM19" s="4">
        <v>3538000</v>
      </c>
      <c r="BN19" s="12">
        <v>-219000</v>
      </c>
      <c r="BO19" s="12">
        <v>0</v>
      </c>
      <c r="BP19" s="12">
        <v>3319000</v>
      </c>
      <c r="BQ19" s="12">
        <v>0</v>
      </c>
      <c r="BR19" s="12">
        <v>0</v>
      </c>
      <c r="BS19" s="4">
        <v>3319000</v>
      </c>
      <c r="BT19" s="5">
        <v>0.06</v>
      </c>
      <c r="BU19" s="5">
        <v>4.9000000000000002E-2</v>
      </c>
      <c r="BV19" s="5">
        <v>0.109</v>
      </c>
      <c r="BW19" s="6">
        <v>1.3</v>
      </c>
      <c r="BX19" s="7">
        <v>37</v>
      </c>
      <c r="BY19" s="7">
        <v>181</v>
      </c>
      <c r="BZ19" s="8">
        <v>25.3</v>
      </c>
      <c r="CA19" s="5">
        <v>7.8E-2</v>
      </c>
      <c r="CB19" s="5">
        <v>0.46400000000000002</v>
      </c>
      <c r="CC19" s="9">
        <v>45</v>
      </c>
      <c r="CD19" s="10">
        <v>15</v>
      </c>
      <c r="CE19" s="5">
        <f t="shared" si="0"/>
        <v>0</v>
      </c>
      <c r="CF19" s="4">
        <v>3538000</v>
      </c>
      <c r="CG19" s="5">
        <v>0.06</v>
      </c>
      <c r="CH19" s="22">
        <f t="shared" si="1"/>
        <v>4.8875432525951557E-2</v>
      </c>
      <c r="CI19" s="5">
        <v>0.109</v>
      </c>
    </row>
    <row r="20" spans="1:87" ht="31.5" x14ac:dyDescent="0.25">
      <c r="A20" s="2">
        <v>5</v>
      </c>
      <c r="B20" s="2" t="s">
        <v>90</v>
      </c>
      <c r="C20" s="2" t="s">
        <v>91</v>
      </c>
      <c r="D20" s="2">
        <v>4066</v>
      </c>
      <c r="E20" s="2">
        <v>2024</v>
      </c>
      <c r="F20" s="2" t="s">
        <v>87</v>
      </c>
      <c r="G20" s="2">
        <v>1</v>
      </c>
      <c r="H20" s="2">
        <v>3</v>
      </c>
      <c r="I20" s="2" t="s">
        <v>220</v>
      </c>
      <c r="J20" s="3">
        <v>1303000</v>
      </c>
      <c r="K20" s="3">
        <v>419000</v>
      </c>
      <c r="L20" s="3">
        <v>0</v>
      </c>
      <c r="M20" s="3">
        <v>13877000</v>
      </c>
      <c r="N20" s="14">
        <v>126000</v>
      </c>
      <c r="O20" s="3">
        <v>2195000</v>
      </c>
      <c r="P20" s="3">
        <v>10450000</v>
      </c>
      <c r="Q20" s="4">
        <v>28370000</v>
      </c>
      <c r="R20" s="3">
        <v>5948000</v>
      </c>
      <c r="S20" s="3">
        <v>0</v>
      </c>
      <c r="T20" s="3">
        <v>12255000</v>
      </c>
      <c r="U20" s="3">
        <v>370000</v>
      </c>
      <c r="V20" s="3">
        <v>167880000</v>
      </c>
      <c r="W20" s="3">
        <v>120719000</v>
      </c>
      <c r="X20" s="4">
        <v>47161000</v>
      </c>
      <c r="Y20" s="3">
        <v>11000</v>
      </c>
      <c r="Z20" s="4">
        <v>65745000</v>
      </c>
      <c r="AA20" s="4">
        <v>94115000</v>
      </c>
      <c r="AB20" s="3">
        <v>1408000</v>
      </c>
      <c r="AC20" s="3">
        <v>2226000</v>
      </c>
      <c r="AD20" s="3">
        <v>6816000</v>
      </c>
      <c r="AE20" s="3">
        <v>15109000</v>
      </c>
      <c r="AF20" s="4">
        <v>25559000</v>
      </c>
      <c r="AG20" s="3">
        <v>17144000</v>
      </c>
      <c r="AH20" s="3">
        <v>0</v>
      </c>
      <c r="AI20" s="3">
        <v>231000</v>
      </c>
      <c r="AJ20" s="4">
        <v>17375000</v>
      </c>
      <c r="AK20" s="4">
        <v>42934000</v>
      </c>
      <c r="AL20" s="3">
        <v>33497000</v>
      </c>
      <c r="AM20" s="3">
        <v>8073000</v>
      </c>
      <c r="AN20" s="3">
        <v>9611000</v>
      </c>
      <c r="AO20" s="4">
        <v>51181000</v>
      </c>
      <c r="AP20" s="4">
        <v>94115000</v>
      </c>
      <c r="AQ20" s="3">
        <v>31376000</v>
      </c>
      <c r="AR20" s="3">
        <v>0</v>
      </c>
      <c r="AS20" s="3">
        <v>8576000</v>
      </c>
      <c r="AT20" s="3">
        <v>0</v>
      </c>
      <c r="AU20" s="3">
        <v>0</v>
      </c>
      <c r="AV20" s="3">
        <v>25000</v>
      </c>
      <c r="AW20" s="4">
        <v>39977000</v>
      </c>
      <c r="AX20" s="3">
        <v>9000</v>
      </c>
      <c r="AY20" s="3">
        <v>0</v>
      </c>
      <c r="AZ20" s="3">
        <v>56000</v>
      </c>
      <c r="BA20" s="3">
        <v>-570000</v>
      </c>
      <c r="BB20" s="3">
        <v>0</v>
      </c>
      <c r="BC20" s="4">
        <v>-505000</v>
      </c>
      <c r="BD20" s="4">
        <v>39472000</v>
      </c>
      <c r="BE20" s="3">
        <v>13627000</v>
      </c>
      <c r="BF20" s="3">
        <v>0</v>
      </c>
      <c r="BG20" s="3">
        <v>1189000</v>
      </c>
      <c r="BH20" s="3">
        <v>147000</v>
      </c>
      <c r="BI20" s="3">
        <v>820000</v>
      </c>
      <c r="BJ20" s="3">
        <v>17822000</v>
      </c>
      <c r="BK20" s="3">
        <v>0</v>
      </c>
      <c r="BL20" s="4">
        <v>33605000</v>
      </c>
      <c r="BM20" s="4">
        <v>5867000</v>
      </c>
      <c r="BN20" s="3">
        <v>0</v>
      </c>
      <c r="BO20" s="3">
        <v>56000</v>
      </c>
      <c r="BP20" s="3">
        <v>5923000</v>
      </c>
      <c r="BQ20" s="3">
        <v>0</v>
      </c>
      <c r="BR20" s="3">
        <v>0</v>
      </c>
      <c r="BS20" s="4">
        <v>5923000</v>
      </c>
      <c r="BT20" s="5">
        <v>0.161</v>
      </c>
      <c r="BU20" s="5">
        <v>-1.2999999999999999E-2</v>
      </c>
      <c r="BV20" s="5">
        <v>0.14899999999999999</v>
      </c>
      <c r="BW20" s="6">
        <v>1.1000000000000001</v>
      </c>
      <c r="BX20" s="7">
        <v>40</v>
      </c>
      <c r="BY20" s="7">
        <v>66</v>
      </c>
      <c r="BZ20" s="8">
        <v>4.5999999999999996</v>
      </c>
      <c r="CA20" s="5">
        <v>0.16500000000000001</v>
      </c>
      <c r="CB20" s="5">
        <v>0.54400000000000004</v>
      </c>
      <c r="CC20" s="9">
        <v>102</v>
      </c>
      <c r="CD20" s="10">
        <v>5</v>
      </c>
      <c r="CE20" s="5">
        <f t="shared" si="0"/>
        <v>0.33853991824805985</v>
      </c>
      <c r="CF20" s="4">
        <v>5867000</v>
      </c>
      <c r="CG20" s="5">
        <v>0.161</v>
      </c>
      <c r="CH20" s="22">
        <f t="shared" si="1"/>
        <v>-1.2793879205512769E-2</v>
      </c>
      <c r="CI20" s="5">
        <v>0.14899999999999999</v>
      </c>
    </row>
    <row r="21" spans="1:87" ht="31.5" x14ac:dyDescent="0.25">
      <c r="A21" s="11">
        <v>22</v>
      </c>
      <c r="B21" s="11" t="s">
        <v>143</v>
      </c>
      <c r="C21" s="11" t="s">
        <v>91</v>
      </c>
      <c r="D21" s="11">
        <v>3791</v>
      </c>
      <c r="E21" s="11">
        <v>2024</v>
      </c>
      <c r="F21" s="11" t="s">
        <v>87</v>
      </c>
      <c r="G21" s="11">
        <v>1</v>
      </c>
      <c r="H21" s="11">
        <v>3</v>
      </c>
      <c r="I21" s="11" t="s">
        <v>220</v>
      </c>
      <c r="J21" s="12">
        <v>82777000</v>
      </c>
      <c r="K21" s="12">
        <v>-52654000</v>
      </c>
      <c r="L21" s="12">
        <v>206413000</v>
      </c>
      <c r="M21" s="12">
        <v>465114000</v>
      </c>
      <c r="N21" s="13">
        <v>0</v>
      </c>
      <c r="O21" s="12">
        <v>24747000</v>
      </c>
      <c r="P21" s="12">
        <v>200931000</v>
      </c>
      <c r="Q21" s="4">
        <v>927328000</v>
      </c>
      <c r="R21" s="12">
        <v>1395653000</v>
      </c>
      <c r="S21" s="12">
        <v>65927000</v>
      </c>
      <c r="T21" s="12">
        <v>0</v>
      </c>
      <c r="U21" s="12">
        <v>0</v>
      </c>
      <c r="V21" s="12">
        <v>3504047000</v>
      </c>
      <c r="W21" s="12">
        <v>2032727000</v>
      </c>
      <c r="X21" s="4">
        <v>1471320000</v>
      </c>
      <c r="Y21" s="12">
        <v>744905000</v>
      </c>
      <c r="Z21" s="4">
        <v>3677805000</v>
      </c>
      <c r="AA21" s="4">
        <v>4605133000</v>
      </c>
      <c r="AB21" s="12">
        <v>142810000</v>
      </c>
      <c r="AC21" s="12">
        <v>2184000</v>
      </c>
      <c r="AD21" s="12">
        <v>107977000</v>
      </c>
      <c r="AE21" s="12">
        <v>533702000</v>
      </c>
      <c r="AF21" s="4">
        <v>786673000</v>
      </c>
      <c r="AG21" s="12">
        <v>1314891000</v>
      </c>
      <c r="AH21" s="12">
        <v>0</v>
      </c>
      <c r="AI21" s="12">
        <v>277143000</v>
      </c>
      <c r="AJ21" s="4">
        <v>1592034000</v>
      </c>
      <c r="AK21" s="4">
        <v>2378707000</v>
      </c>
      <c r="AL21" s="12">
        <v>1759755000</v>
      </c>
      <c r="AM21" s="12">
        <v>466671000</v>
      </c>
      <c r="AN21" s="12">
        <v>0</v>
      </c>
      <c r="AO21" s="4">
        <v>2226426000</v>
      </c>
      <c r="AP21" s="4">
        <v>4605133000</v>
      </c>
      <c r="AQ21" s="12">
        <v>774015000</v>
      </c>
      <c r="AR21" s="12">
        <v>0</v>
      </c>
      <c r="AS21" s="12">
        <v>274230000</v>
      </c>
      <c r="AT21" s="12">
        <v>0</v>
      </c>
      <c r="AU21" s="12">
        <v>0</v>
      </c>
      <c r="AV21" s="12">
        <v>0</v>
      </c>
      <c r="AW21" s="4">
        <v>1048245000</v>
      </c>
      <c r="AX21" s="12">
        <v>363000</v>
      </c>
      <c r="AY21" s="12">
        <v>1762000</v>
      </c>
      <c r="AZ21" s="12">
        <v>70612000</v>
      </c>
      <c r="BA21" s="12">
        <v>0</v>
      </c>
      <c r="BB21" s="12">
        <v>20946000</v>
      </c>
      <c r="BC21" s="4">
        <v>93683000</v>
      </c>
      <c r="BD21" s="4">
        <v>1141928000</v>
      </c>
      <c r="BE21" s="12">
        <v>369362000</v>
      </c>
      <c r="BF21" s="12">
        <v>0</v>
      </c>
      <c r="BG21" s="12">
        <v>47240000</v>
      </c>
      <c r="BH21" s="12">
        <v>11335000</v>
      </c>
      <c r="BI21" s="12">
        <v>5985000</v>
      </c>
      <c r="BJ21" s="12">
        <v>573566000</v>
      </c>
      <c r="BK21" s="12">
        <v>0</v>
      </c>
      <c r="BL21" s="4">
        <v>1007488000</v>
      </c>
      <c r="BM21" s="4">
        <v>134440000</v>
      </c>
      <c r="BN21" s="12">
        <v>-17128000</v>
      </c>
      <c r="BO21" s="12">
        <v>1256186000</v>
      </c>
      <c r="BP21" s="12">
        <v>1373498000</v>
      </c>
      <c r="BQ21" s="12">
        <v>0</v>
      </c>
      <c r="BR21" s="12">
        <v>0</v>
      </c>
      <c r="BS21" s="4">
        <v>1373498000</v>
      </c>
      <c r="BT21" s="5">
        <v>3.5999999999999997E-2</v>
      </c>
      <c r="BU21" s="5">
        <v>8.2000000000000003E-2</v>
      </c>
      <c r="BV21" s="5">
        <v>0.11799999999999999</v>
      </c>
      <c r="BW21" s="6">
        <v>1.2</v>
      </c>
      <c r="BX21" s="7">
        <v>55</v>
      </c>
      <c r="BY21" s="7">
        <v>75</v>
      </c>
      <c r="BZ21" s="8">
        <v>1.3</v>
      </c>
      <c r="CA21" s="5">
        <v>8.5999999999999993E-2</v>
      </c>
      <c r="CB21" s="5">
        <v>0.48299999999999998</v>
      </c>
      <c r="CC21" s="9">
        <v>43</v>
      </c>
      <c r="CD21" s="10">
        <v>3</v>
      </c>
      <c r="CE21" s="5">
        <f t="shared" si="0"/>
        <v>0.42765606186858585</v>
      </c>
      <c r="CF21" s="4">
        <v>134440000</v>
      </c>
      <c r="CG21" s="5">
        <v>3.5999999999999997E-2</v>
      </c>
      <c r="CH21" s="22">
        <f t="shared" si="1"/>
        <v>8.2039322969574266E-2</v>
      </c>
      <c r="CI21" s="5">
        <v>0.11799999999999999</v>
      </c>
    </row>
    <row r="22" spans="1:87" ht="31.5" x14ac:dyDescent="0.25">
      <c r="A22" s="2">
        <v>2</v>
      </c>
      <c r="B22" s="2" t="s">
        <v>138</v>
      </c>
      <c r="C22" s="2" t="s">
        <v>91</v>
      </c>
      <c r="D22" s="2">
        <v>12807</v>
      </c>
      <c r="E22" s="2">
        <v>2024</v>
      </c>
      <c r="F22" s="2" t="s">
        <v>87</v>
      </c>
      <c r="G22" s="2">
        <v>1</v>
      </c>
      <c r="H22" s="2">
        <v>3</v>
      </c>
      <c r="I22" s="2" t="s">
        <v>220</v>
      </c>
      <c r="J22" s="3">
        <v>2926498</v>
      </c>
      <c r="K22" s="3">
        <v>0</v>
      </c>
      <c r="L22" s="3">
        <v>0</v>
      </c>
      <c r="M22" s="3">
        <v>4432736</v>
      </c>
      <c r="N22" s="14">
        <v>1239502</v>
      </c>
      <c r="O22" s="3">
        <v>0</v>
      </c>
      <c r="P22" s="3">
        <v>503210</v>
      </c>
      <c r="Q22" s="4">
        <v>9101946</v>
      </c>
      <c r="R22" s="3">
        <v>1744642</v>
      </c>
      <c r="S22" s="3">
        <v>0</v>
      </c>
      <c r="T22" s="3">
        <v>0</v>
      </c>
      <c r="U22" s="3">
        <v>0</v>
      </c>
      <c r="V22" s="3">
        <v>19376736</v>
      </c>
      <c r="W22" s="3">
        <v>14507703</v>
      </c>
      <c r="X22" s="4">
        <v>4869033</v>
      </c>
      <c r="Y22" s="3">
        <v>11444300</v>
      </c>
      <c r="Z22" s="4">
        <v>18057975</v>
      </c>
      <c r="AA22" s="4">
        <v>27159921</v>
      </c>
      <c r="AB22" s="3">
        <v>134273</v>
      </c>
      <c r="AC22" s="3">
        <v>1631266</v>
      </c>
      <c r="AD22" s="3">
        <v>0</v>
      </c>
      <c r="AE22" s="3">
        <v>12133237</v>
      </c>
      <c r="AF22" s="4">
        <v>13898776</v>
      </c>
      <c r="AG22" s="3">
        <v>255128</v>
      </c>
      <c r="AH22" s="3">
        <v>0</v>
      </c>
      <c r="AI22" s="3">
        <v>5000</v>
      </c>
      <c r="AJ22" s="4">
        <v>260128</v>
      </c>
      <c r="AK22" s="4">
        <v>14158904</v>
      </c>
      <c r="AL22" s="3">
        <v>11215298</v>
      </c>
      <c r="AM22" s="3">
        <v>1785719</v>
      </c>
      <c r="AN22" s="3">
        <v>0</v>
      </c>
      <c r="AO22" s="4">
        <v>13001017</v>
      </c>
      <c r="AP22" s="4">
        <v>27159921</v>
      </c>
      <c r="AQ22" s="3">
        <v>9129547</v>
      </c>
      <c r="AR22" s="3">
        <v>0</v>
      </c>
      <c r="AS22" s="3">
        <v>513660</v>
      </c>
      <c r="AT22" s="3">
        <v>0</v>
      </c>
      <c r="AU22" s="3">
        <v>0</v>
      </c>
      <c r="AV22" s="3">
        <v>0</v>
      </c>
      <c r="AW22" s="4">
        <v>9643207</v>
      </c>
      <c r="AX22" s="3">
        <v>0</v>
      </c>
      <c r="AY22" s="3">
        <v>0</v>
      </c>
      <c r="AZ22" s="3">
        <v>0</v>
      </c>
      <c r="BA22" s="3">
        <v>1111</v>
      </c>
      <c r="BB22" s="3">
        <v>0</v>
      </c>
      <c r="BC22" s="4">
        <v>1111</v>
      </c>
      <c r="BD22" s="4">
        <v>9644318</v>
      </c>
      <c r="BE22" s="3">
        <v>3613618</v>
      </c>
      <c r="BF22" s="3">
        <v>0</v>
      </c>
      <c r="BG22" s="3">
        <v>186366</v>
      </c>
      <c r="BH22" s="3">
        <v>4170</v>
      </c>
      <c r="BI22" s="3">
        <v>68319</v>
      </c>
      <c r="BJ22" s="3">
        <v>5641560</v>
      </c>
      <c r="BK22" s="3">
        <v>0</v>
      </c>
      <c r="BL22" s="4">
        <v>9514033</v>
      </c>
      <c r="BM22" s="4">
        <v>130285</v>
      </c>
      <c r="BN22" s="3">
        <v>6085712</v>
      </c>
      <c r="BO22" s="3">
        <v>0</v>
      </c>
      <c r="BP22" s="3">
        <v>6215997</v>
      </c>
      <c r="BQ22" s="3">
        <v>0</v>
      </c>
      <c r="BR22" s="3">
        <v>0</v>
      </c>
      <c r="BS22" s="4">
        <v>6215997</v>
      </c>
      <c r="BT22" s="5">
        <v>1.2999999999999999E-2</v>
      </c>
      <c r="BU22" s="5">
        <v>0</v>
      </c>
      <c r="BV22" s="5">
        <v>1.4E-2</v>
      </c>
      <c r="BW22" s="6">
        <v>0.7</v>
      </c>
      <c r="BX22" s="7">
        <v>44</v>
      </c>
      <c r="BY22" s="7">
        <v>120</v>
      </c>
      <c r="BZ22" s="8">
        <v>2.2999999999999998</v>
      </c>
      <c r="CA22" s="5">
        <v>2.1999999999999999E-2</v>
      </c>
      <c r="CB22" s="5">
        <v>0.47899999999999998</v>
      </c>
      <c r="CC22" s="9">
        <v>78</v>
      </c>
      <c r="CD22" s="10">
        <v>29</v>
      </c>
      <c r="CE22" s="5">
        <f t="shared" si="0"/>
        <v>2.2242242790285208E-2</v>
      </c>
      <c r="CF22" s="4">
        <v>130285</v>
      </c>
      <c r="CG22" s="5">
        <v>1.2999999999999999E-2</v>
      </c>
      <c r="CH22" s="22">
        <f t="shared" si="1"/>
        <v>1.1519736284100131E-4</v>
      </c>
      <c r="CI22" s="5">
        <v>1.4E-2</v>
      </c>
    </row>
    <row r="23" spans="1:87" ht="31.5" x14ac:dyDescent="0.25">
      <c r="A23" s="11">
        <v>98</v>
      </c>
      <c r="B23" s="11" t="s">
        <v>104</v>
      </c>
      <c r="C23" s="11" t="s">
        <v>91</v>
      </c>
      <c r="D23" s="11">
        <v>16665</v>
      </c>
      <c r="E23" s="11">
        <v>2024</v>
      </c>
      <c r="F23" s="11" t="s">
        <v>87</v>
      </c>
      <c r="G23" s="11">
        <v>1</v>
      </c>
      <c r="H23" s="11">
        <v>3</v>
      </c>
      <c r="I23" s="11" t="s">
        <v>220</v>
      </c>
      <c r="J23" s="12">
        <v>6620000</v>
      </c>
      <c r="K23" s="12">
        <v>35349000</v>
      </c>
      <c r="L23" s="12">
        <v>0</v>
      </c>
      <c r="M23" s="12">
        <v>18229000</v>
      </c>
      <c r="N23" s="13">
        <v>0</v>
      </c>
      <c r="O23" s="12">
        <v>0</v>
      </c>
      <c r="P23" s="12">
        <v>2240000</v>
      </c>
      <c r="Q23" s="4">
        <v>62438000</v>
      </c>
      <c r="R23" s="12">
        <v>11719000</v>
      </c>
      <c r="S23" s="12">
        <v>0</v>
      </c>
      <c r="T23" s="12">
        <v>0</v>
      </c>
      <c r="U23" s="12">
        <v>0</v>
      </c>
      <c r="V23" s="12">
        <v>93880000</v>
      </c>
      <c r="W23" s="12">
        <v>0</v>
      </c>
      <c r="X23" s="4">
        <v>93880000</v>
      </c>
      <c r="Y23" s="12">
        <v>8681000</v>
      </c>
      <c r="Z23" s="4">
        <v>114280000</v>
      </c>
      <c r="AA23" s="4">
        <v>176718000</v>
      </c>
      <c r="AB23" s="12">
        <v>1300000</v>
      </c>
      <c r="AC23" s="12">
        <v>1638000</v>
      </c>
      <c r="AD23" s="12">
        <v>20247000</v>
      </c>
      <c r="AE23" s="12">
        <v>19583000</v>
      </c>
      <c r="AF23" s="4">
        <v>42768000</v>
      </c>
      <c r="AG23" s="12">
        <v>13113000</v>
      </c>
      <c r="AH23" s="12">
        <v>0</v>
      </c>
      <c r="AI23" s="12">
        <v>7155000</v>
      </c>
      <c r="AJ23" s="4">
        <v>20268000</v>
      </c>
      <c r="AK23" s="4">
        <v>63036000</v>
      </c>
      <c r="AL23" s="12">
        <v>102336000</v>
      </c>
      <c r="AM23" s="12">
        <v>11346000</v>
      </c>
      <c r="AN23" s="12">
        <v>0</v>
      </c>
      <c r="AO23" s="4">
        <v>113682000</v>
      </c>
      <c r="AP23" s="4">
        <v>176718000</v>
      </c>
      <c r="AQ23" s="12">
        <v>39241000</v>
      </c>
      <c r="AR23" s="12">
        <v>0</v>
      </c>
      <c r="AS23" s="12">
        <v>1683000</v>
      </c>
      <c r="AT23" s="12">
        <v>0</v>
      </c>
      <c r="AU23" s="12">
        <v>0</v>
      </c>
      <c r="AV23" s="12">
        <v>0</v>
      </c>
      <c r="AW23" s="4">
        <v>40924000</v>
      </c>
      <c r="AX23" s="12">
        <v>-94000</v>
      </c>
      <c r="AY23" s="12">
        <v>0</v>
      </c>
      <c r="AZ23" s="12">
        <v>861000</v>
      </c>
      <c r="BA23" s="12">
        <v>-172000</v>
      </c>
      <c r="BB23" s="12">
        <v>0</v>
      </c>
      <c r="BC23" s="4">
        <v>595000</v>
      </c>
      <c r="BD23" s="4">
        <v>41519000</v>
      </c>
      <c r="BE23" s="12">
        <v>19228000</v>
      </c>
      <c r="BF23" s="12">
        <v>0</v>
      </c>
      <c r="BG23" s="12">
        <v>2063000</v>
      </c>
      <c r="BH23" s="12">
        <v>159000</v>
      </c>
      <c r="BI23" s="12">
        <v>846000</v>
      </c>
      <c r="BJ23" s="12">
        <v>18124000</v>
      </c>
      <c r="BK23" s="12">
        <v>0</v>
      </c>
      <c r="BL23" s="4">
        <v>40420000</v>
      </c>
      <c r="BM23" s="4">
        <v>1099000</v>
      </c>
      <c r="BN23" s="12">
        <v>0</v>
      </c>
      <c r="BO23" s="12">
        <v>0</v>
      </c>
      <c r="BP23" s="12">
        <v>1099000</v>
      </c>
      <c r="BQ23" s="12">
        <v>0</v>
      </c>
      <c r="BR23" s="12">
        <v>0</v>
      </c>
      <c r="BS23" s="4">
        <v>1099000</v>
      </c>
      <c r="BT23" s="5">
        <v>1.2E-2</v>
      </c>
      <c r="BU23" s="5">
        <v>1.4E-2</v>
      </c>
      <c r="BV23" s="5">
        <v>2.5999999999999999E-2</v>
      </c>
      <c r="BW23" s="6">
        <v>1.5</v>
      </c>
      <c r="BX23" s="7">
        <v>42</v>
      </c>
      <c r="BY23" s="7">
        <v>98</v>
      </c>
      <c r="BZ23" s="8">
        <v>2.2999999999999998</v>
      </c>
      <c r="CA23" s="5">
        <v>5.7000000000000002E-2</v>
      </c>
      <c r="CB23" s="5">
        <v>0.64300000000000002</v>
      </c>
      <c r="CC23" s="9">
        <v>0</v>
      </c>
      <c r="CD23" s="10">
        <v>100</v>
      </c>
      <c r="CE23" s="5">
        <f t="shared" si="0"/>
        <v>0.11358262089753918</v>
      </c>
      <c r="CF23" s="4">
        <v>1099000</v>
      </c>
      <c r="CG23" s="5">
        <v>1.2E-2</v>
      </c>
      <c r="CH23" s="22">
        <f t="shared" si="1"/>
        <v>1.4330788313784051E-2</v>
      </c>
      <c r="CI23" s="5">
        <v>2.5999999999999999E-2</v>
      </c>
    </row>
    <row r="24" spans="1:87" ht="31.5" x14ac:dyDescent="0.25">
      <c r="A24" s="2">
        <v>8</v>
      </c>
      <c r="B24" s="2" t="s">
        <v>99</v>
      </c>
      <c r="C24" s="2" t="s">
        <v>91</v>
      </c>
      <c r="D24" s="2">
        <v>3106</v>
      </c>
      <c r="E24" s="2">
        <v>2024</v>
      </c>
      <c r="F24" s="2" t="s">
        <v>87</v>
      </c>
      <c r="G24" s="2">
        <v>1</v>
      </c>
      <c r="H24" s="2">
        <v>3</v>
      </c>
      <c r="I24" s="2" t="s">
        <v>220</v>
      </c>
      <c r="J24" s="3">
        <v>45487357</v>
      </c>
      <c r="K24" s="3">
        <v>0</v>
      </c>
      <c r="L24" s="3">
        <v>0</v>
      </c>
      <c r="M24" s="3">
        <v>10825638</v>
      </c>
      <c r="N24" s="14">
        <v>7597</v>
      </c>
      <c r="O24" s="3">
        <v>0</v>
      </c>
      <c r="P24" s="3">
        <v>1402456</v>
      </c>
      <c r="Q24" s="4">
        <v>57723048</v>
      </c>
      <c r="R24" s="3">
        <v>41022175</v>
      </c>
      <c r="S24" s="3">
        <v>0</v>
      </c>
      <c r="T24" s="3">
        <v>0</v>
      </c>
      <c r="U24" s="3">
        <v>0</v>
      </c>
      <c r="V24" s="3">
        <v>48902377</v>
      </c>
      <c r="W24" s="3">
        <v>37659735</v>
      </c>
      <c r="X24" s="4">
        <v>11242642</v>
      </c>
      <c r="Y24" s="3">
        <v>368376</v>
      </c>
      <c r="Z24" s="4">
        <v>52633193</v>
      </c>
      <c r="AA24" s="4">
        <v>110356241</v>
      </c>
      <c r="AB24" s="3">
        <v>213120</v>
      </c>
      <c r="AC24" s="3">
        <v>8567999</v>
      </c>
      <c r="AD24" s="3">
        <v>0</v>
      </c>
      <c r="AE24" s="3">
        <v>6366352</v>
      </c>
      <c r="AF24" s="4">
        <v>15147471</v>
      </c>
      <c r="AG24" s="3">
        <v>1990320</v>
      </c>
      <c r="AH24" s="3">
        <v>0</v>
      </c>
      <c r="AI24" s="3">
        <v>2304357</v>
      </c>
      <c r="AJ24" s="4">
        <v>4294677</v>
      </c>
      <c r="AK24" s="4">
        <v>19442148</v>
      </c>
      <c r="AL24" s="3">
        <v>84075670</v>
      </c>
      <c r="AM24" s="3">
        <v>6580181</v>
      </c>
      <c r="AN24" s="3">
        <v>258242</v>
      </c>
      <c r="AO24" s="4">
        <v>90914093</v>
      </c>
      <c r="AP24" s="4">
        <v>110356241</v>
      </c>
      <c r="AQ24" s="3">
        <v>19546164</v>
      </c>
      <c r="AR24" s="3">
        <v>688990</v>
      </c>
      <c r="AS24" s="3">
        <v>1909714</v>
      </c>
      <c r="AT24" s="3">
        <v>0</v>
      </c>
      <c r="AU24" s="3">
        <v>0</v>
      </c>
      <c r="AV24" s="3">
        <v>9040</v>
      </c>
      <c r="AW24" s="4">
        <v>22153908</v>
      </c>
      <c r="AX24" s="3">
        <v>1237608</v>
      </c>
      <c r="AY24" s="3">
        <v>0</v>
      </c>
      <c r="AZ24" s="3">
        <v>1988058</v>
      </c>
      <c r="BA24" s="3">
        <v>0</v>
      </c>
      <c r="BB24" s="3">
        <v>0</v>
      </c>
      <c r="BC24" s="4">
        <v>3225666</v>
      </c>
      <c r="BD24" s="4">
        <v>25379574</v>
      </c>
      <c r="BE24" s="3">
        <v>11308443</v>
      </c>
      <c r="BF24" s="3">
        <v>0</v>
      </c>
      <c r="BG24" s="3">
        <v>553270</v>
      </c>
      <c r="BH24" s="3">
        <v>4916</v>
      </c>
      <c r="BI24" s="3">
        <v>186942</v>
      </c>
      <c r="BJ24" s="3">
        <v>7935918</v>
      </c>
      <c r="BK24" s="3">
        <v>0</v>
      </c>
      <c r="BL24" s="4">
        <v>19989489</v>
      </c>
      <c r="BM24" s="4">
        <v>5390085</v>
      </c>
      <c r="BN24" s="3">
        <v>-234232</v>
      </c>
      <c r="BO24" s="3">
        <v>0</v>
      </c>
      <c r="BP24" s="3">
        <v>5155853</v>
      </c>
      <c r="BQ24" s="3">
        <v>0</v>
      </c>
      <c r="BR24" s="3">
        <v>0</v>
      </c>
      <c r="BS24" s="4">
        <v>5155853</v>
      </c>
      <c r="BT24" s="5">
        <v>8.5000000000000006E-2</v>
      </c>
      <c r="BU24" s="5">
        <v>0.127</v>
      </c>
      <c r="BV24" s="5">
        <v>0.21199999999999999</v>
      </c>
      <c r="BW24" s="6">
        <v>3.8</v>
      </c>
      <c r="BX24" s="7">
        <v>51</v>
      </c>
      <c r="BY24" s="7">
        <v>31</v>
      </c>
      <c r="BZ24" s="8">
        <v>27.3</v>
      </c>
      <c r="CA24" s="5">
        <v>0.34699999999999998</v>
      </c>
      <c r="CB24" s="5">
        <v>0.82399999999999995</v>
      </c>
      <c r="CC24" s="9">
        <v>68</v>
      </c>
      <c r="CD24" s="10">
        <v>214</v>
      </c>
      <c r="CE24" s="5">
        <f t="shared" si="0"/>
        <v>2.3125511017766717E-2</v>
      </c>
      <c r="CF24" s="4">
        <v>5390085</v>
      </c>
      <c r="CG24" s="5">
        <v>8.5000000000000006E-2</v>
      </c>
      <c r="CH24" s="22">
        <f t="shared" si="1"/>
        <v>0.12709693235985758</v>
      </c>
      <c r="CI24" s="5">
        <v>0.21199999999999999</v>
      </c>
    </row>
    <row r="25" spans="1:87" ht="31.5" x14ac:dyDescent="0.25">
      <c r="A25" s="11">
        <v>40</v>
      </c>
      <c r="B25" s="11" t="s">
        <v>133</v>
      </c>
      <c r="C25" s="11" t="s">
        <v>91</v>
      </c>
      <c r="D25" s="11">
        <v>3109</v>
      </c>
      <c r="E25" s="11">
        <v>2024</v>
      </c>
      <c r="F25" s="11" t="s">
        <v>87</v>
      </c>
      <c r="G25" s="11">
        <v>1</v>
      </c>
      <c r="H25" s="11">
        <v>3</v>
      </c>
      <c r="I25" s="11" t="s">
        <v>220</v>
      </c>
      <c r="J25" s="12">
        <v>556974</v>
      </c>
      <c r="K25" s="12">
        <v>2896434</v>
      </c>
      <c r="L25" s="12">
        <v>0</v>
      </c>
      <c r="M25" s="12">
        <v>18616503</v>
      </c>
      <c r="N25" s="13">
        <v>-34498334</v>
      </c>
      <c r="O25" s="12">
        <v>0</v>
      </c>
      <c r="P25" s="12">
        <v>4848922</v>
      </c>
      <c r="Q25" s="4">
        <v>-7579501</v>
      </c>
      <c r="R25" s="12">
        <v>19091554</v>
      </c>
      <c r="S25" s="12">
        <v>0</v>
      </c>
      <c r="T25" s="12">
        <v>0</v>
      </c>
      <c r="U25" s="12">
        <v>0</v>
      </c>
      <c r="V25" s="12">
        <v>203760250</v>
      </c>
      <c r="W25" s="12">
        <v>128885052</v>
      </c>
      <c r="X25" s="4">
        <v>74875198</v>
      </c>
      <c r="Y25" s="12">
        <v>194669489</v>
      </c>
      <c r="Z25" s="4">
        <v>288636241</v>
      </c>
      <c r="AA25" s="4">
        <v>281056740</v>
      </c>
      <c r="AB25" s="12">
        <v>2518280</v>
      </c>
      <c r="AC25" s="12">
        <v>3410040</v>
      </c>
      <c r="AD25" s="12">
        <v>841294</v>
      </c>
      <c r="AE25" s="12">
        <v>13487022</v>
      </c>
      <c r="AF25" s="4">
        <v>20256636</v>
      </c>
      <c r="AG25" s="12">
        <v>13306264</v>
      </c>
      <c r="AH25" s="12">
        <v>0</v>
      </c>
      <c r="AI25" s="12">
        <v>279793</v>
      </c>
      <c r="AJ25" s="4">
        <v>13586057</v>
      </c>
      <c r="AK25" s="4">
        <v>33842693</v>
      </c>
      <c r="AL25" s="12">
        <v>228122493</v>
      </c>
      <c r="AM25" s="12">
        <v>19091554</v>
      </c>
      <c r="AN25" s="12">
        <v>0</v>
      </c>
      <c r="AO25" s="4">
        <v>247214047</v>
      </c>
      <c r="AP25" s="4">
        <v>281056740</v>
      </c>
      <c r="AQ25" s="12">
        <v>46572118</v>
      </c>
      <c r="AR25" s="12">
        <v>0</v>
      </c>
      <c r="AS25" s="12">
        <v>797411</v>
      </c>
      <c r="AT25" s="12">
        <v>0</v>
      </c>
      <c r="AU25" s="12">
        <v>0</v>
      </c>
      <c r="AV25" s="12">
        <v>158529</v>
      </c>
      <c r="AW25" s="4">
        <v>47528058</v>
      </c>
      <c r="AX25" s="12">
        <v>1521365</v>
      </c>
      <c r="AY25" s="12">
        <v>388540</v>
      </c>
      <c r="AZ25" s="12">
        <v>0</v>
      </c>
      <c r="BA25" s="12">
        <v>9715392</v>
      </c>
      <c r="BB25" s="12">
        <v>0</v>
      </c>
      <c r="BC25" s="4">
        <v>11625297</v>
      </c>
      <c r="BD25" s="4">
        <v>59153355</v>
      </c>
      <c r="BE25" s="12">
        <v>26594597</v>
      </c>
      <c r="BF25" s="12">
        <v>0</v>
      </c>
      <c r="BG25" s="12">
        <v>1571150</v>
      </c>
      <c r="BH25" s="12">
        <v>36313</v>
      </c>
      <c r="BI25" s="12">
        <v>830231</v>
      </c>
      <c r="BJ25" s="12">
        <v>17776126</v>
      </c>
      <c r="BK25" s="12">
        <v>0</v>
      </c>
      <c r="BL25" s="4">
        <v>46808417</v>
      </c>
      <c r="BM25" s="4">
        <v>12344938</v>
      </c>
      <c r="BN25" s="12">
        <v>-2146641</v>
      </c>
      <c r="BO25" s="12">
        <v>3706850</v>
      </c>
      <c r="BP25" s="12">
        <v>13905147</v>
      </c>
      <c r="BQ25" s="12">
        <v>0</v>
      </c>
      <c r="BR25" s="12">
        <v>0</v>
      </c>
      <c r="BS25" s="4">
        <v>13905147</v>
      </c>
      <c r="BT25" s="5">
        <v>1.2E-2</v>
      </c>
      <c r="BU25" s="5">
        <v>0.19700000000000001</v>
      </c>
      <c r="BV25" s="5">
        <v>0.20899999999999999</v>
      </c>
      <c r="BW25" s="6">
        <v>-0.4</v>
      </c>
      <c r="BX25" s="7">
        <v>36</v>
      </c>
      <c r="BY25" s="7">
        <v>34</v>
      </c>
      <c r="BZ25" s="8">
        <v>5.5</v>
      </c>
      <c r="CA25" s="5">
        <v>0.41499999999999998</v>
      </c>
      <c r="CB25" s="5">
        <v>0.88</v>
      </c>
      <c r="CC25" s="9">
        <v>82</v>
      </c>
      <c r="CD25" s="10">
        <v>7</v>
      </c>
      <c r="CE25" s="5">
        <f t="shared" si="0"/>
        <v>5.511466059529934E-2</v>
      </c>
      <c r="CF25" s="4">
        <v>12344938</v>
      </c>
      <c r="CG25" s="5">
        <v>1.2E-2</v>
      </c>
      <c r="CH25" s="22">
        <f t="shared" si="1"/>
        <v>0.19652810901427314</v>
      </c>
      <c r="CI25" s="5">
        <v>0.20899999999999999</v>
      </c>
    </row>
    <row r="26" spans="1:87" ht="31.5" x14ac:dyDescent="0.25">
      <c r="A26" s="2">
        <v>14496</v>
      </c>
      <c r="B26" s="2" t="s">
        <v>184</v>
      </c>
      <c r="C26" s="2" t="s">
        <v>91</v>
      </c>
      <c r="D26" s="2">
        <v>6755</v>
      </c>
      <c r="E26" s="2">
        <v>2024</v>
      </c>
      <c r="F26" s="2" t="s">
        <v>87</v>
      </c>
      <c r="G26" s="2">
        <v>1</v>
      </c>
      <c r="H26" s="2">
        <v>3</v>
      </c>
      <c r="I26" s="2" t="s">
        <v>220</v>
      </c>
      <c r="J26" s="3">
        <v>14765000</v>
      </c>
      <c r="K26" s="3">
        <v>526000</v>
      </c>
      <c r="L26" s="3">
        <v>0</v>
      </c>
      <c r="M26" s="3">
        <v>31788000</v>
      </c>
      <c r="N26" s="14">
        <v>73863000</v>
      </c>
      <c r="O26" s="3">
        <v>12854000</v>
      </c>
      <c r="P26" s="3">
        <v>6368000</v>
      </c>
      <c r="Q26" s="4">
        <v>140164000</v>
      </c>
      <c r="R26" s="3">
        <v>22734000</v>
      </c>
      <c r="S26" s="3">
        <v>0</v>
      </c>
      <c r="T26" s="3">
        <v>8102000</v>
      </c>
      <c r="U26" s="3">
        <v>0</v>
      </c>
      <c r="V26" s="3">
        <v>275967000</v>
      </c>
      <c r="W26" s="3">
        <v>159078000</v>
      </c>
      <c r="X26" s="4">
        <v>116889000</v>
      </c>
      <c r="Y26" s="3">
        <v>71964000</v>
      </c>
      <c r="Z26" s="4">
        <v>219689000</v>
      </c>
      <c r="AA26" s="4">
        <v>359853000</v>
      </c>
      <c r="AB26" s="3">
        <v>0</v>
      </c>
      <c r="AC26" s="3">
        <v>3215000</v>
      </c>
      <c r="AD26" s="3">
        <v>118471000</v>
      </c>
      <c r="AE26" s="3">
        <v>21368000</v>
      </c>
      <c r="AF26" s="4">
        <v>143054000</v>
      </c>
      <c r="AG26" s="3">
        <v>0</v>
      </c>
      <c r="AH26" s="3">
        <v>56753000</v>
      </c>
      <c r="AI26" s="3">
        <v>4483000</v>
      </c>
      <c r="AJ26" s="4">
        <v>61236000</v>
      </c>
      <c r="AK26" s="4">
        <v>204290000</v>
      </c>
      <c r="AL26" s="3">
        <v>124884000</v>
      </c>
      <c r="AM26" s="3">
        <v>6838000</v>
      </c>
      <c r="AN26" s="3">
        <v>23841000</v>
      </c>
      <c r="AO26" s="4">
        <v>155563000</v>
      </c>
      <c r="AP26" s="4">
        <v>359853000</v>
      </c>
      <c r="AQ26" s="3">
        <v>69329000</v>
      </c>
      <c r="AR26" s="3">
        <v>0</v>
      </c>
      <c r="AS26" s="3">
        <v>6537000</v>
      </c>
      <c r="AT26" s="3">
        <v>0</v>
      </c>
      <c r="AU26" s="3">
        <v>0</v>
      </c>
      <c r="AV26" s="3">
        <v>143000</v>
      </c>
      <c r="AW26" s="4">
        <v>76009000</v>
      </c>
      <c r="AX26" s="3">
        <v>686000</v>
      </c>
      <c r="AY26" s="3">
        <v>66000</v>
      </c>
      <c r="AZ26" s="3">
        <v>0</v>
      </c>
      <c r="BA26" s="3">
        <v>3727000</v>
      </c>
      <c r="BB26" s="3">
        <v>0</v>
      </c>
      <c r="BC26" s="4">
        <v>4479000</v>
      </c>
      <c r="BD26" s="4">
        <v>80488000</v>
      </c>
      <c r="BE26" s="3">
        <v>22223000</v>
      </c>
      <c r="BF26" s="3">
        <v>0</v>
      </c>
      <c r="BG26" s="3">
        <v>3316000</v>
      </c>
      <c r="BH26" s="3">
        <v>706000</v>
      </c>
      <c r="BI26" s="3">
        <v>1139000</v>
      </c>
      <c r="BJ26" s="3">
        <v>40238000</v>
      </c>
      <c r="BK26" s="3">
        <v>0</v>
      </c>
      <c r="BL26" s="4">
        <v>67622000</v>
      </c>
      <c r="BM26" s="4">
        <v>12866000</v>
      </c>
      <c r="BN26" s="3">
        <v>-530000</v>
      </c>
      <c r="BO26" s="3">
        <v>180000</v>
      </c>
      <c r="BP26" s="3">
        <v>12516000</v>
      </c>
      <c r="BQ26" s="3">
        <v>0</v>
      </c>
      <c r="BR26" s="3">
        <v>0</v>
      </c>
      <c r="BS26" s="4">
        <v>12516000</v>
      </c>
      <c r="BT26" s="5">
        <v>0.104</v>
      </c>
      <c r="BU26" s="5">
        <v>5.6000000000000001E-2</v>
      </c>
      <c r="BV26" s="5">
        <v>0.16</v>
      </c>
      <c r="BW26" s="6">
        <v>1</v>
      </c>
      <c r="BX26" s="7">
        <v>42</v>
      </c>
      <c r="BY26" s="7">
        <v>198</v>
      </c>
      <c r="BZ26" s="8">
        <v>23.9</v>
      </c>
      <c r="CA26" s="5">
        <v>0.113</v>
      </c>
      <c r="CB26" s="5">
        <v>0.432</v>
      </c>
      <c r="CC26" s="9">
        <v>48</v>
      </c>
      <c r="CD26" s="10">
        <v>22</v>
      </c>
      <c r="CE26" s="5">
        <f t="shared" si="0"/>
        <v>0</v>
      </c>
      <c r="CF26" s="4">
        <v>12866000</v>
      </c>
      <c r="CG26" s="5">
        <v>0.104</v>
      </c>
      <c r="CH26" s="22">
        <f t="shared" si="1"/>
        <v>5.5648046913825661E-2</v>
      </c>
      <c r="CI26" s="5">
        <v>0.16</v>
      </c>
    </row>
    <row r="27" spans="1:87" ht="31.5" x14ac:dyDescent="0.25">
      <c r="A27" s="11">
        <v>106</v>
      </c>
      <c r="B27" s="11" t="s">
        <v>93</v>
      </c>
      <c r="C27" s="11" t="s">
        <v>91</v>
      </c>
      <c r="D27" s="11">
        <v>4066</v>
      </c>
      <c r="E27" s="11">
        <v>2024</v>
      </c>
      <c r="F27" s="11" t="s">
        <v>87</v>
      </c>
      <c r="G27" s="11">
        <v>1</v>
      </c>
      <c r="H27" s="11">
        <v>3</v>
      </c>
      <c r="I27" s="11" t="s">
        <v>220</v>
      </c>
      <c r="J27" s="12">
        <v>4400000</v>
      </c>
      <c r="K27" s="12">
        <v>10000</v>
      </c>
      <c r="L27" s="12">
        <v>0</v>
      </c>
      <c r="M27" s="12">
        <v>8412000</v>
      </c>
      <c r="N27" s="13">
        <v>22000</v>
      </c>
      <c r="O27" s="12">
        <v>1012000</v>
      </c>
      <c r="P27" s="12">
        <v>1852000</v>
      </c>
      <c r="Q27" s="4">
        <v>15708000</v>
      </c>
      <c r="R27" s="12">
        <v>1508000</v>
      </c>
      <c r="S27" s="12">
        <v>0</v>
      </c>
      <c r="T27" s="12">
        <v>1203000</v>
      </c>
      <c r="U27" s="12">
        <v>0</v>
      </c>
      <c r="V27" s="12">
        <v>99017000</v>
      </c>
      <c r="W27" s="12">
        <v>75350000</v>
      </c>
      <c r="X27" s="4">
        <v>23667000</v>
      </c>
      <c r="Y27" s="12">
        <v>542000</v>
      </c>
      <c r="Z27" s="4">
        <v>26920000</v>
      </c>
      <c r="AA27" s="4">
        <v>42628000</v>
      </c>
      <c r="AB27" s="12">
        <v>10000</v>
      </c>
      <c r="AC27" s="12">
        <v>4118000</v>
      </c>
      <c r="AD27" s="12">
        <v>2339000</v>
      </c>
      <c r="AE27" s="12">
        <v>6822000</v>
      </c>
      <c r="AF27" s="4">
        <v>13289000</v>
      </c>
      <c r="AG27" s="12">
        <v>48000</v>
      </c>
      <c r="AH27" s="12">
        <v>0</v>
      </c>
      <c r="AI27" s="12">
        <v>3221000</v>
      </c>
      <c r="AJ27" s="4">
        <v>3269000</v>
      </c>
      <c r="AK27" s="4">
        <v>16558000</v>
      </c>
      <c r="AL27" s="12">
        <v>23580000</v>
      </c>
      <c r="AM27" s="12">
        <v>594000</v>
      </c>
      <c r="AN27" s="12">
        <v>1896000</v>
      </c>
      <c r="AO27" s="4">
        <v>26070000</v>
      </c>
      <c r="AP27" s="4">
        <v>42628000</v>
      </c>
      <c r="AQ27" s="12">
        <v>19781000</v>
      </c>
      <c r="AR27" s="12">
        <v>0</v>
      </c>
      <c r="AS27" s="12">
        <v>2092000</v>
      </c>
      <c r="AT27" s="12">
        <v>0</v>
      </c>
      <c r="AU27" s="12">
        <v>0</v>
      </c>
      <c r="AV27" s="12">
        <v>11000</v>
      </c>
      <c r="AW27" s="4">
        <v>21884000</v>
      </c>
      <c r="AX27" s="12">
        <v>10000</v>
      </c>
      <c r="AY27" s="12">
        <v>0</v>
      </c>
      <c r="AZ27" s="12">
        <v>30000</v>
      </c>
      <c r="BA27" s="12">
        <v>-2000</v>
      </c>
      <c r="BB27" s="12">
        <v>0</v>
      </c>
      <c r="BC27" s="4">
        <v>38000</v>
      </c>
      <c r="BD27" s="4">
        <v>21922000</v>
      </c>
      <c r="BE27" s="12">
        <v>9592000</v>
      </c>
      <c r="BF27" s="12">
        <v>0</v>
      </c>
      <c r="BG27" s="12">
        <v>1070000</v>
      </c>
      <c r="BH27" s="12">
        <v>19000</v>
      </c>
      <c r="BI27" s="12">
        <v>463000</v>
      </c>
      <c r="BJ27" s="12">
        <v>9967000</v>
      </c>
      <c r="BK27" s="12">
        <v>0</v>
      </c>
      <c r="BL27" s="4">
        <v>21111000</v>
      </c>
      <c r="BM27" s="4">
        <v>811000</v>
      </c>
      <c r="BN27" s="12">
        <v>0</v>
      </c>
      <c r="BO27" s="12">
        <v>75000</v>
      </c>
      <c r="BP27" s="12">
        <v>886000</v>
      </c>
      <c r="BQ27" s="12">
        <v>0</v>
      </c>
      <c r="BR27" s="12">
        <v>0</v>
      </c>
      <c r="BS27" s="4">
        <v>886000</v>
      </c>
      <c r="BT27" s="5">
        <v>3.5000000000000003E-2</v>
      </c>
      <c r="BU27" s="5">
        <v>2E-3</v>
      </c>
      <c r="BV27" s="5">
        <v>3.6999999999999998E-2</v>
      </c>
      <c r="BW27" s="6">
        <v>1.2</v>
      </c>
      <c r="BX27" s="7">
        <v>39</v>
      </c>
      <c r="BY27" s="7">
        <v>42</v>
      </c>
      <c r="BZ27" s="8">
        <v>65.5</v>
      </c>
      <c r="CA27" s="5">
        <v>0.14099999999999999</v>
      </c>
      <c r="CB27" s="5">
        <v>0.61199999999999999</v>
      </c>
      <c r="CC27" s="9">
        <v>70</v>
      </c>
      <c r="CD27" s="10">
        <v>20</v>
      </c>
      <c r="CE27" s="5">
        <f t="shared" si="0"/>
        <v>2.0314880650076179E-3</v>
      </c>
      <c r="CF27" s="4">
        <v>811000</v>
      </c>
      <c r="CG27" s="5">
        <v>3.5000000000000003E-2</v>
      </c>
      <c r="CH27" s="22">
        <f t="shared" si="1"/>
        <v>1.7334184837149895E-3</v>
      </c>
      <c r="CI27" s="5">
        <v>3.6999999999999998E-2</v>
      </c>
    </row>
    <row r="28" spans="1:87" ht="31.5" x14ac:dyDescent="0.25">
      <c r="A28" s="2">
        <v>59</v>
      </c>
      <c r="B28" s="2" t="s">
        <v>142</v>
      </c>
      <c r="C28" s="2" t="s">
        <v>91</v>
      </c>
      <c r="D28" s="2">
        <v>3791</v>
      </c>
      <c r="E28" s="2">
        <v>2024</v>
      </c>
      <c r="F28" s="2" t="s">
        <v>87</v>
      </c>
      <c r="G28" s="2">
        <v>1</v>
      </c>
      <c r="H28" s="2">
        <v>3</v>
      </c>
      <c r="I28" s="2" t="s">
        <v>220</v>
      </c>
      <c r="J28" s="3">
        <v>17716000</v>
      </c>
      <c r="K28" s="3">
        <v>-4528000</v>
      </c>
      <c r="L28" s="3">
        <v>0</v>
      </c>
      <c r="M28" s="3">
        <v>43485000</v>
      </c>
      <c r="N28" s="14">
        <v>0</v>
      </c>
      <c r="O28" s="3">
        <v>9955000</v>
      </c>
      <c r="P28" s="3">
        <v>5670000</v>
      </c>
      <c r="Q28" s="4">
        <v>72298000</v>
      </c>
      <c r="R28" s="3">
        <v>12184000</v>
      </c>
      <c r="S28" s="3">
        <v>1859000</v>
      </c>
      <c r="T28" s="3">
        <v>0</v>
      </c>
      <c r="U28" s="3">
        <v>0</v>
      </c>
      <c r="V28" s="3">
        <v>375509000</v>
      </c>
      <c r="W28" s="3">
        <v>168208000</v>
      </c>
      <c r="X28" s="4">
        <v>207301000</v>
      </c>
      <c r="Y28" s="3">
        <v>8120000</v>
      </c>
      <c r="Z28" s="4">
        <v>229464000</v>
      </c>
      <c r="AA28" s="4">
        <v>301762000</v>
      </c>
      <c r="AB28" s="3">
        <v>6272000</v>
      </c>
      <c r="AC28" s="3">
        <v>767000</v>
      </c>
      <c r="AD28" s="3">
        <v>13704000</v>
      </c>
      <c r="AE28" s="3">
        <v>38294000</v>
      </c>
      <c r="AF28" s="4">
        <v>59037000</v>
      </c>
      <c r="AG28" s="3">
        <v>135466000</v>
      </c>
      <c r="AH28" s="3">
        <v>0</v>
      </c>
      <c r="AI28" s="3">
        <v>6682000</v>
      </c>
      <c r="AJ28" s="4">
        <v>142148000</v>
      </c>
      <c r="AK28" s="4">
        <v>201185000</v>
      </c>
      <c r="AL28" s="3">
        <v>92964000</v>
      </c>
      <c r="AM28" s="3">
        <v>7613000</v>
      </c>
      <c r="AN28" s="3">
        <v>0</v>
      </c>
      <c r="AO28" s="4">
        <v>100577000</v>
      </c>
      <c r="AP28" s="4">
        <v>301762000</v>
      </c>
      <c r="AQ28" s="3">
        <v>100016000</v>
      </c>
      <c r="AR28" s="3">
        <v>0</v>
      </c>
      <c r="AS28" s="3">
        <v>2171000</v>
      </c>
      <c r="AT28" s="3">
        <v>0</v>
      </c>
      <c r="AU28" s="3">
        <v>0</v>
      </c>
      <c r="AV28" s="3">
        <v>0</v>
      </c>
      <c r="AW28" s="4">
        <v>102187000</v>
      </c>
      <c r="AX28" s="3">
        <v>1128000</v>
      </c>
      <c r="AY28" s="3">
        <v>0</v>
      </c>
      <c r="AZ28" s="3">
        <v>-276000</v>
      </c>
      <c r="BA28" s="3">
        <v>0</v>
      </c>
      <c r="BB28" s="3">
        <v>762000</v>
      </c>
      <c r="BC28" s="4">
        <v>1614000</v>
      </c>
      <c r="BD28" s="4">
        <v>103801000</v>
      </c>
      <c r="BE28" s="3">
        <v>48644000</v>
      </c>
      <c r="BF28" s="3">
        <v>0</v>
      </c>
      <c r="BG28" s="3">
        <v>4170000</v>
      </c>
      <c r="BH28" s="3">
        <v>173000</v>
      </c>
      <c r="BI28" s="3">
        <v>591000</v>
      </c>
      <c r="BJ28" s="3">
        <v>40678000</v>
      </c>
      <c r="BK28" s="3">
        <v>0</v>
      </c>
      <c r="BL28" s="4">
        <v>94256000</v>
      </c>
      <c r="BM28" s="4">
        <v>9545000</v>
      </c>
      <c r="BN28" s="3">
        <v>3979000</v>
      </c>
      <c r="BO28" s="3">
        <v>8846000</v>
      </c>
      <c r="BP28" s="3">
        <v>22370000</v>
      </c>
      <c r="BQ28" s="3">
        <v>0</v>
      </c>
      <c r="BR28" s="3">
        <v>0</v>
      </c>
      <c r="BS28" s="4">
        <v>22370000</v>
      </c>
      <c r="BT28" s="5">
        <v>7.5999999999999998E-2</v>
      </c>
      <c r="BU28" s="5">
        <v>1.6E-2</v>
      </c>
      <c r="BV28" s="5">
        <v>9.1999999999999998E-2</v>
      </c>
      <c r="BW28" s="6">
        <v>1.2</v>
      </c>
      <c r="BX28" s="7">
        <v>40</v>
      </c>
      <c r="BY28" s="7">
        <v>59</v>
      </c>
      <c r="BZ28" s="8">
        <v>2.2000000000000002</v>
      </c>
      <c r="CA28" s="5">
        <v>7.0999999999999994E-2</v>
      </c>
      <c r="CB28" s="5">
        <v>0.33300000000000002</v>
      </c>
      <c r="CC28" s="9">
        <v>40</v>
      </c>
      <c r="CD28" s="10">
        <v>13</v>
      </c>
      <c r="CE28" s="5">
        <f t="shared" si="0"/>
        <v>0.59303068773803791</v>
      </c>
      <c r="CF28" s="4">
        <v>9545000</v>
      </c>
      <c r="CG28" s="5">
        <v>7.5999999999999998E-2</v>
      </c>
      <c r="CH28" s="22">
        <f t="shared" si="1"/>
        <v>1.5548983150451345E-2</v>
      </c>
      <c r="CI28" s="5">
        <v>9.1999999999999998E-2</v>
      </c>
    </row>
    <row r="29" spans="1:87" ht="31.5" x14ac:dyDescent="0.25">
      <c r="A29" s="11">
        <v>53</v>
      </c>
      <c r="B29" s="11" t="s">
        <v>105</v>
      </c>
      <c r="C29" s="11" t="s">
        <v>91</v>
      </c>
      <c r="D29" s="11">
        <v>16665</v>
      </c>
      <c r="E29" s="11">
        <v>2024</v>
      </c>
      <c r="F29" s="11" t="s">
        <v>87</v>
      </c>
      <c r="G29" s="11">
        <v>1</v>
      </c>
      <c r="H29" s="11">
        <v>3</v>
      </c>
      <c r="I29" s="11" t="s">
        <v>220</v>
      </c>
      <c r="J29" s="12">
        <v>-126000</v>
      </c>
      <c r="K29" s="12">
        <v>3449000</v>
      </c>
      <c r="L29" s="12">
        <v>0</v>
      </c>
      <c r="M29" s="12">
        <v>20707000</v>
      </c>
      <c r="N29" s="13">
        <v>21597000</v>
      </c>
      <c r="O29" s="12">
        <v>0</v>
      </c>
      <c r="P29" s="12">
        <v>4618000</v>
      </c>
      <c r="Q29" s="4">
        <v>50245000</v>
      </c>
      <c r="R29" s="12">
        <v>33428000</v>
      </c>
      <c r="S29" s="12">
        <v>0</v>
      </c>
      <c r="T29" s="12">
        <v>0</v>
      </c>
      <c r="U29" s="12">
        <v>0</v>
      </c>
      <c r="V29" s="12">
        <v>102918000</v>
      </c>
      <c r="W29" s="12">
        <v>0</v>
      </c>
      <c r="X29" s="4">
        <v>102918000</v>
      </c>
      <c r="Y29" s="12">
        <v>6175000</v>
      </c>
      <c r="Z29" s="4">
        <v>142521000</v>
      </c>
      <c r="AA29" s="4">
        <v>192766000</v>
      </c>
      <c r="AB29" s="12">
        <v>2424000</v>
      </c>
      <c r="AC29" s="12">
        <v>40000</v>
      </c>
      <c r="AD29" s="12">
        <v>0</v>
      </c>
      <c r="AE29" s="12">
        <v>18640000</v>
      </c>
      <c r="AF29" s="4">
        <v>21104000</v>
      </c>
      <c r="AG29" s="12">
        <v>48667000</v>
      </c>
      <c r="AH29" s="12">
        <v>0</v>
      </c>
      <c r="AI29" s="12">
        <v>21076000</v>
      </c>
      <c r="AJ29" s="4">
        <v>69743000</v>
      </c>
      <c r="AK29" s="4">
        <v>90847000</v>
      </c>
      <c r="AL29" s="12">
        <v>69629000</v>
      </c>
      <c r="AM29" s="12">
        <v>32290000</v>
      </c>
      <c r="AN29" s="12">
        <v>0</v>
      </c>
      <c r="AO29" s="4">
        <v>101919000</v>
      </c>
      <c r="AP29" s="4">
        <v>192766000</v>
      </c>
      <c r="AQ29" s="12">
        <v>40112000</v>
      </c>
      <c r="AR29" s="12">
        <v>0</v>
      </c>
      <c r="AS29" s="12">
        <v>1933000</v>
      </c>
      <c r="AT29" s="12">
        <v>0</v>
      </c>
      <c r="AU29" s="12">
        <v>0</v>
      </c>
      <c r="AV29" s="12">
        <v>0</v>
      </c>
      <c r="AW29" s="4">
        <v>42045000</v>
      </c>
      <c r="AX29" s="12">
        <v>9000</v>
      </c>
      <c r="AY29" s="12">
        <v>0</v>
      </c>
      <c r="AZ29" s="12">
        <v>178000</v>
      </c>
      <c r="BA29" s="12">
        <v>0</v>
      </c>
      <c r="BB29" s="12">
        <v>0</v>
      </c>
      <c r="BC29" s="4">
        <v>187000</v>
      </c>
      <c r="BD29" s="4">
        <v>42232000</v>
      </c>
      <c r="BE29" s="12">
        <v>19454000</v>
      </c>
      <c r="BF29" s="12">
        <v>0</v>
      </c>
      <c r="BG29" s="12">
        <v>2236000</v>
      </c>
      <c r="BH29" s="12">
        <v>477000</v>
      </c>
      <c r="BI29" s="12">
        <v>446000</v>
      </c>
      <c r="BJ29" s="12">
        <v>16662000</v>
      </c>
      <c r="BK29" s="12">
        <v>0</v>
      </c>
      <c r="BL29" s="4">
        <v>39275000</v>
      </c>
      <c r="BM29" s="4">
        <v>2957000</v>
      </c>
      <c r="BN29" s="12">
        <v>0</v>
      </c>
      <c r="BO29" s="12">
        <v>0</v>
      </c>
      <c r="BP29" s="12">
        <v>2957000</v>
      </c>
      <c r="BQ29" s="12">
        <v>0</v>
      </c>
      <c r="BR29" s="12">
        <v>0</v>
      </c>
      <c r="BS29" s="4">
        <v>2957000</v>
      </c>
      <c r="BT29" s="5">
        <v>6.6000000000000003E-2</v>
      </c>
      <c r="BU29" s="5">
        <v>4.0000000000000001E-3</v>
      </c>
      <c r="BV29" s="5">
        <v>7.0000000000000007E-2</v>
      </c>
      <c r="BW29" s="6">
        <v>2.4</v>
      </c>
      <c r="BX29" s="7">
        <v>47</v>
      </c>
      <c r="BY29" s="7">
        <v>52</v>
      </c>
      <c r="BZ29" s="8">
        <v>2</v>
      </c>
      <c r="CA29" s="5">
        <v>7.3999999999999996E-2</v>
      </c>
      <c r="CB29" s="5">
        <v>0.52900000000000003</v>
      </c>
      <c r="CC29" s="9">
        <v>0</v>
      </c>
      <c r="CD29" s="10">
        <v>8</v>
      </c>
      <c r="CE29" s="5">
        <f t="shared" si="0"/>
        <v>0.41140021640630281</v>
      </c>
      <c r="CF29" s="4">
        <v>2957000</v>
      </c>
      <c r="CG29" s="5">
        <v>6.6000000000000003E-2</v>
      </c>
      <c r="CH29" s="22">
        <f t="shared" si="1"/>
        <v>4.4279219549157034E-3</v>
      </c>
      <c r="CI29" s="5">
        <v>7.0000000000000007E-2</v>
      </c>
    </row>
    <row r="30" spans="1:87" ht="31.5" x14ac:dyDescent="0.25">
      <c r="A30" s="2">
        <v>68</v>
      </c>
      <c r="B30" s="2" t="s">
        <v>183</v>
      </c>
      <c r="C30" s="2" t="s">
        <v>91</v>
      </c>
      <c r="D30" s="2">
        <v>6755</v>
      </c>
      <c r="E30" s="2">
        <v>2024</v>
      </c>
      <c r="F30" s="2" t="s">
        <v>87</v>
      </c>
      <c r="G30" s="2">
        <v>1</v>
      </c>
      <c r="H30" s="2">
        <v>3</v>
      </c>
      <c r="I30" s="2" t="s">
        <v>220</v>
      </c>
      <c r="J30" s="3">
        <v>6799000</v>
      </c>
      <c r="K30" s="3">
        <v>0</v>
      </c>
      <c r="L30" s="3">
        <v>0</v>
      </c>
      <c r="M30" s="3">
        <v>21780000</v>
      </c>
      <c r="N30" s="14">
        <v>15000</v>
      </c>
      <c r="O30" s="3">
        <v>684000</v>
      </c>
      <c r="P30" s="3">
        <v>6580000</v>
      </c>
      <c r="Q30" s="4">
        <v>35858000</v>
      </c>
      <c r="R30" s="3">
        <v>204000</v>
      </c>
      <c r="S30" s="3">
        <v>0</v>
      </c>
      <c r="T30" s="3">
        <v>6225000</v>
      </c>
      <c r="U30" s="3">
        <v>0</v>
      </c>
      <c r="V30" s="3">
        <v>120709000</v>
      </c>
      <c r="W30" s="3">
        <v>66890000</v>
      </c>
      <c r="X30" s="4">
        <v>53819000</v>
      </c>
      <c r="Y30" s="3">
        <v>49335000</v>
      </c>
      <c r="Z30" s="4">
        <v>109583000</v>
      </c>
      <c r="AA30" s="4">
        <v>145441000</v>
      </c>
      <c r="AB30" s="3">
        <v>0</v>
      </c>
      <c r="AC30" s="3">
        <v>647000</v>
      </c>
      <c r="AD30" s="3">
        <v>25940000</v>
      </c>
      <c r="AE30" s="3">
        <v>16944000</v>
      </c>
      <c r="AF30" s="4">
        <v>43531000</v>
      </c>
      <c r="AG30" s="3">
        <v>0</v>
      </c>
      <c r="AH30" s="3">
        <v>23892000</v>
      </c>
      <c r="AI30" s="3">
        <v>14495000</v>
      </c>
      <c r="AJ30" s="4">
        <v>38387000</v>
      </c>
      <c r="AK30" s="4">
        <v>81918000</v>
      </c>
      <c r="AL30" s="3">
        <v>57094000</v>
      </c>
      <c r="AM30" s="3">
        <v>204000</v>
      </c>
      <c r="AN30" s="3">
        <v>6225000</v>
      </c>
      <c r="AO30" s="4">
        <v>63523000</v>
      </c>
      <c r="AP30" s="4">
        <v>145441000</v>
      </c>
      <c r="AQ30" s="3">
        <v>42945000</v>
      </c>
      <c r="AR30" s="3">
        <v>0</v>
      </c>
      <c r="AS30" s="3">
        <v>1880000</v>
      </c>
      <c r="AT30" s="3">
        <v>0</v>
      </c>
      <c r="AU30" s="3">
        <v>0</v>
      </c>
      <c r="AV30" s="3">
        <v>0</v>
      </c>
      <c r="AW30" s="4">
        <v>44825000</v>
      </c>
      <c r="AX30" s="3">
        <v>266000</v>
      </c>
      <c r="AY30" s="3">
        <v>348000</v>
      </c>
      <c r="AZ30" s="3">
        <v>0</v>
      </c>
      <c r="BA30" s="3">
        <v>1333000</v>
      </c>
      <c r="BB30" s="3">
        <v>0</v>
      </c>
      <c r="BC30" s="4">
        <v>1947000</v>
      </c>
      <c r="BD30" s="4">
        <v>46772000</v>
      </c>
      <c r="BE30" s="3">
        <v>23836000</v>
      </c>
      <c r="BF30" s="3">
        <v>0</v>
      </c>
      <c r="BG30" s="3">
        <v>2361000</v>
      </c>
      <c r="BH30" s="3">
        <v>679000</v>
      </c>
      <c r="BI30" s="3">
        <v>522000</v>
      </c>
      <c r="BJ30" s="3">
        <v>17292000</v>
      </c>
      <c r="BK30" s="3">
        <v>0</v>
      </c>
      <c r="BL30" s="4">
        <v>44690000</v>
      </c>
      <c r="BM30" s="4">
        <v>2082000</v>
      </c>
      <c r="BN30" s="3">
        <v>-7317000</v>
      </c>
      <c r="BO30" s="3">
        <v>0</v>
      </c>
      <c r="BP30" s="3">
        <v>-5235000</v>
      </c>
      <c r="BQ30" s="3">
        <v>0</v>
      </c>
      <c r="BR30" s="3">
        <v>0</v>
      </c>
      <c r="BS30" s="4">
        <v>-5235000</v>
      </c>
      <c r="BT30" s="5">
        <v>3.0000000000000001E-3</v>
      </c>
      <c r="BU30" s="5">
        <v>4.2000000000000003E-2</v>
      </c>
      <c r="BV30" s="5">
        <v>4.4999999999999998E-2</v>
      </c>
      <c r="BW30" s="6">
        <v>0.8</v>
      </c>
      <c r="BX30" s="7">
        <v>46</v>
      </c>
      <c r="BY30" s="7">
        <v>92</v>
      </c>
      <c r="BZ30" s="8">
        <v>7.5</v>
      </c>
      <c r="CA30" s="5">
        <v>0.10199999999999999</v>
      </c>
      <c r="CB30" s="5">
        <v>0.437</v>
      </c>
      <c r="CC30" s="9">
        <v>28</v>
      </c>
      <c r="CD30" s="10">
        <v>15</v>
      </c>
      <c r="CE30" s="5">
        <f t="shared" si="0"/>
        <v>0</v>
      </c>
      <c r="CF30" s="4">
        <v>2082000</v>
      </c>
      <c r="CG30" s="5">
        <v>3.0000000000000001E-3</v>
      </c>
      <c r="CH30" s="22">
        <f t="shared" si="1"/>
        <v>4.1627469426152398E-2</v>
      </c>
      <c r="CI30" s="5">
        <v>4.4999999999999998E-2</v>
      </c>
    </row>
    <row r="31" spans="1:87" ht="31.5" x14ac:dyDescent="0.25">
      <c r="A31" s="11">
        <v>14495</v>
      </c>
      <c r="B31" s="11" t="s">
        <v>94</v>
      </c>
      <c r="C31" s="11" t="s">
        <v>91</v>
      </c>
      <c r="D31" s="11">
        <v>4066</v>
      </c>
      <c r="E31" s="11">
        <v>2024</v>
      </c>
      <c r="F31" s="11" t="s">
        <v>87</v>
      </c>
      <c r="G31" s="11">
        <v>1</v>
      </c>
      <c r="H31" s="11">
        <v>3</v>
      </c>
      <c r="I31" s="11" t="s">
        <v>220</v>
      </c>
      <c r="J31" s="12">
        <v>3323000</v>
      </c>
      <c r="K31" s="12">
        <v>8696000</v>
      </c>
      <c r="L31" s="12">
        <v>0</v>
      </c>
      <c r="M31" s="12">
        <v>11163000</v>
      </c>
      <c r="N31" s="13">
        <v>32000</v>
      </c>
      <c r="O31" s="12">
        <v>1975000</v>
      </c>
      <c r="P31" s="12">
        <v>2396000</v>
      </c>
      <c r="Q31" s="4">
        <v>27585000</v>
      </c>
      <c r="R31" s="12">
        <v>2085000</v>
      </c>
      <c r="S31" s="12">
        <v>0</v>
      </c>
      <c r="T31" s="12">
        <v>2587000</v>
      </c>
      <c r="U31" s="12">
        <v>0</v>
      </c>
      <c r="V31" s="12">
        <v>118320000</v>
      </c>
      <c r="W31" s="12">
        <v>67997000</v>
      </c>
      <c r="X31" s="4">
        <v>50323000</v>
      </c>
      <c r="Y31" s="12">
        <v>26000</v>
      </c>
      <c r="Z31" s="4">
        <v>55021000</v>
      </c>
      <c r="AA31" s="4">
        <v>82606000</v>
      </c>
      <c r="AB31" s="12">
        <v>976000</v>
      </c>
      <c r="AC31" s="12">
        <v>2501000</v>
      </c>
      <c r="AD31" s="12">
        <v>23161000</v>
      </c>
      <c r="AE31" s="12">
        <v>15100000</v>
      </c>
      <c r="AF31" s="4">
        <v>41738000</v>
      </c>
      <c r="AG31" s="12">
        <v>21545000</v>
      </c>
      <c r="AH31" s="12">
        <v>0</v>
      </c>
      <c r="AI31" s="12">
        <v>797000</v>
      </c>
      <c r="AJ31" s="4">
        <v>22342000</v>
      </c>
      <c r="AK31" s="4">
        <v>64080000</v>
      </c>
      <c r="AL31" s="12">
        <v>14603000</v>
      </c>
      <c r="AM31" s="12">
        <v>2828000</v>
      </c>
      <c r="AN31" s="12">
        <v>1095000</v>
      </c>
      <c r="AO31" s="4">
        <v>18526000</v>
      </c>
      <c r="AP31" s="4">
        <v>82606000</v>
      </c>
      <c r="AQ31" s="12">
        <v>24871000</v>
      </c>
      <c r="AR31" s="12">
        <v>0</v>
      </c>
      <c r="AS31" s="12">
        <v>782000</v>
      </c>
      <c r="AT31" s="12">
        <v>0</v>
      </c>
      <c r="AU31" s="12">
        <v>0</v>
      </c>
      <c r="AV31" s="12">
        <v>2000</v>
      </c>
      <c r="AW31" s="4">
        <v>25655000</v>
      </c>
      <c r="AX31" s="12">
        <v>48000</v>
      </c>
      <c r="AY31" s="12">
        <v>0</v>
      </c>
      <c r="AZ31" s="12">
        <v>280000</v>
      </c>
      <c r="BA31" s="12">
        <v>-118000</v>
      </c>
      <c r="BB31" s="12">
        <v>0</v>
      </c>
      <c r="BC31" s="4">
        <v>210000</v>
      </c>
      <c r="BD31" s="4">
        <v>25865000</v>
      </c>
      <c r="BE31" s="12">
        <v>12528000</v>
      </c>
      <c r="BF31" s="12">
        <v>0</v>
      </c>
      <c r="BG31" s="12">
        <v>1074000</v>
      </c>
      <c r="BH31" s="12">
        <v>234000</v>
      </c>
      <c r="BI31" s="12">
        <v>545000</v>
      </c>
      <c r="BJ31" s="12">
        <v>12698000</v>
      </c>
      <c r="BK31" s="12">
        <v>0</v>
      </c>
      <c r="BL31" s="4">
        <v>27079000</v>
      </c>
      <c r="BM31" s="4">
        <v>-1214000</v>
      </c>
      <c r="BN31" s="12">
        <v>0</v>
      </c>
      <c r="BO31" s="12">
        <v>0</v>
      </c>
      <c r="BP31" s="12">
        <v>-1214000</v>
      </c>
      <c r="BQ31" s="12">
        <v>0</v>
      </c>
      <c r="BR31" s="12">
        <v>0</v>
      </c>
      <c r="BS31" s="4">
        <v>-1214000</v>
      </c>
      <c r="BT31" s="5">
        <v>-5.5E-2</v>
      </c>
      <c r="BU31" s="5">
        <v>8.0000000000000002E-3</v>
      </c>
      <c r="BV31" s="5">
        <v>-4.7E-2</v>
      </c>
      <c r="BW31" s="6">
        <v>0.7</v>
      </c>
      <c r="BX31" s="7">
        <v>41</v>
      </c>
      <c r="BY31" s="7">
        <v>138</v>
      </c>
      <c r="BZ31" s="8">
        <v>0.1</v>
      </c>
      <c r="CA31" s="5">
        <v>-2E-3</v>
      </c>
      <c r="CB31" s="5">
        <v>0.224</v>
      </c>
      <c r="CC31" s="9">
        <v>63</v>
      </c>
      <c r="CD31" s="10">
        <v>42</v>
      </c>
      <c r="CE31" s="5">
        <f t="shared" si="0"/>
        <v>0.59602190992586035</v>
      </c>
      <c r="CF31" s="4">
        <v>-1214000</v>
      </c>
      <c r="CG31" s="5">
        <v>-5.5E-2</v>
      </c>
      <c r="CH31" s="22">
        <f t="shared" si="1"/>
        <v>8.119079837618403E-3</v>
      </c>
      <c r="CI31" s="5">
        <v>-4.7E-2</v>
      </c>
    </row>
    <row r="32" spans="1:87" ht="31.5" x14ac:dyDescent="0.25">
      <c r="A32" s="2">
        <v>345</v>
      </c>
      <c r="B32" s="2" t="s">
        <v>150</v>
      </c>
      <c r="C32" s="2" t="s">
        <v>91</v>
      </c>
      <c r="D32" s="2">
        <v>3791</v>
      </c>
      <c r="E32" s="2">
        <v>2024</v>
      </c>
      <c r="F32" s="2" t="s">
        <v>87</v>
      </c>
      <c r="G32" s="2">
        <v>1</v>
      </c>
      <c r="H32" s="2">
        <v>3</v>
      </c>
      <c r="I32" s="2" t="s">
        <v>220</v>
      </c>
      <c r="J32" s="3">
        <v>-7272000</v>
      </c>
      <c r="K32" s="3">
        <v>45013000</v>
      </c>
      <c r="L32" s="3">
        <v>25654000</v>
      </c>
      <c r="M32" s="3">
        <v>64900000</v>
      </c>
      <c r="N32" s="14">
        <v>0</v>
      </c>
      <c r="O32" s="3">
        <v>9361000</v>
      </c>
      <c r="P32" s="3">
        <v>8681000</v>
      </c>
      <c r="Q32" s="4">
        <v>146337000</v>
      </c>
      <c r="R32" s="3">
        <v>50797000</v>
      </c>
      <c r="S32" s="3">
        <v>1224000</v>
      </c>
      <c r="T32" s="3">
        <v>0</v>
      </c>
      <c r="U32" s="3">
        <v>0</v>
      </c>
      <c r="V32" s="3">
        <v>684409000</v>
      </c>
      <c r="W32" s="3">
        <v>323737000</v>
      </c>
      <c r="X32" s="4">
        <v>360672000</v>
      </c>
      <c r="Y32" s="3">
        <v>74431000</v>
      </c>
      <c r="Z32" s="4">
        <v>487124000</v>
      </c>
      <c r="AA32" s="4">
        <v>633461000</v>
      </c>
      <c r="AB32" s="3">
        <v>15956000</v>
      </c>
      <c r="AC32" s="3">
        <v>2371000</v>
      </c>
      <c r="AD32" s="3">
        <v>19985000</v>
      </c>
      <c r="AE32" s="3">
        <v>46782000</v>
      </c>
      <c r="AF32" s="4">
        <v>85094000</v>
      </c>
      <c r="AG32" s="3">
        <v>203166000</v>
      </c>
      <c r="AH32" s="3">
        <v>0</v>
      </c>
      <c r="AI32" s="3">
        <v>16880000</v>
      </c>
      <c r="AJ32" s="4">
        <v>220046000</v>
      </c>
      <c r="AK32" s="4">
        <v>305140000</v>
      </c>
      <c r="AL32" s="3">
        <v>271474000</v>
      </c>
      <c r="AM32" s="3">
        <v>56847000</v>
      </c>
      <c r="AN32" s="3">
        <v>0</v>
      </c>
      <c r="AO32" s="4">
        <v>328321000</v>
      </c>
      <c r="AP32" s="4">
        <v>633461000</v>
      </c>
      <c r="AQ32" s="3">
        <v>146002000</v>
      </c>
      <c r="AR32" s="3">
        <v>0</v>
      </c>
      <c r="AS32" s="3">
        <v>9186000</v>
      </c>
      <c r="AT32" s="3">
        <v>0</v>
      </c>
      <c r="AU32" s="3">
        <v>0</v>
      </c>
      <c r="AV32" s="3">
        <v>0</v>
      </c>
      <c r="AW32" s="4">
        <v>155188000</v>
      </c>
      <c r="AX32" s="3">
        <v>-213000</v>
      </c>
      <c r="AY32" s="3">
        <v>-243000</v>
      </c>
      <c r="AZ32" s="3">
        <v>6146000</v>
      </c>
      <c r="BA32" s="3">
        <v>0</v>
      </c>
      <c r="BB32" s="3">
        <v>-1521000</v>
      </c>
      <c r="BC32" s="4">
        <v>4169000</v>
      </c>
      <c r="BD32" s="4">
        <v>159357000</v>
      </c>
      <c r="BE32" s="3">
        <v>86853000</v>
      </c>
      <c r="BF32" s="3">
        <v>0</v>
      </c>
      <c r="BG32" s="3">
        <v>10237000</v>
      </c>
      <c r="BH32" s="3">
        <v>2186000</v>
      </c>
      <c r="BI32" s="3">
        <v>823000</v>
      </c>
      <c r="BJ32" s="3">
        <v>58528000</v>
      </c>
      <c r="BK32" s="3">
        <v>0</v>
      </c>
      <c r="BL32" s="4">
        <v>158627000</v>
      </c>
      <c r="BM32" s="4">
        <v>730000</v>
      </c>
      <c r="BN32" s="3">
        <v>-3216000</v>
      </c>
      <c r="BO32" s="3">
        <v>0</v>
      </c>
      <c r="BP32" s="3">
        <v>-2486000</v>
      </c>
      <c r="BQ32" s="3">
        <v>0</v>
      </c>
      <c r="BR32" s="3">
        <v>0</v>
      </c>
      <c r="BS32" s="4">
        <v>-2486000</v>
      </c>
      <c r="BT32" s="5">
        <v>-2.1999999999999999E-2</v>
      </c>
      <c r="BU32" s="5">
        <v>2.5999999999999999E-2</v>
      </c>
      <c r="BV32" s="5">
        <v>5.0000000000000001E-3</v>
      </c>
      <c r="BW32" s="6">
        <v>1.7</v>
      </c>
      <c r="BX32" s="7">
        <v>41</v>
      </c>
      <c r="BY32" s="7">
        <v>51</v>
      </c>
      <c r="BZ32" s="8">
        <v>0.7</v>
      </c>
      <c r="CA32" s="5">
        <v>3.7999999999999999E-2</v>
      </c>
      <c r="CB32" s="5">
        <v>0.51800000000000002</v>
      </c>
      <c r="CC32" s="9">
        <v>32</v>
      </c>
      <c r="CD32" s="10">
        <v>23</v>
      </c>
      <c r="CE32" s="5">
        <f t="shared" si="0"/>
        <v>0.4280423057475139</v>
      </c>
      <c r="CF32" s="4">
        <v>730000</v>
      </c>
      <c r="CG32" s="5">
        <v>-2.1999999999999999E-2</v>
      </c>
      <c r="CH32" s="22">
        <f t="shared" si="1"/>
        <v>2.6161386070269896E-2</v>
      </c>
      <c r="CI32" s="5">
        <v>5.0000000000000001E-3</v>
      </c>
    </row>
    <row r="33" spans="1:87" ht="31.5" x14ac:dyDescent="0.25">
      <c r="A33" s="11">
        <v>79</v>
      </c>
      <c r="B33" s="11" t="s">
        <v>106</v>
      </c>
      <c r="C33" s="11" t="s">
        <v>91</v>
      </c>
      <c r="D33" s="11">
        <v>16665</v>
      </c>
      <c r="E33" s="11">
        <v>2024</v>
      </c>
      <c r="F33" s="11" t="s">
        <v>87</v>
      </c>
      <c r="G33" s="11">
        <v>1</v>
      </c>
      <c r="H33" s="11">
        <v>3</v>
      </c>
      <c r="I33" s="11" t="s">
        <v>220</v>
      </c>
      <c r="J33" s="12">
        <v>194000</v>
      </c>
      <c r="K33" s="12">
        <v>23009000</v>
      </c>
      <c r="L33" s="12">
        <v>0</v>
      </c>
      <c r="M33" s="12">
        <v>35746000</v>
      </c>
      <c r="N33" s="13">
        <v>0</v>
      </c>
      <c r="O33" s="12">
        <v>0</v>
      </c>
      <c r="P33" s="12">
        <v>7153000</v>
      </c>
      <c r="Q33" s="4">
        <v>66102000</v>
      </c>
      <c r="R33" s="12">
        <v>16209000</v>
      </c>
      <c r="S33" s="12">
        <v>0</v>
      </c>
      <c r="T33" s="12">
        <v>0</v>
      </c>
      <c r="U33" s="12">
        <v>0</v>
      </c>
      <c r="V33" s="12">
        <v>127017000</v>
      </c>
      <c r="W33" s="12">
        <v>0</v>
      </c>
      <c r="X33" s="4">
        <v>127017000</v>
      </c>
      <c r="Y33" s="12">
        <v>10999000</v>
      </c>
      <c r="Z33" s="4">
        <v>154225000</v>
      </c>
      <c r="AA33" s="4">
        <v>220327000</v>
      </c>
      <c r="AB33" s="12">
        <v>161000</v>
      </c>
      <c r="AC33" s="12">
        <v>5181000</v>
      </c>
      <c r="AD33" s="12">
        <v>26901000</v>
      </c>
      <c r="AE33" s="12">
        <v>49514000</v>
      </c>
      <c r="AF33" s="4">
        <v>81757000</v>
      </c>
      <c r="AG33" s="12">
        <v>31151000</v>
      </c>
      <c r="AH33" s="12">
        <v>0</v>
      </c>
      <c r="AI33" s="12">
        <v>13104000</v>
      </c>
      <c r="AJ33" s="4">
        <v>44255000</v>
      </c>
      <c r="AK33" s="4">
        <v>126012000</v>
      </c>
      <c r="AL33" s="12">
        <v>79108000</v>
      </c>
      <c r="AM33" s="12">
        <v>15207000</v>
      </c>
      <c r="AN33" s="12">
        <v>0</v>
      </c>
      <c r="AO33" s="4">
        <v>94315000</v>
      </c>
      <c r="AP33" s="4">
        <v>220327000</v>
      </c>
      <c r="AQ33" s="12">
        <v>89276000</v>
      </c>
      <c r="AR33" s="12">
        <v>0</v>
      </c>
      <c r="AS33" s="12">
        <v>3334000</v>
      </c>
      <c r="AT33" s="12">
        <v>0</v>
      </c>
      <c r="AU33" s="12">
        <v>0</v>
      </c>
      <c r="AV33" s="12">
        <v>0</v>
      </c>
      <c r="AW33" s="4">
        <v>92610000</v>
      </c>
      <c r="AX33" s="12">
        <v>24000</v>
      </c>
      <c r="AY33" s="12">
        <v>0</v>
      </c>
      <c r="AZ33" s="12">
        <v>560000</v>
      </c>
      <c r="BA33" s="12">
        <v>-167000</v>
      </c>
      <c r="BB33" s="12">
        <v>0</v>
      </c>
      <c r="BC33" s="4">
        <v>417000</v>
      </c>
      <c r="BD33" s="4">
        <v>93027000</v>
      </c>
      <c r="BE33" s="12">
        <v>44250000</v>
      </c>
      <c r="BF33" s="12">
        <v>0</v>
      </c>
      <c r="BG33" s="12">
        <v>2311000</v>
      </c>
      <c r="BH33" s="12">
        <v>430000</v>
      </c>
      <c r="BI33" s="12">
        <v>1689000</v>
      </c>
      <c r="BJ33" s="12">
        <v>48062000</v>
      </c>
      <c r="BK33" s="12">
        <v>0</v>
      </c>
      <c r="BL33" s="4">
        <v>96742000</v>
      </c>
      <c r="BM33" s="4">
        <v>-3715000</v>
      </c>
      <c r="BN33" s="12">
        <v>0</v>
      </c>
      <c r="BO33" s="12">
        <v>0</v>
      </c>
      <c r="BP33" s="12">
        <v>-3715000</v>
      </c>
      <c r="BQ33" s="12">
        <v>0</v>
      </c>
      <c r="BR33" s="12">
        <v>0</v>
      </c>
      <c r="BS33" s="4">
        <v>-3715000</v>
      </c>
      <c r="BT33" s="5">
        <v>-4.3999999999999997E-2</v>
      </c>
      <c r="BU33" s="5">
        <v>4.0000000000000001E-3</v>
      </c>
      <c r="BV33" s="5">
        <v>-0.04</v>
      </c>
      <c r="BW33" s="6">
        <v>0.8</v>
      </c>
      <c r="BX33" s="7">
        <v>37</v>
      </c>
      <c r="BY33" s="7">
        <v>74</v>
      </c>
      <c r="BZ33" s="8">
        <v>-1.6</v>
      </c>
      <c r="CA33" s="5">
        <v>-1.2E-2</v>
      </c>
      <c r="CB33" s="5">
        <v>0.42799999999999999</v>
      </c>
      <c r="CC33" s="9">
        <v>0</v>
      </c>
      <c r="CD33" s="10">
        <v>22</v>
      </c>
      <c r="CE33" s="5">
        <f t="shared" si="0"/>
        <v>0.28252568951287421</v>
      </c>
      <c r="CF33" s="4">
        <v>-3715000</v>
      </c>
      <c r="CG33" s="5">
        <v>-4.3999999999999997E-2</v>
      </c>
      <c r="CH33" s="22">
        <f t="shared" si="1"/>
        <v>4.4825695765745429E-3</v>
      </c>
      <c r="CI33" s="5">
        <v>-0.04</v>
      </c>
    </row>
    <row r="34" spans="1:87" ht="31.5" x14ac:dyDescent="0.25">
      <c r="A34" s="2">
        <v>105</v>
      </c>
      <c r="B34" s="2" t="s">
        <v>149</v>
      </c>
      <c r="C34" s="2" t="s">
        <v>91</v>
      </c>
      <c r="D34" s="2">
        <v>3791</v>
      </c>
      <c r="E34" s="2">
        <v>2024</v>
      </c>
      <c r="F34" s="2" t="s">
        <v>87</v>
      </c>
      <c r="G34" s="2">
        <v>1</v>
      </c>
      <c r="H34" s="2">
        <v>3</v>
      </c>
      <c r="I34" s="2" t="s">
        <v>220</v>
      </c>
      <c r="J34" s="3">
        <v>-14127000</v>
      </c>
      <c r="K34" s="3">
        <v>119157000</v>
      </c>
      <c r="L34" s="3">
        <v>48818000</v>
      </c>
      <c r="M34" s="3">
        <v>75456000</v>
      </c>
      <c r="N34" s="14">
        <v>0</v>
      </c>
      <c r="O34" s="3">
        <v>2861000</v>
      </c>
      <c r="P34" s="3">
        <v>12050000</v>
      </c>
      <c r="Q34" s="4">
        <v>244215000</v>
      </c>
      <c r="R34" s="3">
        <v>51408000</v>
      </c>
      <c r="S34" s="3">
        <v>2616000</v>
      </c>
      <c r="T34" s="3">
        <v>0</v>
      </c>
      <c r="U34" s="3">
        <v>0</v>
      </c>
      <c r="V34" s="3">
        <v>652614000</v>
      </c>
      <c r="W34" s="3">
        <v>397968000</v>
      </c>
      <c r="X34" s="4">
        <v>254646000</v>
      </c>
      <c r="Y34" s="3">
        <v>123457000</v>
      </c>
      <c r="Z34" s="4">
        <v>432127000</v>
      </c>
      <c r="AA34" s="4">
        <v>676342000</v>
      </c>
      <c r="AB34" s="3">
        <v>25574000</v>
      </c>
      <c r="AC34" s="3">
        <v>3808000</v>
      </c>
      <c r="AD34" s="3">
        <v>24534000</v>
      </c>
      <c r="AE34" s="3">
        <v>60051000</v>
      </c>
      <c r="AF34" s="4">
        <v>113967000</v>
      </c>
      <c r="AG34" s="3">
        <v>206722000</v>
      </c>
      <c r="AH34" s="3">
        <v>0</v>
      </c>
      <c r="AI34" s="3">
        <v>44592000</v>
      </c>
      <c r="AJ34" s="4">
        <v>251314000</v>
      </c>
      <c r="AK34" s="4">
        <v>365281000</v>
      </c>
      <c r="AL34" s="3">
        <v>209738000</v>
      </c>
      <c r="AM34" s="3">
        <v>101323000</v>
      </c>
      <c r="AN34" s="3">
        <v>0</v>
      </c>
      <c r="AO34" s="4">
        <v>311061000</v>
      </c>
      <c r="AP34" s="4">
        <v>676342000</v>
      </c>
      <c r="AQ34" s="3">
        <v>181446000</v>
      </c>
      <c r="AR34" s="3">
        <v>0</v>
      </c>
      <c r="AS34" s="3">
        <v>8626000</v>
      </c>
      <c r="AT34" s="3">
        <v>0</v>
      </c>
      <c r="AU34" s="3">
        <v>0</v>
      </c>
      <c r="AV34" s="3">
        <v>0</v>
      </c>
      <c r="AW34" s="4">
        <v>190072000</v>
      </c>
      <c r="AX34" s="3">
        <v>888000</v>
      </c>
      <c r="AY34" s="3">
        <v>-768000</v>
      </c>
      <c r="AZ34" s="3">
        <v>8375000</v>
      </c>
      <c r="BA34" s="3">
        <v>0</v>
      </c>
      <c r="BB34" s="3">
        <v>-2700000</v>
      </c>
      <c r="BC34" s="4">
        <v>5795000</v>
      </c>
      <c r="BD34" s="4">
        <v>195867000</v>
      </c>
      <c r="BE34" s="3">
        <v>92013000</v>
      </c>
      <c r="BF34" s="3">
        <v>0</v>
      </c>
      <c r="BG34" s="3">
        <v>9698000</v>
      </c>
      <c r="BH34" s="3">
        <v>1783000</v>
      </c>
      <c r="BI34" s="3">
        <v>1526000</v>
      </c>
      <c r="BJ34" s="3">
        <v>78495000</v>
      </c>
      <c r="BK34" s="3">
        <v>0</v>
      </c>
      <c r="BL34" s="4">
        <v>183515000</v>
      </c>
      <c r="BM34" s="4">
        <v>12352000</v>
      </c>
      <c r="BN34" s="3">
        <v>-2753000</v>
      </c>
      <c r="BO34" s="3">
        <v>584000</v>
      </c>
      <c r="BP34" s="3">
        <v>10183000</v>
      </c>
      <c r="BQ34" s="3">
        <v>0</v>
      </c>
      <c r="BR34" s="3">
        <v>0</v>
      </c>
      <c r="BS34" s="4">
        <v>10183000</v>
      </c>
      <c r="BT34" s="5">
        <v>3.3000000000000002E-2</v>
      </c>
      <c r="BU34" s="5">
        <v>0.03</v>
      </c>
      <c r="BV34" s="5">
        <v>6.3E-2</v>
      </c>
      <c r="BW34" s="6">
        <v>2.1</v>
      </c>
      <c r="BX34" s="7">
        <v>38</v>
      </c>
      <c r="BY34" s="7">
        <v>58</v>
      </c>
      <c r="BZ34" s="8">
        <v>0.9</v>
      </c>
      <c r="CA34" s="5">
        <v>6.9000000000000006E-2</v>
      </c>
      <c r="CB34" s="5">
        <v>0.46</v>
      </c>
      <c r="CC34" s="9">
        <v>41</v>
      </c>
      <c r="CD34" s="10">
        <v>55</v>
      </c>
      <c r="CE34" s="5">
        <f t="shared" si="0"/>
        <v>0.49637900398597706</v>
      </c>
      <c r="CF34" s="4">
        <v>12352000</v>
      </c>
      <c r="CG34" s="5">
        <v>3.3000000000000002E-2</v>
      </c>
      <c r="CH34" s="22">
        <f t="shared" si="1"/>
        <v>2.9586403018374712E-2</v>
      </c>
      <c r="CI34" s="5">
        <v>6.3E-2</v>
      </c>
    </row>
    <row r="35" spans="1:87" ht="31.5" x14ac:dyDescent="0.25">
      <c r="A35" s="11">
        <v>100</v>
      </c>
      <c r="B35" s="11" t="s">
        <v>109</v>
      </c>
      <c r="C35" s="11" t="s">
        <v>91</v>
      </c>
      <c r="D35" s="11">
        <v>16665</v>
      </c>
      <c r="E35" s="11">
        <v>2024</v>
      </c>
      <c r="F35" s="11" t="s">
        <v>87</v>
      </c>
      <c r="G35" s="11">
        <v>1</v>
      </c>
      <c r="H35" s="11">
        <v>3</v>
      </c>
      <c r="I35" s="11" t="s">
        <v>220</v>
      </c>
      <c r="J35" s="12">
        <v>-270000</v>
      </c>
      <c r="K35" s="12">
        <v>102230000</v>
      </c>
      <c r="L35" s="12">
        <v>0</v>
      </c>
      <c r="M35" s="12">
        <v>32973000</v>
      </c>
      <c r="N35" s="13">
        <v>0</v>
      </c>
      <c r="O35" s="12">
        <v>0</v>
      </c>
      <c r="P35" s="12">
        <v>9337000</v>
      </c>
      <c r="Q35" s="4">
        <v>144270000</v>
      </c>
      <c r="R35" s="12">
        <v>20608000</v>
      </c>
      <c r="S35" s="12">
        <v>0</v>
      </c>
      <c r="T35" s="12">
        <v>0</v>
      </c>
      <c r="U35" s="12">
        <v>0</v>
      </c>
      <c r="V35" s="12">
        <v>159264000</v>
      </c>
      <c r="W35" s="12">
        <v>0</v>
      </c>
      <c r="X35" s="4">
        <v>159264000</v>
      </c>
      <c r="Y35" s="12">
        <v>65163000</v>
      </c>
      <c r="Z35" s="4">
        <v>245035000</v>
      </c>
      <c r="AA35" s="4">
        <v>389305000</v>
      </c>
      <c r="AB35" s="12">
        <v>9570000</v>
      </c>
      <c r="AC35" s="12">
        <v>5812000</v>
      </c>
      <c r="AD35" s="12">
        <v>32929000</v>
      </c>
      <c r="AE35" s="12">
        <v>54613000</v>
      </c>
      <c r="AF35" s="4">
        <v>102924000</v>
      </c>
      <c r="AG35" s="12">
        <v>78047000</v>
      </c>
      <c r="AH35" s="12">
        <v>0</v>
      </c>
      <c r="AI35" s="12">
        <v>25110000</v>
      </c>
      <c r="AJ35" s="4">
        <v>103157000</v>
      </c>
      <c r="AK35" s="4">
        <v>206081000</v>
      </c>
      <c r="AL35" s="12">
        <v>164463000</v>
      </c>
      <c r="AM35" s="12">
        <v>18761000</v>
      </c>
      <c r="AN35" s="12">
        <v>0</v>
      </c>
      <c r="AO35" s="4">
        <v>183224000</v>
      </c>
      <c r="AP35" s="4">
        <v>389305000</v>
      </c>
      <c r="AQ35" s="12">
        <v>80730000</v>
      </c>
      <c r="AR35" s="12">
        <v>0</v>
      </c>
      <c r="AS35" s="12">
        <v>5102000</v>
      </c>
      <c r="AT35" s="12">
        <v>0</v>
      </c>
      <c r="AU35" s="12">
        <v>0</v>
      </c>
      <c r="AV35" s="12">
        <v>0</v>
      </c>
      <c r="AW35" s="4">
        <v>85832000</v>
      </c>
      <c r="AX35" s="12">
        <v>335000</v>
      </c>
      <c r="AY35" s="12">
        <v>0</v>
      </c>
      <c r="AZ35" s="12">
        <v>3065000</v>
      </c>
      <c r="BA35" s="12">
        <v>0</v>
      </c>
      <c r="BB35" s="12">
        <v>0</v>
      </c>
      <c r="BC35" s="4">
        <v>3400000</v>
      </c>
      <c r="BD35" s="4">
        <v>89232000</v>
      </c>
      <c r="BE35" s="12">
        <v>42660000</v>
      </c>
      <c r="BF35" s="12">
        <v>0</v>
      </c>
      <c r="BG35" s="12">
        <v>7398000</v>
      </c>
      <c r="BH35" s="12">
        <v>766000</v>
      </c>
      <c r="BI35" s="12">
        <v>1242000</v>
      </c>
      <c r="BJ35" s="12">
        <v>42994000</v>
      </c>
      <c r="BK35" s="12">
        <v>0</v>
      </c>
      <c r="BL35" s="4">
        <v>95060000</v>
      </c>
      <c r="BM35" s="4">
        <v>-5828000</v>
      </c>
      <c r="BN35" s="12">
        <v>0</v>
      </c>
      <c r="BO35" s="12">
        <v>27000</v>
      </c>
      <c r="BP35" s="12">
        <v>-5801000</v>
      </c>
      <c r="BQ35" s="12">
        <v>0</v>
      </c>
      <c r="BR35" s="12">
        <v>0</v>
      </c>
      <c r="BS35" s="4">
        <v>-5801000</v>
      </c>
      <c r="BT35" s="5">
        <v>-0.10299999999999999</v>
      </c>
      <c r="BU35" s="5">
        <v>3.7999999999999999E-2</v>
      </c>
      <c r="BV35" s="5">
        <v>-6.5000000000000002E-2</v>
      </c>
      <c r="BW35" s="6">
        <v>1.4</v>
      </c>
      <c r="BX35" s="7">
        <v>37</v>
      </c>
      <c r="BY35" s="7">
        <v>101</v>
      </c>
      <c r="BZ35" s="8">
        <v>0.2</v>
      </c>
      <c r="CA35" s="5">
        <v>8.9999999999999993E-3</v>
      </c>
      <c r="CB35" s="5">
        <v>0.47099999999999997</v>
      </c>
      <c r="CC35" s="9">
        <v>0</v>
      </c>
      <c r="CD35" s="10">
        <v>106</v>
      </c>
      <c r="CE35" s="5">
        <f t="shared" si="0"/>
        <v>0.32183002762772667</v>
      </c>
      <c r="CF35" s="4">
        <v>-5828000</v>
      </c>
      <c r="CG35" s="5">
        <v>-0.10299999999999999</v>
      </c>
      <c r="CH35" s="22">
        <f t="shared" si="1"/>
        <v>3.8102922718307335E-2</v>
      </c>
      <c r="CI35" s="5">
        <v>-6.5000000000000002E-2</v>
      </c>
    </row>
    <row r="36" spans="1:87" ht="31.5" x14ac:dyDescent="0.25">
      <c r="A36" s="2">
        <v>50</v>
      </c>
      <c r="B36" s="2" t="s">
        <v>144</v>
      </c>
      <c r="C36" s="2" t="s">
        <v>91</v>
      </c>
      <c r="D36" s="2">
        <v>3791</v>
      </c>
      <c r="E36" s="2">
        <v>2024</v>
      </c>
      <c r="F36" s="2" t="s">
        <v>87</v>
      </c>
      <c r="G36" s="2">
        <v>1</v>
      </c>
      <c r="H36" s="2">
        <v>3</v>
      </c>
      <c r="I36" s="2" t="s">
        <v>220</v>
      </c>
      <c r="J36" s="3">
        <v>-4387000</v>
      </c>
      <c r="K36" s="3">
        <v>-26433000</v>
      </c>
      <c r="L36" s="3">
        <v>18074000</v>
      </c>
      <c r="M36" s="3">
        <v>24214000</v>
      </c>
      <c r="N36" s="14">
        <v>0</v>
      </c>
      <c r="O36" s="3">
        <v>0</v>
      </c>
      <c r="P36" s="3">
        <v>6203000</v>
      </c>
      <c r="Q36" s="4">
        <v>17671000</v>
      </c>
      <c r="R36" s="3">
        <v>11973000</v>
      </c>
      <c r="S36" s="3">
        <v>958000</v>
      </c>
      <c r="T36" s="3">
        <v>0</v>
      </c>
      <c r="U36" s="3">
        <v>0</v>
      </c>
      <c r="V36" s="3">
        <v>200438000</v>
      </c>
      <c r="W36" s="3">
        <v>136090000</v>
      </c>
      <c r="X36" s="4">
        <v>64348000</v>
      </c>
      <c r="Y36" s="3">
        <v>25860000</v>
      </c>
      <c r="Z36" s="4">
        <v>103139000</v>
      </c>
      <c r="AA36" s="4">
        <v>120810000</v>
      </c>
      <c r="AB36" s="3">
        <v>4032000</v>
      </c>
      <c r="AC36" s="3">
        <v>8750000</v>
      </c>
      <c r="AD36" s="3">
        <v>11334000</v>
      </c>
      <c r="AE36" s="3">
        <v>23407000</v>
      </c>
      <c r="AF36" s="4">
        <v>47523000</v>
      </c>
      <c r="AG36" s="3">
        <v>26552000</v>
      </c>
      <c r="AH36" s="3">
        <v>0</v>
      </c>
      <c r="AI36" s="3">
        <v>18620000</v>
      </c>
      <c r="AJ36" s="4">
        <v>45172000</v>
      </c>
      <c r="AK36" s="4">
        <v>92695000</v>
      </c>
      <c r="AL36" s="3">
        <v>12753000</v>
      </c>
      <c r="AM36" s="3">
        <v>15362000</v>
      </c>
      <c r="AN36" s="3">
        <v>0</v>
      </c>
      <c r="AO36" s="4">
        <v>28115000</v>
      </c>
      <c r="AP36" s="4">
        <v>120810000</v>
      </c>
      <c r="AQ36" s="3">
        <v>64391000</v>
      </c>
      <c r="AR36" s="3">
        <v>0</v>
      </c>
      <c r="AS36" s="3">
        <v>1169000</v>
      </c>
      <c r="AT36" s="3">
        <v>0</v>
      </c>
      <c r="AU36" s="3">
        <v>0</v>
      </c>
      <c r="AV36" s="3">
        <v>0</v>
      </c>
      <c r="AW36" s="4">
        <v>65560000</v>
      </c>
      <c r="AX36" s="3">
        <v>451000</v>
      </c>
      <c r="AY36" s="3">
        <v>-434000</v>
      </c>
      <c r="AZ36" s="3">
        <v>-479000</v>
      </c>
      <c r="BA36" s="3">
        <v>0</v>
      </c>
      <c r="BB36" s="3">
        <v>-418000</v>
      </c>
      <c r="BC36" s="4">
        <v>-880000</v>
      </c>
      <c r="BD36" s="4">
        <v>64680000</v>
      </c>
      <c r="BE36" s="3">
        <v>30279000</v>
      </c>
      <c r="BF36" s="3">
        <v>0</v>
      </c>
      <c r="BG36" s="3">
        <v>2633000</v>
      </c>
      <c r="BH36" s="3">
        <v>291000</v>
      </c>
      <c r="BI36" s="3">
        <v>339000</v>
      </c>
      <c r="BJ36" s="3">
        <v>29485000</v>
      </c>
      <c r="BK36" s="3">
        <v>0</v>
      </c>
      <c r="BL36" s="4">
        <v>63027000</v>
      </c>
      <c r="BM36" s="4">
        <v>1653000</v>
      </c>
      <c r="BN36" s="3">
        <v>-376000</v>
      </c>
      <c r="BO36" s="3">
        <v>11000</v>
      </c>
      <c r="BP36" s="3">
        <v>1288000</v>
      </c>
      <c r="BQ36" s="3">
        <v>0</v>
      </c>
      <c r="BR36" s="3">
        <v>0</v>
      </c>
      <c r="BS36" s="4">
        <v>1288000</v>
      </c>
      <c r="BT36" s="5">
        <v>3.9E-2</v>
      </c>
      <c r="BU36" s="5">
        <v>-1.4E-2</v>
      </c>
      <c r="BV36" s="5">
        <v>2.5999999999999999E-2</v>
      </c>
      <c r="BW36" s="6">
        <v>0.4</v>
      </c>
      <c r="BX36" s="7">
        <v>34</v>
      </c>
      <c r="BY36" s="7">
        <v>59</v>
      </c>
      <c r="BZ36" s="8">
        <v>1.1000000000000001</v>
      </c>
      <c r="CA36" s="5">
        <v>5.8000000000000003E-2</v>
      </c>
      <c r="CB36" s="5">
        <v>0.23300000000000001</v>
      </c>
      <c r="CC36" s="9">
        <v>52</v>
      </c>
      <c r="CD36" s="10">
        <v>-47</v>
      </c>
      <c r="CE36" s="5">
        <f t="shared" si="0"/>
        <v>0.6755374634270449</v>
      </c>
      <c r="CF36" s="4">
        <v>1653000</v>
      </c>
      <c r="CG36" s="5">
        <v>3.9E-2</v>
      </c>
      <c r="CH36" s="22">
        <f t="shared" si="1"/>
        <v>-1.3605442176870748E-2</v>
      </c>
      <c r="CI36" s="5">
        <v>2.5999999999999999E-2</v>
      </c>
    </row>
    <row r="37" spans="1:87" ht="23.1" customHeight="1" x14ac:dyDescent="0.25">
      <c r="A37" s="11">
        <v>103</v>
      </c>
      <c r="B37" s="11" t="s">
        <v>110</v>
      </c>
      <c r="C37" s="11" t="s">
        <v>91</v>
      </c>
      <c r="D37" s="11">
        <v>16665</v>
      </c>
      <c r="E37" s="11">
        <v>2024</v>
      </c>
      <c r="F37" s="11" t="s">
        <v>87</v>
      </c>
      <c r="G37" s="11">
        <v>1</v>
      </c>
      <c r="H37" s="11">
        <v>3</v>
      </c>
      <c r="I37" s="11" t="s">
        <v>220</v>
      </c>
      <c r="J37" s="12">
        <v>17000</v>
      </c>
      <c r="K37" s="12">
        <v>75375000</v>
      </c>
      <c r="L37" s="12">
        <v>0</v>
      </c>
      <c r="M37" s="12">
        <v>20337000</v>
      </c>
      <c r="N37" s="13">
        <v>51961000</v>
      </c>
      <c r="O37" s="12">
        <v>0</v>
      </c>
      <c r="P37" s="12">
        <v>6392000</v>
      </c>
      <c r="Q37" s="4">
        <v>154082000</v>
      </c>
      <c r="R37" s="12">
        <v>32980000</v>
      </c>
      <c r="S37" s="12">
        <v>0</v>
      </c>
      <c r="T37" s="12">
        <v>0</v>
      </c>
      <c r="U37" s="12">
        <v>0</v>
      </c>
      <c r="V37" s="12">
        <v>63967000</v>
      </c>
      <c r="W37" s="12">
        <v>0</v>
      </c>
      <c r="X37" s="4">
        <v>63967000</v>
      </c>
      <c r="Y37" s="12">
        <v>32695000</v>
      </c>
      <c r="Z37" s="4">
        <v>129642000</v>
      </c>
      <c r="AA37" s="4">
        <v>283724000</v>
      </c>
      <c r="AB37" s="12">
        <v>2075000</v>
      </c>
      <c r="AC37" s="12">
        <v>1653000</v>
      </c>
      <c r="AD37" s="12">
        <v>0</v>
      </c>
      <c r="AE37" s="12">
        <v>25826000</v>
      </c>
      <c r="AF37" s="4">
        <v>29554000</v>
      </c>
      <c r="AG37" s="12">
        <v>41275000</v>
      </c>
      <c r="AH37" s="12">
        <v>0</v>
      </c>
      <c r="AI37" s="12">
        <v>29163000</v>
      </c>
      <c r="AJ37" s="4">
        <v>70438000</v>
      </c>
      <c r="AK37" s="4">
        <v>99992000</v>
      </c>
      <c r="AL37" s="12">
        <v>151700000</v>
      </c>
      <c r="AM37" s="12">
        <v>32032000</v>
      </c>
      <c r="AN37" s="12">
        <v>0</v>
      </c>
      <c r="AO37" s="4">
        <v>183732000</v>
      </c>
      <c r="AP37" s="4">
        <v>283724000</v>
      </c>
      <c r="AQ37" s="12">
        <v>48291000</v>
      </c>
      <c r="AR37" s="12">
        <v>0</v>
      </c>
      <c r="AS37" s="12">
        <v>5584000</v>
      </c>
      <c r="AT37" s="12">
        <v>0</v>
      </c>
      <c r="AU37" s="12">
        <v>0</v>
      </c>
      <c r="AV37" s="12">
        <v>0</v>
      </c>
      <c r="AW37" s="4">
        <v>53875000</v>
      </c>
      <c r="AX37" s="12">
        <v>25000</v>
      </c>
      <c r="AY37" s="12">
        <v>0</v>
      </c>
      <c r="AZ37" s="12">
        <v>972000</v>
      </c>
      <c r="BA37" s="12">
        <v>-73000</v>
      </c>
      <c r="BB37" s="12">
        <v>0</v>
      </c>
      <c r="BC37" s="4">
        <v>924000</v>
      </c>
      <c r="BD37" s="4">
        <v>54799000</v>
      </c>
      <c r="BE37" s="12">
        <v>23688000</v>
      </c>
      <c r="BF37" s="12">
        <v>0</v>
      </c>
      <c r="BG37" s="12">
        <v>2253000</v>
      </c>
      <c r="BH37" s="12">
        <v>366000</v>
      </c>
      <c r="BI37" s="12">
        <v>1411000</v>
      </c>
      <c r="BJ37" s="12">
        <v>31169000</v>
      </c>
      <c r="BK37" s="12">
        <v>0</v>
      </c>
      <c r="BL37" s="4">
        <v>58887000</v>
      </c>
      <c r="BM37" s="4">
        <v>-4088000</v>
      </c>
      <c r="BN37" s="12">
        <v>0</v>
      </c>
      <c r="BO37" s="12">
        <v>0</v>
      </c>
      <c r="BP37" s="12">
        <v>-4088000</v>
      </c>
      <c r="BQ37" s="12">
        <v>0</v>
      </c>
      <c r="BR37" s="12">
        <v>0</v>
      </c>
      <c r="BS37" s="4">
        <v>-4088000</v>
      </c>
      <c r="BT37" s="5">
        <v>-9.0999999999999998E-2</v>
      </c>
      <c r="BU37" s="5">
        <v>1.7000000000000001E-2</v>
      </c>
      <c r="BV37" s="5">
        <v>-7.4999999999999997E-2</v>
      </c>
      <c r="BW37" s="6">
        <v>5.2</v>
      </c>
      <c r="BX37" s="7">
        <v>38</v>
      </c>
      <c r="BY37" s="7">
        <v>45</v>
      </c>
      <c r="BZ37" s="8">
        <v>-0.6</v>
      </c>
      <c r="CA37" s="5">
        <v>-2.5999999999999999E-2</v>
      </c>
      <c r="CB37" s="5">
        <v>0.64800000000000002</v>
      </c>
      <c r="CC37" s="9">
        <v>0</v>
      </c>
      <c r="CD37" s="10">
        <v>121</v>
      </c>
      <c r="CE37" s="5">
        <f t="shared" si="0"/>
        <v>0.21388780930172302</v>
      </c>
      <c r="CF37" s="4">
        <v>-4088000</v>
      </c>
      <c r="CG37" s="5">
        <v>-9.0999999999999998E-2</v>
      </c>
      <c r="CH37" s="22">
        <f t="shared" si="1"/>
        <v>1.6861621562437271E-2</v>
      </c>
      <c r="CI37" s="5">
        <v>-7.4999999999999997E-2</v>
      </c>
    </row>
    <row r="38" spans="1:87" ht="31.5" x14ac:dyDescent="0.25">
      <c r="A38" s="2">
        <v>88</v>
      </c>
      <c r="B38" s="2" t="s">
        <v>145</v>
      </c>
      <c r="C38" s="2" t="s">
        <v>91</v>
      </c>
      <c r="D38" s="2">
        <v>3791</v>
      </c>
      <c r="E38" s="2">
        <v>2024</v>
      </c>
      <c r="F38" s="2" t="s">
        <v>87</v>
      </c>
      <c r="G38" s="2">
        <v>1</v>
      </c>
      <c r="H38" s="2">
        <v>3</v>
      </c>
      <c r="I38" s="2" t="s">
        <v>220</v>
      </c>
      <c r="J38" s="3">
        <v>17325000</v>
      </c>
      <c r="K38" s="3">
        <v>44642000</v>
      </c>
      <c r="L38" s="3">
        <v>7333000</v>
      </c>
      <c r="M38" s="3">
        <v>12399000</v>
      </c>
      <c r="N38" s="14">
        <v>0</v>
      </c>
      <c r="O38" s="3">
        <v>0</v>
      </c>
      <c r="P38" s="3">
        <v>6179000</v>
      </c>
      <c r="Q38" s="4">
        <v>87878000</v>
      </c>
      <c r="R38" s="3">
        <v>46453000</v>
      </c>
      <c r="S38" s="3">
        <v>3641000</v>
      </c>
      <c r="T38" s="3">
        <v>0</v>
      </c>
      <c r="U38" s="3">
        <v>0</v>
      </c>
      <c r="V38" s="3">
        <v>133596000</v>
      </c>
      <c r="W38" s="3">
        <v>73785000</v>
      </c>
      <c r="X38" s="4">
        <v>59811000</v>
      </c>
      <c r="Y38" s="3">
        <v>17742000</v>
      </c>
      <c r="Z38" s="4">
        <v>127647000</v>
      </c>
      <c r="AA38" s="4">
        <v>215525000</v>
      </c>
      <c r="AB38" s="3">
        <v>44000</v>
      </c>
      <c r="AC38" s="3">
        <v>10965000</v>
      </c>
      <c r="AD38" s="3">
        <v>4547000</v>
      </c>
      <c r="AE38" s="3">
        <v>10025000</v>
      </c>
      <c r="AF38" s="4">
        <v>25581000</v>
      </c>
      <c r="AG38" s="3">
        <v>609000</v>
      </c>
      <c r="AH38" s="3">
        <v>0</v>
      </c>
      <c r="AI38" s="3">
        <v>5656000</v>
      </c>
      <c r="AJ38" s="4">
        <v>6265000</v>
      </c>
      <c r="AK38" s="4">
        <v>31846000</v>
      </c>
      <c r="AL38" s="3">
        <v>163053000</v>
      </c>
      <c r="AM38" s="3">
        <v>20626000</v>
      </c>
      <c r="AN38" s="3">
        <v>0</v>
      </c>
      <c r="AO38" s="4">
        <v>183679000</v>
      </c>
      <c r="AP38" s="4">
        <v>215525000</v>
      </c>
      <c r="AQ38" s="3">
        <v>34867000</v>
      </c>
      <c r="AR38" s="3">
        <v>0</v>
      </c>
      <c r="AS38" s="3">
        <v>1867000</v>
      </c>
      <c r="AT38" s="3">
        <v>0</v>
      </c>
      <c r="AU38" s="3">
        <v>0</v>
      </c>
      <c r="AV38" s="3">
        <v>0</v>
      </c>
      <c r="AW38" s="4">
        <v>36734000</v>
      </c>
      <c r="AX38" s="3">
        <v>802000</v>
      </c>
      <c r="AY38" s="3">
        <v>187000</v>
      </c>
      <c r="AZ38" s="3">
        <v>3887000</v>
      </c>
      <c r="BA38" s="3">
        <v>0</v>
      </c>
      <c r="BB38" s="3">
        <v>-378000</v>
      </c>
      <c r="BC38" s="4">
        <v>4498000</v>
      </c>
      <c r="BD38" s="4">
        <v>41232000</v>
      </c>
      <c r="BE38" s="3">
        <v>21694000</v>
      </c>
      <c r="BF38" s="3">
        <v>0</v>
      </c>
      <c r="BG38" s="3">
        <v>1684000</v>
      </c>
      <c r="BH38" s="3">
        <v>16000</v>
      </c>
      <c r="BI38" s="3">
        <v>246000</v>
      </c>
      <c r="BJ38" s="3">
        <v>12487000</v>
      </c>
      <c r="BK38" s="3">
        <v>0</v>
      </c>
      <c r="BL38" s="4">
        <v>36127000</v>
      </c>
      <c r="BM38" s="4">
        <v>5105000</v>
      </c>
      <c r="BN38" s="3">
        <v>-902000</v>
      </c>
      <c r="BO38" s="3">
        <v>5565000</v>
      </c>
      <c r="BP38" s="3">
        <v>9768000</v>
      </c>
      <c r="BQ38" s="3">
        <v>0</v>
      </c>
      <c r="BR38" s="3">
        <v>0</v>
      </c>
      <c r="BS38" s="4">
        <v>9768000</v>
      </c>
      <c r="BT38" s="5">
        <v>1.4999999999999999E-2</v>
      </c>
      <c r="BU38" s="5">
        <v>0.109</v>
      </c>
      <c r="BV38" s="5">
        <v>0.124</v>
      </c>
      <c r="BW38" s="6">
        <v>3.4</v>
      </c>
      <c r="BX38" s="7">
        <v>32</v>
      </c>
      <c r="BY38" s="7">
        <v>39</v>
      </c>
      <c r="BZ38" s="8">
        <v>113.4</v>
      </c>
      <c r="CA38" s="5">
        <v>0.25900000000000001</v>
      </c>
      <c r="CB38" s="5">
        <v>0.85199999999999998</v>
      </c>
      <c r="CC38" s="9">
        <v>44</v>
      </c>
      <c r="CD38" s="10">
        <v>164</v>
      </c>
      <c r="CE38" s="5">
        <f t="shared" si="0"/>
        <v>3.7210836968874874E-3</v>
      </c>
      <c r="CF38" s="4">
        <v>5105000</v>
      </c>
      <c r="CG38" s="5">
        <v>1.4999999999999999E-2</v>
      </c>
      <c r="CH38" s="22">
        <f t="shared" si="1"/>
        <v>0.10909002716336826</v>
      </c>
      <c r="CI38" s="5">
        <v>0.124</v>
      </c>
    </row>
    <row r="39" spans="1:87" ht="31.5" x14ac:dyDescent="0.25">
      <c r="A39" s="11">
        <v>6546</v>
      </c>
      <c r="B39" s="11" t="s">
        <v>108</v>
      </c>
      <c r="C39" s="11" t="s">
        <v>91</v>
      </c>
      <c r="D39" s="11">
        <v>16665</v>
      </c>
      <c r="E39" s="11">
        <v>2024</v>
      </c>
      <c r="F39" s="11" t="s">
        <v>87</v>
      </c>
      <c r="G39" s="11">
        <v>1</v>
      </c>
      <c r="H39" s="11">
        <v>3</v>
      </c>
      <c r="I39" s="11" t="s">
        <v>220</v>
      </c>
      <c r="J39" s="12">
        <v>259000</v>
      </c>
      <c r="K39" s="12">
        <v>366803000</v>
      </c>
      <c r="L39" s="12">
        <v>0</v>
      </c>
      <c r="M39" s="12">
        <v>133629000</v>
      </c>
      <c r="N39" s="13">
        <v>25190000</v>
      </c>
      <c r="O39" s="12">
        <v>0</v>
      </c>
      <c r="P39" s="12">
        <v>39780000</v>
      </c>
      <c r="Q39" s="4">
        <v>565661000</v>
      </c>
      <c r="R39" s="12">
        <v>135716000</v>
      </c>
      <c r="S39" s="12">
        <v>0</v>
      </c>
      <c r="T39" s="12">
        <v>0</v>
      </c>
      <c r="U39" s="12">
        <v>0</v>
      </c>
      <c r="V39" s="12">
        <v>409569000</v>
      </c>
      <c r="W39" s="12">
        <v>0</v>
      </c>
      <c r="X39" s="4">
        <v>409569000</v>
      </c>
      <c r="Y39" s="12">
        <v>39765000</v>
      </c>
      <c r="Z39" s="4">
        <v>585050000</v>
      </c>
      <c r="AA39" s="4">
        <v>1150711000</v>
      </c>
      <c r="AB39" s="12">
        <v>7800000</v>
      </c>
      <c r="AC39" s="12">
        <v>20738000</v>
      </c>
      <c r="AD39" s="12">
        <v>0</v>
      </c>
      <c r="AE39" s="12">
        <v>180128000</v>
      </c>
      <c r="AF39" s="4">
        <v>208666000</v>
      </c>
      <c r="AG39" s="12">
        <v>265738000</v>
      </c>
      <c r="AH39" s="12">
        <v>0</v>
      </c>
      <c r="AI39" s="12">
        <v>156623000</v>
      </c>
      <c r="AJ39" s="4">
        <v>422361000</v>
      </c>
      <c r="AK39" s="4">
        <v>631027000</v>
      </c>
      <c r="AL39" s="12">
        <v>380475000</v>
      </c>
      <c r="AM39" s="12">
        <v>139209000</v>
      </c>
      <c r="AN39" s="12">
        <v>0</v>
      </c>
      <c r="AO39" s="4">
        <v>519684000</v>
      </c>
      <c r="AP39" s="4">
        <v>1150711000</v>
      </c>
      <c r="AQ39" s="12">
        <v>280850000</v>
      </c>
      <c r="AR39" s="12">
        <v>0</v>
      </c>
      <c r="AS39" s="12">
        <v>20661000</v>
      </c>
      <c r="AT39" s="12">
        <v>0</v>
      </c>
      <c r="AU39" s="12">
        <v>0</v>
      </c>
      <c r="AV39" s="12">
        <v>0</v>
      </c>
      <c r="AW39" s="4">
        <v>301511000</v>
      </c>
      <c r="AX39" s="12">
        <v>741000</v>
      </c>
      <c r="AY39" s="12">
        <v>0</v>
      </c>
      <c r="AZ39" s="12">
        <v>22927000</v>
      </c>
      <c r="BA39" s="12">
        <v>0</v>
      </c>
      <c r="BB39" s="12">
        <v>0</v>
      </c>
      <c r="BC39" s="4">
        <v>23668000</v>
      </c>
      <c r="BD39" s="4">
        <v>325179000</v>
      </c>
      <c r="BE39" s="12">
        <v>124634000</v>
      </c>
      <c r="BF39" s="12">
        <v>0</v>
      </c>
      <c r="BG39" s="12">
        <v>15693000</v>
      </c>
      <c r="BH39" s="12">
        <v>2522000</v>
      </c>
      <c r="BI39" s="12">
        <v>4226000</v>
      </c>
      <c r="BJ39" s="12">
        <v>134043000</v>
      </c>
      <c r="BK39" s="12">
        <v>0</v>
      </c>
      <c r="BL39" s="4">
        <v>281118000</v>
      </c>
      <c r="BM39" s="4">
        <v>44061000</v>
      </c>
      <c r="BN39" s="12">
        <v>-16167000</v>
      </c>
      <c r="BO39" s="12">
        <v>2787000</v>
      </c>
      <c r="BP39" s="12">
        <v>30681000</v>
      </c>
      <c r="BQ39" s="12">
        <v>0</v>
      </c>
      <c r="BR39" s="12">
        <v>0</v>
      </c>
      <c r="BS39" s="4">
        <v>30681000</v>
      </c>
      <c r="BT39" s="5">
        <v>6.3E-2</v>
      </c>
      <c r="BU39" s="5">
        <v>7.2999999999999995E-2</v>
      </c>
      <c r="BV39" s="5">
        <v>0.13500000000000001</v>
      </c>
      <c r="BW39" s="6">
        <v>2.7</v>
      </c>
      <c r="BX39" s="7">
        <v>43</v>
      </c>
      <c r="BY39" s="7">
        <v>65</v>
      </c>
      <c r="BZ39" s="8">
        <v>6</v>
      </c>
      <c r="CA39" s="5">
        <v>0.126</v>
      </c>
      <c r="CB39" s="5">
        <v>0.45200000000000001</v>
      </c>
      <c r="CC39" s="9">
        <v>0</v>
      </c>
      <c r="CD39" s="10">
        <v>126</v>
      </c>
      <c r="CE39" s="5">
        <f t="shared" si="0"/>
        <v>0.41122354393984645</v>
      </c>
      <c r="CF39" s="4">
        <v>44061000</v>
      </c>
      <c r="CG39" s="5">
        <v>6.3E-2</v>
      </c>
      <c r="CH39" s="22">
        <f t="shared" si="1"/>
        <v>7.27845279061686E-2</v>
      </c>
      <c r="CI39" s="5">
        <v>0.13500000000000001</v>
      </c>
    </row>
    <row r="40" spans="1:87" ht="31.5" x14ac:dyDescent="0.25">
      <c r="A40" s="2">
        <v>101</v>
      </c>
      <c r="B40" s="2" t="s">
        <v>148</v>
      </c>
      <c r="C40" s="2" t="s">
        <v>91</v>
      </c>
      <c r="D40" s="2">
        <v>3791</v>
      </c>
      <c r="E40" s="2">
        <v>2024</v>
      </c>
      <c r="F40" s="2" t="s">
        <v>87</v>
      </c>
      <c r="G40" s="2">
        <v>1</v>
      </c>
      <c r="H40" s="2">
        <v>3</v>
      </c>
      <c r="I40" s="2" t="s">
        <v>220</v>
      </c>
      <c r="J40" s="3">
        <v>15577000</v>
      </c>
      <c r="K40" s="3">
        <v>-15409000</v>
      </c>
      <c r="L40" s="3">
        <v>7470000</v>
      </c>
      <c r="M40" s="3">
        <v>4860000</v>
      </c>
      <c r="N40" s="14">
        <v>5850000</v>
      </c>
      <c r="O40" s="3">
        <v>1083000</v>
      </c>
      <c r="P40" s="3">
        <v>4601000</v>
      </c>
      <c r="Q40" s="4">
        <v>24032000</v>
      </c>
      <c r="R40" s="3">
        <v>5780000</v>
      </c>
      <c r="S40" s="3">
        <v>2283000</v>
      </c>
      <c r="T40" s="3">
        <v>0</v>
      </c>
      <c r="U40" s="3">
        <v>0</v>
      </c>
      <c r="V40" s="3">
        <v>143247000</v>
      </c>
      <c r="W40" s="3">
        <v>46535000</v>
      </c>
      <c r="X40" s="4">
        <v>96712000</v>
      </c>
      <c r="Y40" s="3">
        <v>39606000</v>
      </c>
      <c r="Z40" s="4">
        <v>144381000</v>
      </c>
      <c r="AA40" s="4">
        <v>168413000</v>
      </c>
      <c r="AB40" s="3">
        <v>95000</v>
      </c>
      <c r="AC40" s="3">
        <v>264000</v>
      </c>
      <c r="AD40" s="3">
        <v>0</v>
      </c>
      <c r="AE40" s="3">
        <v>4378000</v>
      </c>
      <c r="AF40" s="4">
        <v>4737000</v>
      </c>
      <c r="AG40" s="3">
        <v>1678000</v>
      </c>
      <c r="AH40" s="3">
        <v>0</v>
      </c>
      <c r="AI40" s="3">
        <v>889000</v>
      </c>
      <c r="AJ40" s="4">
        <v>2567000</v>
      </c>
      <c r="AK40" s="4">
        <v>7304000</v>
      </c>
      <c r="AL40" s="3">
        <v>118649000</v>
      </c>
      <c r="AM40" s="3">
        <v>42460000</v>
      </c>
      <c r="AN40" s="3">
        <v>0</v>
      </c>
      <c r="AO40" s="4">
        <v>161109000</v>
      </c>
      <c r="AP40" s="4">
        <v>168413000</v>
      </c>
      <c r="AQ40" s="3">
        <v>17601000</v>
      </c>
      <c r="AR40" s="3">
        <v>0</v>
      </c>
      <c r="AS40" s="3">
        <v>2289000</v>
      </c>
      <c r="AT40" s="3">
        <v>0</v>
      </c>
      <c r="AU40" s="3">
        <v>0</v>
      </c>
      <c r="AV40" s="3">
        <v>0</v>
      </c>
      <c r="AW40" s="4">
        <v>19890000</v>
      </c>
      <c r="AX40" s="3">
        <v>817000</v>
      </c>
      <c r="AY40" s="3">
        <v>934000</v>
      </c>
      <c r="AZ40" s="3">
        <v>-524000</v>
      </c>
      <c r="BA40" s="3">
        <v>0</v>
      </c>
      <c r="BB40" s="3">
        <v>865000</v>
      </c>
      <c r="BC40" s="4">
        <v>2092000</v>
      </c>
      <c r="BD40" s="4">
        <v>21982000</v>
      </c>
      <c r="BE40" s="3">
        <v>11542000</v>
      </c>
      <c r="BF40" s="3">
        <v>0</v>
      </c>
      <c r="BG40" s="3">
        <v>1727000</v>
      </c>
      <c r="BH40" s="3">
        <v>24000</v>
      </c>
      <c r="BI40" s="3">
        <v>72000</v>
      </c>
      <c r="BJ40" s="3">
        <v>9090000</v>
      </c>
      <c r="BK40" s="3">
        <v>0</v>
      </c>
      <c r="BL40" s="4">
        <v>22455000</v>
      </c>
      <c r="BM40" s="4">
        <v>-473000</v>
      </c>
      <c r="BN40" s="3">
        <v>196000</v>
      </c>
      <c r="BO40" s="3">
        <v>209000</v>
      </c>
      <c r="BP40" s="3">
        <v>-68000</v>
      </c>
      <c r="BQ40" s="3">
        <v>0</v>
      </c>
      <c r="BR40" s="3">
        <v>0</v>
      </c>
      <c r="BS40" s="4">
        <v>-68000</v>
      </c>
      <c r="BT40" s="5">
        <v>-0.11700000000000001</v>
      </c>
      <c r="BU40" s="5">
        <v>9.5000000000000001E-2</v>
      </c>
      <c r="BV40" s="5">
        <v>-2.1999999999999999E-2</v>
      </c>
      <c r="BW40" s="6">
        <v>5.0999999999999996</v>
      </c>
      <c r="BX40" s="7">
        <v>25</v>
      </c>
      <c r="BY40" s="7">
        <v>20</v>
      </c>
      <c r="BZ40" s="8">
        <v>10.7</v>
      </c>
      <c r="CA40" s="5">
        <v>0.19500000000000001</v>
      </c>
      <c r="CB40" s="5">
        <v>0.95699999999999996</v>
      </c>
      <c r="CC40" s="9">
        <v>27</v>
      </c>
      <c r="CD40" s="10">
        <v>1</v>
      </c>
      <c r="CE40" s="5">
        <f t="shared" si="0"/>
        <v>1.3945332302808181E-2</v>
      </c>
      <c r="CF40" s="4">
        <v>-473000</v>
      </c>
      <c r="CG40" s="5">
        <v>-0.11700000000000001</v>
      </c>
      <c r="CH40" s="22">
        <f t="shared" si="1"/>
        <v>9.5168774451824215E-2</v>
      </c>
      <c r="CI40" s="5">
        <v>-2.1999999999999999E-2</v>
      </c>
    </row>
    <row r="41" spans="1:87" ht="31.5" x14ac:dyDescent="0.25">
      <c r="A41" s="11">
        <v>3112</v>
      </c>
      <c r="B41" s="11" t="s">
        <v>111</v>
      </c>
      <c r="C41" s="11" t="s">
        <v>91</v>
      </c>
      <c r="D41" s="11">
        <v>16665</v>
      </c>
      <c r="E41" s="11">
        <v>2024</v>
      </c>
      <c r="F41" s="11" t="s">
        <v>87</v>
      </c>
      <c r="G41" s="11">
        <v>1</v>
      </c>
      <c r="H41" s="11">
        <v>3</v>
      </c>
      <c r="I41" s="11" t="s">
        <v>220</v>
      </c>
      <c r="J41" s="12">
        <v>-45000</v>
      </c>
      <c r="K41" s="12">
        <v>221229000</v>
      </c>
      <c r="L41" s="12">
        <v>0</v>
      </c>
      <c r="M41" s="12">
        <v>45311000</v>
      </c>
      <c r="N41" s="13">
        <v>62003000</v>
      </c>
      <c r="O41" s="12">
        <v>0</v>
      </c>
      <c r="P41" s="12">
        <v>21999000</v>
      </c>
      <c r="Q41" s="4">
        <v>350497000</v>
      </c>
      <c r="R41" s="12">
        <v>23849000</v>
      </c>
      <c r="S41" s="12">
        <v>0</v>
      </c>
      <c r="T41" s="12">
        <v>0</v>
      </c>
      <c r="U41" s="12">
        <v>0</v>
      </c>
      <c r="V41" s="12">
        <v>104576000</v>
      </c>
      <c r="W41" s="12">
        <v>0</v>
      </c>
      <c r="X41" s="4">
        <v>104576000</v>
      </c>
      <c r="Y41" s="12">
        <v>9126000</v>
      </c>
      <c r="Z41" s="4">
        <v>137551000</v>
      </c>
      <c r="AA41" s="4">
        <v>488048000</v>
      </c>
      <c r="AB41" s="12">
        <v>3640000</v>
      </c>
      <c r="AC41" s="12">
        <v>10233000</v>
      </c>
      <c r="AD41" s="12">
        <v>0</v>
      </c>
      <c r="AE41" s="12">
        <v>54306000</v>
      </c>
      <c r="AF41" s="4">
        <v>68179000</v>
      </c>
      <c r="AG41" s="12">
        <v>68786000</v>
      </c>
      <c r="AH41" s="12">
        <v>0</v>
      </c>
      <c r="AI41" s="12">
        <v>35633000</v>
      </c>
      <c r="AJ41" s="4">
        <v>104419000</v>
      </c>
      <c r="AK41" s="4">
        <v>172598000</v>
      </c>
      <c r="AL41" s="12">
        <v>288573000</v>
      </c>
      <c r="AM41" s="12">
        <v>26877000</v>
      </c>
      <c r="AN41" s="12">
        <v>0</v>
      </c>
      <c r="AO41" s="4">
        <v>315450000</v>
      </c>
      <c r="AP41" s="4">
        <v>488048000</v>
      </c>
      <c r="AQ41" s="12">
        <v>108689000</v>
      </c>
      <c r="AR41" s="12">
        <v>0</v>
      </c>
      <c r="AS41" s="12">
        <v>10685000</v>
      </c>
      <c r="AT41" s="12">
        <v>0</v>
      </c>
      <c r="AU41" s="12">
        <v>0</v>
      </c>
      <c r="AV41" s="12">
        <v>0</v>
      </c>
      <c r="AW41" s="4">
        <v>119374000</v>
      </c>
      <c r="AX41" s="12">
        <v>106000</v>
      </c>
      <c r="AY41" s="12">
        <v>0</v>
      </c>
      <c r="AZ41" s="12">
        <v>13948000</v>
      </c>
      <c r="BA41" s="12">
        <v>-1338000</v>
      </c>
      <c r="BB41" s="12">
        <v>0</v>
      </c>
      <c r="BC41" s="4">
        <v>12716000</v>
      </c>
      <c r="BD41" s="4">
        <v>132090000</v>
      </c>
      <c r="BE41" s="12">
        <v>56913000</v>
      </c>
      <c r="BF41" s="12">
        <v>0</v>
      </c>
      <c r="BG41" s="12">
        <v>3771000</v>
      </c>
      <c r="BH41" s="12">
        <v>497000</v>
      </c>
      <c r="BI41" s="12">
        <v>2270000</v>
      </c>
      <c r="BJ41" s="12">
        <v>49119000</v>
      </c>
      <c r="BK41" s="12">
        <v>0</v>
      </c>
      <c r="BL41" s="4">
        <v>112570000</v>
      </c>
      <c r="BM41" s="4">
        <v>19520000</v>
      </c>
      <c r="BN41" s="12">
        <v>-5432000</v>
      </c>
      <c r="BO41" s="12">
        <v>0</v>
      </c>
      <c r="BP41" s="12">
        <v>14088000</v>
      </c>
      <c r="BQ41" s="12">
        <v>0</v>
      </c>
      <c r="BR41" s="12">
        <v>0</v>
      </c>
      <c r="BS41" s="4">
        <v>14088000</v>
      </c>
      <c r="BT41" s="5">
        <v>5.1999999999999998E-2</v>
      </c>
      <c r="BU41" s="5">
        <v>9.6000000000000002E-2</v>
      </c>
      <c r="BV41" s="5">
        <v>0.14799999999999999</v>
      </c>
      <c r="BW41" s="6">
        <v>5.0999999999999996</v>
      </c>
      <c r="BX41" s="7">
        <v>38</v>
      </c>
      <c r="BY41" s="7">
        <v>49</v>
      </c>
      <c r="BZ41" s="8">
        <v>5.8</v>
      </c>
      <c r="CA41" s="5">
        <v>0.17</v>
      </c>
      <c r="CB41" s="5">
        <v>0.64600000000000002</v>
      </c>
      <c r="CC41" s="9">
        <v>0</v>
      </c>
      <c r="CD41" s="10">
        <v>186</v>
      </c>
      <c r="CE41" s="5">
        <f t="shared" si="0"/>
        <v>0.19248430849649792</v>
      </c>
      <c r="CF41" s="4">
        <v>19520000</v>
      </c>
      <c r="CG41" s="5">
        <v>5.1999999999999998E-2</v>
      </c>
      <c r="CH41" s="22">
        <f t="shared" si="1"/>
        <v>9.6267696267696268E-2</v>
      </c>
      <c r="CI41" s="5">
        <v>0.14799999999999999</v>
      </c>
    </row>
    <row r="42" spans="1:87" ht="31.5" x14ac:dyDescent="0.25">
      <c r="A42" s="2">
        <v>89</v>
      </c>
      <c r="B42" s="2" t="s">
        <v>146</v>
      </c>
      <c r="C42" s="2" t="s">
        <v>91</v>
      </c>
      <c r="D42" s="2">
        <v>3791</v>
      </c>
      <c r="E42" s="2">
        <v>2024</v>
      </c>
      <c r="F42" s="2" t="s">
        <v>87</v>
      </c>
      <c r="G42" s="2">
        <v>1</v>
      </c>
      <c r="H42" s="2">
        <v>3</v>
      </c>
      <c r="I42" s="2" t="s">
        <v>220</v>
      </c>
      <c r="J42" s="3">
        <v>-32313000</v>
      </c>
      <c r="K42" s="3">
        <v>-22653000</v>
      </c>
      <c r="L42" s="3">
        <v>4416000</v>
      </c>
      <c r="M42" s="3">
        <v>26688000</v>
      </c>
      <c r="N42" s="14">
        <v>0</v>
      </c>
      <c r="O42" s="3">
        <v>576000</v>
      </c>
      <c r="P42" s="3">
        <v>12670000</v>
      </c>
      <c r="Q42" s="4">
        <v>-10616000</v>
      </c>
      <c r="R42" s="3">
        <v>54554000</v>
      </c>
      <c r="S42" s="3">
        <v>0</v>
      </c>
      <c r="T42" s="3">
        <v>0</v>
      </c>
      <c r="U42" s="3">
        <v>0</v>
      </c>
      <c r="V42" s="3">
        <v>331467000</v>
      </c>
      <c r="W42" s="3">
        <v>184172000</v>
      </c>
      <c r="X42" s="4">
        <v>147295000</v>
      </c>
      <c r="Y42" s="3">
        <v>62670000</v>
      </c>
      <c r="Z42" s="4">
        <v>264519000</v>
      </c>
      <c r="AA42" s="4">
        <v>253903000</v>
      </c>
      <c r="AB42" s="3">
        <v>9743000</v>
      </c>
      <c r="AC42" s="3">
        <v>211000</v>
      </c>
      <c r="AD42" s="3">
        <v>15237000</v>
      </c>
      <c r="AE42" s="3">
        <v>32324000</v>
      </c>
      <c r="AF42" s="4">
        <v>57515000</v>
      </c>
      <c r="AG42" s="3">
        <v>122877000</v>
      </c>
      <c r="AH42" s="3">
        <v>0</v>
      </c>
      <c r="AI42" s="3">
        <v>57807000</v>
      </c>
      <c r="AJ42" s="4">
        <v>180684000</v>
      </c>
      <c r="AK42" s="4">
        <v>238199000</v>
      </c>
      <c r="AL42" s="3">
        <v>12197000</v>
      </c>
      <c r="AM42" s="3">
        <v>3507000</v>
      </c>
      <c r="AN42" s="3">
        <v>0</v>
      </c>
      <c r="AO42" s="4">
        <v>15704000</v>
      </c>
      <c r="AP42" s="4">
        <v>253903000</v>
      </c>
      <c r="AQ42" s="3">
        <v>74336000</v>
      </c>
      <c r="AR42" s="3">
        <v>0</v>
      </c>
      <c r="AS42" s="3">
        <v>19356000</v>
      </c>
      <c r="AT42" s="3">
        <v>0</v>
      </c>
      <c r="AU42" s="3">
        <v>0</v>
      </c>
      <c r="AV42" s="3">
        <v>0</v>
      </c>
      <c r="AW42" s="4">
        <v>93692000</v>
      </c>
      <c r="AX42" s="3">
        <v>-1528000</v>
      </c>
      <c r="AY42" s="3">
        <v>-873000</v>
      </c>
      <c r="AZ42" s="3">
        <v>3233000</v>
      </c>
      <c r="BA42" s="3">
        <v>0</v>
      </c>
      <c r="BB42" s="3">
        <v>-1224000</v>
      </c>
      <c r="BC42" s="4">
        <v>-392000</v>
      </c>
      <c r="BD42" s="4">
        <v>93300000</v>
      </c>
      <c r="BE42" s="3">
        <v>30939000</v>
      </c>
      <c r="BF42" s="3">
        <v>0</v>
      </c>
      <c r="BG42" s="3">
        <v>5196000</v>
      </c>
      <c r="BH42" s="3">
        <v>1366000</v>
      </c>
      <c r="BI42" s="3">
        <v>432000</v>
      </c>
      <c r="BJ42" s="3">
        <v>56052000</v>
      </c>
      <c r="BK42" s="3">
        <v>0</v>
      </c>
      <c r="BL42" s="4">
        <v>93985000</v>
      </c>
      <c r="BM42" s="4">
        <v>-685000</v>
      </c>
      <c r="BN42" s="3">
        <v>3307000</v>
      </c>
      <c r="BO42" s="3">
        <v>109000</v>
      </c>
      <c r="BP42" s="3">
        <v>2731000</v>
      </c>
      <c r="BQ42" s="3">
        <v>0</v>
      </c>
      <c r="BR42" s="3">
        <v>0</v>
      </c>
      <c r="BS42" s="4">
        <v>2731000</v>
      </c>
      <c r="BT42" s="5">
        <v>-3.0000000000000001E-3</v>
      </c>
      <c r="BU42" s="5">
        <v>-4.0000000000000001E-3</v>
      </c>
      <c r="BV42" s="5">
        <v>-7.0000000000000001E-3</v>
      </c>
      <c r="BW42" s="6">
        <v>-0.2</v>
      </c>
      <c r="BX42" s="7">
        <v>33</v>
      </c>
      <c r="BY42" s="7">
        <v>59</v>
      </c>
      <c r="BZ42" s="8">
        <v>0.5</v>
      </c>
      <c r="CA42" s="5">
        <v>2.5000000000000001E-2</v>
      </c>
      <c r="CB42" s="5">
        <v>6.2E-2</v>
      </c>
      <c r="CC42" s="9">
        <v>35</v>
      </c>
      <c r="CD42" s="10">
        <v>-56</v>
      </c>
      <c r="CE42" s="5">
        <f t="shared" si="0"/>
        <v>0.9097013488902379</v>
      </c>
      <c r="CF42" s="4">
        <v>-685000</v>
      </c>
      <c r="CG42" s="5">
        <v>-3.0000000000000001E-3</v>
      </c>
      <c r="CH42" s="22">
        <f t="shared" si="1"/>
        <v>-4.2015005359056804E-3</v>
      </c>
      <c r="CI42" s="5">
        <v>-7.0000000000000001E-3</v>
      </c>
    </row>
    <row r="43" spans="1:87" ht="31.5" x14ac:dyDescent="0.25">
      <c r="A43" s="11">
        <v>138</v>
      </c>
      <c r="B43" s="11" t="s">
        <v>112</v>
      </c>
      <c r="C43" s="11" t="s">
        <v>91</v>
      </c>
      <c r="D43" s="11">
        <v>16665</v>
      </c>
      <c r="E43" s="11">
        <v>2024</v>
      </c>
      <c r="F43" s="11" t="s">
        <v>87</v>
      </c>
      <c r="G43" s="11">
        <v>1</v>
      </c>
      <c r="H43" s="11">
        <v>3</v>
      </c>
      <c r="I43" s="11" t="s">
        <v>220</v>
      </c>
      <c r="J43" s="12">
        <v>1652000</v>
      </c>
      <c r="K43" s="12">
        <v>206751000</v>
      </c>
      <c r="L43" s="12">
        <v>0</v>
      </c>
      <c r="M43" s="12">
        <v>39190000</v>
      </c>
      <c r="N43" s="13">
        <v>68868000</v>
      </c>
      <c r="O43" s="12">
        <v>0</v>
      </c>
      <c r="P43" s="12">
        <v>14050000</v>
      </c>
      <c r="Q43" s="4">
        <v>330511000</v>
      </c>
      <c r="R43" s="12">
        <v>30810000</v>
      </c>
      <c r="S43" s="12">
        <v>0</v>
      </c>
      <c r="T43" s="12">
        <v>0</v>
      </c>
      <c r="U43" s="12">
        <v>0</v>
      </c>
      <c r="V43" s="12">
        <v>120090000</v>
      </c>
      <c r="W43" s="12">
        <v>0</v>
      </c>
      <c r="X43" s="4">
        <v>120090000</v>
      </c>
      <c r="Y43" s="12">
        <v>41626000</v>
      </c>
      <c r="Z43" s="4">
        <v>192526000</v>
      </c>
      <c r="AA43" s="4">
        <v>523037000</v>
      </c>
      <c r="AB43" s="12">
        <v>3320000</v>
      </c>
      <c r="AC43" s="12">
        <v>5430000</v>
      </c>
      <c r="AD43" s="12">
        <v>0</v>
      </c>
      <c r="AE43" s="12">
        <v>54825000</v>
      </c>
      <c r="AF43" s="4">
        <v>63575000</v>
      </c>
      <c r="AG43" s="12">
        <v>70497000</v>
      </c>
      <c r="AH43" s="12">
        <v>0</v>
      </c>
      <c r="AI43" s="12">
        <v>14199000</v>
      </c>
      <c r="AJ43" s="4">
        <v>84696000</v>
      </c>
      <c r="AK43" s="4">
        <v>148271000</v>
      </c>
      <c r="AL43" s="12">
        <v>345571000</v>
      </c>
      <c r="AM43" s="12">
        <v>29195000</v>
      </c>
      <c r="AN43" s="12">
        <v>0</v>
      </c>
      <c r="AO43" s="4">
        <v>374766000</v>
      </c>
      <c r="AP43" s="4">
        <v>523037000</v>
      </c>
      <c r="AQ43" s="12">
        <v>92836000</v>
      </c>
      <c r="AR43" s="12">
        <v>0</v>
      </c>
      <c r="AS43" s="12">
        <v>5306000</v>
      </c>
      <c r="AT43" s="12">
        <v>0</v>
      </c>
      <c r="AU43" s="12">
        <v>0</v>
      </c>
      <c r="AV43" s="12">
        <v>0</v>
      </c>
      <c r="AW43" s="4">
        <v>98142000</v>
      </c>
      <c r="AX43" s="12">
        <v>69000</v>
      </c>
      <c r="AY43" s="12">
        <v>0</v>
      </c>
      <c r="AZ43" s="12">
        <v>12996000</v>
      </c>
      <c r="BA43" s="12">
        <v>-67000</v>
      </c>
      <c r="BB43" s="12">
        <v>0</v>
      </c>
      <c r="BC43" s="4">
        <v>12998000</v>
      </c>
      <c r="BD43" s="4">
        <v>111140000</v>
      </c>
      <c r="BE43" s="12">
        <v>42893000</v>
      </c>
      <c r="BF43" s="12">
        <v>0</v>
      </c>
      <c r="BG43" s="12">
        <v>5135000</v>
      </c>
      <c r="BH43" s="12">
        <v>624000</v>
      </c>
      <c r="BI43" s="12">
        <v>2189000</v>
      </c>
      <c r="BJ43" s="12">
        <v>41140000</v>
      </c>
      <c r="BK43" s="12">
        <v>0</v>
      </c>
      <c r="BL43" s="4">
        <v>91981000</v>
      </c>
      <c r="BM43" s="4">
        <v>19159000</v>
      </c>
      <c r="BN43" s="12">
        <v>0</v>
      </c>
      <c r="BO43" s="12">
        <v>552000</v>
      </c>
      <c r="BP43" s="12">
        <v>19711000</v>
      </c>
      <c r="BQ43" s="12">
        <v>0</v>
      </c>
      <c r="BR43" s="12">
        <v>0</v>
      </c>
      <c r="BS43" s="4">
        <v>19711000</v>
      </c>
      <c r="BT43" s="5">
        <v>5.5E-2</v>
      </c>
      <c r="BU43" s="5">
        <v>0.11700000000000001</v>
      </c>
      <c r="BV43" s="5">
        <v>0.17199999999999999</v>
      </c>
      <c r="BW43" s="6">
        <v>5.2</v>
      </c>
      <c r="BX43" s="7">
        <v>39</v>
      </c>
      <c r="BY43" s="7">
        <v>61</v>
      </c>
      <c r="BZ43" s="8">
        <v>6.3</v>
      </c>
      <c r="CA43" s="5">
        <v>0.18099999999999999</v>
      </c>
      <c r="CB43" s="5">
        <v>0.71699999999999997</v>
      </c>
      <c r="CC43" s="9">
        <v>0</v>
      </c>
      <c r="CD43" s="10">
        <v>219</v>
      </c>
      <c r="CE43" s="5">
        <f t="shared" si="0"/>
        <v>0.16943624599825027</v>
      </c>
      <c r="CF43" s="4">
        <v>19159000</v>
      </c>
      <c r="CG43" s="5">
        <v>5.5E-2</v>
      </c>
      <c r="CH43" s="22">
        <f t="shared" si="1"/>
        <v>0.11695159258592766</v>
      </c>
      <c r="CI43" s="5">
        <v>0.17199999999999999</v>
      </c>
    </row>
    <row r="44" spans="1:87" ht="31.5" x14ac:dyDescent="0.25">
      <c r="A44" s="2">
        <v>1</v>
      </c>
      <c r="B44" s="2" t="s">
        <v>103</v>
      </c>
      <c r="C44" s="2" t="s">
        <v>91</v>
      </c>
      <c r="D44" s="2">
        <v>16665</v>
      </c>
      <c r="E44" s="2">
        <v>2024</v>
      </c>
      <c r="F44" s="2" t="s">
        <v>87</v>
      </c>
      <c r="G44" s="2">
        <v>1</v>
      </c>
      <c r="H44" s="2">
        <v>3</v>
      </c>
      <c r="I44" s="2" t="s">
        <v>220</v>
      </c>
      <c r="J44" s="3">
        <v>849000</v>
      </c>
      <c r="K44" s="3">
        <v>17467000</v>
      </c>
      <c r="L44" s="3">
        <v>0</v>
      </c>
      <c r="M44" s="3">
        <v>13133000</v>
      </c>
      <c r="N44" s="14">
        <v>0</v>
      </c>
      <c r="O44" s="3">
        <v>0</v>
      </c>
      <c r="P44" s="3">
        <v>7767000</v>
      </c>
      <c r="Q44" s="4">
        <v>39216000</v>
      </c>
      <c r="R44" s="3">
        <v>13823000</v>
      </c>
      <c r="S44" s="3">
        <v>0</v>
      </c>
      <c r="T44" s="3">
        <v>0</v>
      </c>
      <c r="U44" s="3">
        <v>0</v>
      </c>
      <c r="V44" s="3">
        <v>39149000</v>
      </c>
      <c r="W44" s="3">
        <v>0</v>
      </c>
      <c r="X44" s="4">
        <v>39149000</v>
      </c>
      <c r="Y44" s="3">
        <v>11660000</v>
      </c>
      <c r="Z44" s="4">
        <v>64632000</v>
      </c>
      <c r="AA44" s="4">
        <v>103848000</v>
      </c>
      <c r="AB44" s="3">
        <v>620000</v>
      </c>
      <c r="AC44" s="3">
        <v>1670000</v>
      </c>
      <c r="AD44" s="3">
        <v>24524000</v>
      </c>
      <c r="AE44" s="3">
        <v>21160000</v>
      </c>
      <c r="AF44" s="4">
        <v>47974000</v>
      </c>
      <c r="AG44" s="3">
        <v>15686000</v>
      </c>
      <c r="AH44" s="3">
        <v>0</v>
      </c>
      <c r="AI44" s="3">
        <v>19474000</v>
      </c>
      <c r="AJ44" s="4">
        <v>35160000</v>
      </c>
      <c r="AK44" s="4">
        <v>83134000</v>
      </c>
      <c r="AL44" s="3">
        <v>6351000</v>
      </c>
      <c r="AM44" s="3">
        <v>14363000</v>
      </c>
      <c r="AN44" s="3">
        <v>0</v>
      </c>
      <c r="AO44" s="4">
        <v>20714000</v>
      </c>
      <c r="AP44" s="4">
        <v>103848000</v>
      </c>
      <c r="AQ44" s="3">
        <v>30260000</v>
      </c>
      <c r="AR44" s="3">
        <v>0</v>
      </c>
      <c r="AS44" s="3">
        <v>1555000</v>
      </c>
      <c r="AT44" s="3">
        <v>0</v>
      </c>
      <c r="AU44" s="3">
        <v>0</v>
      </c>
      <c r="AV44" s="3">
        <v>0</v>
      </c>
      <c r="AW44" s="4">
        <v>31815000</v>
      </c>
      <c r="AX44" s="3">
        <v>0</v>
      </c>
      <c r="AY44" s="3">
        <v>0</v>
      </c>
      <c r="AZ44" s="3">
        <v>-418000</v>
      </c>
      <c r="BA44" s="3">
        <v>-166000</v>
      </c>
      <c r="BB44" s="3">
        <v>0</v>
      </c>
      <c r="BC44" s="4">
        <v>-584000</v>
      </c>
      <c r="BD44" s="4">
        <v>31231000</v>
      </c>
      <c r="BE44" s="3">
        <v>19052000</v>
      </c>
      <c r="BF44" s="3">
        <v>0</v>
      </c>
      <c r="BG44" s="3">
        <v>1480000</v>
      </c>
      <c r="BH44" s="3">
        <v>121000</v>
      </c>
      <c r="BI44" s="3">
        <v>731000</v>
      </c>
      <c r="BJ44" s="3">
        <v>21523000</v>
      </c>
      <c r="BK44" s="3">
        <v>0</v>
      </c>
      <c r="BL44" s="4">
        <v>42907000</v>
      </c>
      <c r="BM44" s="4">
        <v>-11676000</v>
      </c>
      <c r="BN44" s="3">
        <v>0</v>
      </c>
      <c r="BO44" s="3">
        <v>0</v>
      </c>
      <c r="BP44" s="3">
        <v>-11676000</v>
      </c>
      <c r="BQ44" s="3">
        <v>0</v>
      </c>
      <c r="BR44" s="3">
        <v>0</v>
      </c>
      <c r="BS44" s="4">
        <v>-11676000</v>
      </c>
      <c r="BT44" s="5">
        <v>-0.35499999999999998</v>
      </c>
      <c r="BU44" s="5">
        <v>-1.9E-2</v>
      </c>
      <c r="BV44" s="5">
        <v>-0.374</v>
      </c>
      <c r="BW44" s="6">
        <v>0.8</v>
      </c>
      <c r="BX44" s="7">
        <v>40</v>
      </c>
      <c r="BY44" s="7">
        <v>102</v>
      </c>
      <c r="BZ44" s="8">
        <v>-13.6</v>
      </c>
      <c r="CA44" s="5">
        <v>-0.16</v>
      </c>
      <c r="CB44" s="5">
        <v>0.19900000000000001</v>
      </c>
      <c r="CC44" s="9">
        <v>0</v>
      </c>
      <c r="CD44" s="10">
        <v>40</v>
      </c>
      <c r="CE44" s="5">
        <f t="shared" si="0"/>
        <v>0.71180287697962519</v>
      </c>
      <c r="CF44" s="4">
        <v>-11676000</v>
      </c>
      <c r="CG44" s="5">
        <v>-0.35499999999999998</v>
      </c>
      <c r="CH44" s="22">
        <f t="shared" si="1"/>
        <v>-1.8699369216483623E-2</v>
      </c>
      <c r="CI44" s="5">
        <v>-0.374</v>
      </c>
    </row>
    <row r="45" spans="1:87" ht="31.5" x14ac:dyDescent="0.25">
      <c r="A45" s="11">
        <v>6755</v>
      </c>
      <c r="B45" s="11" t="s">
        <v>182</v>
      </c>
      <c r="C45" s="11" t="s">
        <v>86</v>
      </c>
      <c r="D45" s="11">
        <v>6755</v>
      </c>
      <c r="E45" s="11">
        <v>2024</v>
      </c>
      <c r="F45" s="11" t="s">
        <v>87</v>
      </c>
      <c r="G45" s="11">
        <v>1</v>
      </c>
      <c r="H45" s="11">
        <v>3</v>
      </c>
      <c r="I45" s="11" t="s">
        <v>220</v>
      </c>
      <c r="J45" s="12">
        <v>187101000</v>
      </c>
      <c r="K45" s="12">
        <v>467963000</v>
      </c>
      <c r="L45" s="12">
        <v>12987000</v>
      </c>
      <c r="M45" s="12">
        <v>356587000</v>
      </c>
      <c r="N45" s="13">
        <v>0</v>
      </c>
      <c r="O45" s="12">
        <v>129507000</v>
      </c>
      <c r="P45" s="12">
        <v>134246000</v>
      </c>
      <c r="Q45" s="4">
        <v>1288391000</v>
      </c>
      <c r="R45" s="12">
        <v>257907000</v>
      </c>
      <c r="S45" s="12">
        <v>0</v>
      </c>
      <c r="T45" s="12">
        <v>15142000</v>
      </c>
      <c r="U45" s="12">
        <v>0</v>
      </c>
      <c r="V45" s="12">
        <v>2234235000</v>
      </c>
      <c r="W45" s="12">
        <v>1231030000</v>
      </c>
      <c r="X45" s="4">
        <v>1003205000</v>
      </c>
      <c r="Y45" s="12">
        <v>1043958000</v>
      </c>
      <c r="Z45" s="4">
        <v>2320212000</v>
      </c>
      <c r="AA45" s="4">
        <v>3608603000</v>
      </c>
      <c r="AB45" s="12">
        <v>82403000</v>
      </c>
      <c r="AC45" s="12">
        <v>33978000</v>
      </c>
      <c r="AD45" s="12">
        <v>0</v>
      </c>
      <c r="AE45" s="12">
        <v>599907000</v>
      </c>
      <c r="AF45" s="4">
        <v>716288000</v>
      </c>
      <c r="AG45" s="12">
        <v>709813000</v>
      </c>
      <c r="AH45" s="12">
        <v>0</v>
      </c>
      <c r="AI45" s="12">
        <v>447301000</v>
      </c>
      <c r="AJ45" s="4">
        <v>1157114000</v>
      </c>
      <c r="AK45" s="4">
        <v>1873402000</v>
      </c>
      <c r="AL45" s="12">
        <v>1624468000</v>
      </c>
      <c r="AM45" s="12">
        <v>50141000</v>
      </c>
      <c r="AN45" s="12">
        <v>60592000</v>
      </c>
      <c r="AO45" s="4">
        <v>1735201000</v>
      </c>
      <c r="AP45" s="4">
        <v>3608603000</v>
      </c>
      <c r="AQ45" s="12">
        <v>977675000</v>
      </c>
      <c r="AR45" s="12">
        <v>0</v>
      </c>
      <c r="AS45" s="12">
        <v>30409000</v>
      </c>
      <c r="AT45" s="12">
        <v>0</v>
      </c>
      <c r="AU45" s="12">
        <v>0</v>
      </c>
      <c r="AV45" s="12">
        <v>991000</v>
      </c>
      <c r="AW45" s="4">
        <v>1009075000</v>
      </c>
      <c r="AX45" s="12">
        <v>16715000</v>
      </c>
      <c r="AY45" s="12">
        <v>7717000</v>
      </c>
      <c r="AZ45" s="12">
        <v>0</v>
      </c>
      <c r="BA45" s="12">
        <v>53955000</v>
      </c>
      <c r="BB45" s="12">
        <v>0</v>
      </c>
      <c r="BC45" s="4">
        <v>78387000</v>
      </c>
      <c r="BD45" s="4">
        <v>1087462000</v>
      </c>
      <c r="BE45" s="12">
        <v>530984000</v>
      </c>
      <c r="BF45" s="12">
        <v>0</v>
      </c>
      <c r="BG45" s="12">
        <v>35863000</v>
      </c>
      <c r="BH45" s="12">
        <v>9750000</v>
      </c>
      <c r="BI45" s="12">
        <v>17764000</v>
      </c>
      <c r="BJ45" s="12">
        <v>411767000</v>
      </c>
      <c r="BK45" s="12">
        <v>0</v>
      </c>
      <c r="BL45" s="4">
        <v>1006128000</v>
      </c>
      <c r="BM45" s="4">
        <v>81334000</v>
      </c>
      <c r="BN45" s="12">
        <v>0</v>
      </c>
      <c r="BO45" s="12">
        <v>51000</v>
      </c>
      <c r="BP45" s="12">
        <v>81385000</v>
      </c>
      <c r="BQ45" s="12">
        <v>-1159000</v>
      </c>
      <c r="BR45" s="12">
        <v>0</v>
      </c>
      <c r="BS45" s="4">
        <v>80226000</v>
      </c>
      <c r="BT45" s="5">
        <v>3.0000000000000001E-3</v>
      </c>
      <c r="BU45" s="5">
        <v>7.1999999999999995E-2</v>
      </c>
      <c r="BV45" s="5">
        <v>7.4999999999999997E-2</v>
      </c>
      <c r="BW45" s="6">
        <v>1.8</v>
      </c>
      <c r="BX45" s="7">
        <v>33</v>
      </c>
      <c r="BY45" s="7">
        <v>64</v>
      </c>
      <c r="BZ45" s="8">
        <v>1.4</v>
      </c>
      <c r="CA45" s="5">
        <v>8.2000000000000003E-2</v>
      </c>
      <c r="CB45" s="5">
        <v>0.48099999999999998</v>
      </c>
      <c r="CC45" s="9">
        <v>34</v>
      </c>
      <c r="CD45" s="10">
        <v>62</v>
      </c>
      <c r="CE45" s="5">
        <f t="shared" si="0"/>
        <v>0.30408207066758458</v>
      </c>
      <c r="CF45" s="4">
        <v>81334000</v>
      </c>
      <c r="CG45" s="5">
        <v>3.0000000000000001E-3</v>
      </c>
      <c r="CH45" s="22">
        <f t="shared" si="1"/>
        <v>7.2082518745482604E-2</v>
      </c>
      <c r="CI45" s="5">
        <v>7.4999999999999997E-2</v>
      </c>
    </row>
    <row r="46" spans="1:87" ht="31.5" x14ac:dyDescent="0.25">
      <c r="A46" s="2">
        <v>4066</v>
      </c>
      <c r="B46" s="2" t="s">
        <v>85</v>
      </c>
      <c r="C46" s="2" t="s">
        <v>86</v>
      </c>
      <c r="D46" s="2">
        <v>4066</v>
      </c>
      <c r="E46" s="2">
        <v>2024</v>
      </c>
      <c r="F46" s="2" t="s">
        <v>87</v>
      </c>
      <c r="G46" s="2">
        <v>1</v>
      </c>
      <c r="H46" s="2">
        <v>3</v>
      </c>
      <c r="I46" s="2" t="s">
        <v>220</v>
      </c>
      <c r="J46" s="3">
        <v>178867000</v>
      </c>
      <c r="K46" s="3">
        <v>315243000</v>
      </c>
      <c r="L46" s="3">
        <v>0</v>
      </c>
      <c r="M46" s="3">
        <v>226250000</v>
      </c>
      <c r="N46" s="14">
        <v>0</v>
      </c>
      <c r="O46" s="3">
        <v>28680000</v>
      </c>
      <c r="P46" s="3">
        <v>169673000</v>
      </c>
      <c r="Q46" s="4">
        <v>918713000</v>
      </c>
      <c r="R46" s="3">
        <v>619379000</v>
      </c>
      <c r="S46" s="3">
        <v>0</v>
      </c>
      <c r="T46" s="3">
        <v>0</v>
      </c>
      <c r="U46" s="3">
        <v>18208000</v>
      </c>
      <c r="V46" s="3">
        <v>2237456000</v>
      </c>
      <c r="W46" s="3">
        <v>1397797000</v>
      </c>
      <c r="X46" s="4">
        <v>839659000</v>
      </c>
      <c r="Y46" s="3">
        <v>162310000</v>
      </c>
      <c r="Z46" s="4">
        <v>1639556000</v>
      </c>
      <c r="AA46" s="4">
        <v>2558269000</v>
      </c>
      <c r="AB46" s="3">
        <v>18397000</v>
      </c>
      <c r="AC46" s="3">
        <v>37714000</v>
      </c>
      <c r="AD46" s="3">
        <v>0</v>
      </c>
      <c r="AE46" s="3">
        <v>649545000</v>
      </c>
      <c r="AF46" s="4">
        <v>705656000</v>
      </c>
      <c r="AG46" s="3">
        <v>556275000</v>
      </c>
      <c r="AH46" s="3">
        <v>0</v>
      </c>
      <c r="AI46" s="3">
        <v>275365000</v>
      </c>
      <c r="AJ46" s="4">
        <v>831640000</v>
      </c>
      <c r="AK46" s="4">
        <v>1537296000</v>
      </c>
      <c r="AL46" s="3">
        <v>876547000</v>
      </c>
      <c r="AM46" s="3">
        <v>74493000</v>
      </c>
      <c r="AN46" s="3">
        <v>69933000</v>
      </c>
      <c r="AO46" s="4">
        <v>1020973000</v>
      </c>
      <c r="AP46" s="4">
        <v>2558269000</v>
      </c>
      <c r="AQ46" s="3">
        <v>488570000</v>
      </c>
      <c r="AR46" s="3">
        <v>0</v>
      </c>
      <c r="AS46" s="3">
        <v>344189000</v>
      </c>
      <c r="AT46" s="3">
        <v>0</v>
      </c>
      <c r="AU46" s="3">
        <v>0</v>
      </c>
      <c r="AV46" s="3">
        <v>0</v>
      </c>
      <c r="AW46" s="4">
        <v>832759000</v>
      </c>
      <c r="AX46" s="3">
        <v>5200000</v>
      </c>
      <c r="AY46" s="3">
        <v>0</v>
      </c>
      <c r="AZ46" s="3">
        <v>50544000</v>
      </c>
      <c r="BA46" s="3">
        <v>-17320000</v>
      </c>
      <c r="BB46" s="3">
        <v>0</v>
      </c>
      <c r="BC46" s="4">
        <v>38424000</v>
      </c>
      <c r="BD46" s="4">
        <v>871183000</v>
      </c>
      <c r="BE46" s="3">
        <v>357750000</v>
      </c>
      <c r="BF46" s="3">
        <v>0</v>
      </c>
      <c r="BG46" s="3">
        <v>22019000</v>
      </c>
      <c r="BH46" s="3">
        <v>8430000</v>
      </c>
      <c r="BI46" s="3">
        <v>15127000</v>
      </c>
      <c r="BJ46" s="3">
        <v>431947000</v>
      </c>
      <c r="BK46" s="3">
        <v>0</v>
      </c>
      <c r="BL46" s="4">
        <v>835273000</v>
      </c>
      <c r="BM46" s="4">
        <v>35910000</v>
      </c>
      <c r="BN46" s="3">
        <v>0</v>
      </c>
      <c r="BO46" s="3">
        <v>1198000</v>
      </c>
      <c r="BP46" s="3">
        <v>37108000</v>
      </c>
      <c r="BQ46" s="3">
        <v>0</v>
      </c>
      <c r="BR46" s="3">
        <v>0</v>
      </c>
      <c r="BS46" s="4">
        <v>37108000</v>
      </c>
      <c r="BT46" s="5">
        <v>-3.0000000000000001E-3</v>
      </c>
      <c r="BU46" s="5">
        <v>4.3999999999999997E-2</v>
      </c>
      <c r="BV46" s="5">
        <v>4.1000000000000002E-2</v>
      </c>
      <c r="BW46" s="6">
        <v>1.3</v>
      </c>
      <c r="BX46" s="7">
        <v>42</v>
      </c>
      <c r="BY46" s="7">
        <v>75</v>
      </c>
      <c r="BZ46" s="8">
        <v>2.5</v>
      </c>
      <c r="CA46" s="5">
        <v>4.5999999999999999E-2</v>
      </c>
      <c r="CB46" s="5">
        <v>0.39900000000000002</v>
      </c>
      <c r="CC46" s="9">
        <v>63</v>
      </c>
      <c r="CD46" s="10">
        <v>55</v>
      </c>
      <c r="CE46" s="5">
        <f t="shared" si="0"/>
        <v>0.38823733862266213</v>
      </c>
      <c r="CF46" s="4">
        <v>35910000</v>
      </c>
      <c r="CG46" s="5">
        <v>-3.0000000000000001E-3</v>
      </c>
      <c r="CH46" s="22">
        <f t="shared" si="1"/>
        <v>4.4105543840961083E-2</v>
      </c>
      <c r="CI46" s="5">
        <v>4.1000000000000002E-2</v>
      </c>
    </row>
    <row r="47" spans="1:87" ht="31.5" x14ac:dyDescent="0.25">
      <c r="A47" s="11">
        <v>3791</v>
      </c>
      <c r="B47" s="11" t="s">
        <v>141</v>
      </c>
      <c r="C47" s="11" t="s">
        <v>86</v>
      </c>
      <c r="D47" s="11">
        <v>3791</v>
      </c>
      <c r="E47" s="11">
        <v>2024</v>
      </c>
      <c r="F47" s="11" t="s">
        <v>87</v>
      </c>
      <c r="G47" s="11">
        <v>1</v>
      </c>
      <c r="H47" s="11">
        <v>3</v>
      </c>
      <c r="I47" s="11" t="s">
        <v>220</v>
      </c>
      <c r="J47" s="12">
        <v>212000</v>
      </c>
      <c r="K47" s="12">
        <v>3836442000</v>
      </c>
      <c r="L47" s="12">
        <v>3511070000</v>
      </c>
      <c r="M47" s="12">
        <v>1688344000</v>
      </c>
      <c r="N47" s="13">
        <v>0</v>
      </c>
      <c r="O47" s="12">
        <v>262935000</v>
      </c>
      <c r="P47" s="12">
        <v>1059153000</v>
      </c>
      <c r="Q47" s="4">
        <v>10358156000</v>
      </c>
      <c r="R47" s="12">
        <v>5743443000</v>
      </c>
      <c r="S47" s="12">
        <v>424103000</v>
      </c>
      <c r="T47" s="12">
        <v>0</v>
      </c>
      <c r="U47" s="12">
        <v>0</v>
      </c>
      <c r="V47" s="12">
        <v>14474585000</v>
      </c>
      <c r="W47" s="12">
        <v>7554743000</v>
      </c>
      <c r="X47" s="4">
        <v>6919842000</v>
      </c>
      <c r="Y47" s="12">
        <v>6075597000</v>
      </c>
      <c r="Z47" s="4">
        <v>19162985000</v>
      </c>
      <c r="AA47" s="4">
        <v>29521141000</v>
      </c>
      <c r="AB47" s="12">
        <v>436265000</v>
      </c>
      <c r="AC47" s="12">
        <v>69142000</v>
      </c>
      <c r="AD47" s="12">
        <v>0</v>
      </c>
      <c r="AE47" s="12">
        <v>3174732000</v>
      </c>
      <c r="AF47" s="4">
        <v>3680139000</v>
      </c>
      <c r="AG47" s="12">
        <v>5536624000</v>
      </c>
      <c r="AH47" s="12">
        <v>0</v>
      </c>
      <c r="AI47" s="12">
        <v>2452434000</v>
      </c>
      <c r="AJ47" s="4">
        <v>7989058000</v>
      </c>
      <c r="AK47" s="4">
        <v>11669197000</v>
      </c>
      <c r="AL47" s="12">
        <v>13958892000</v>
      </c>
      <c r="AM47" s="12">
        <v>3893052000</v>
      </c>
      <c r="AN47" s="12">
        <v>0</v>
      </c>
      <c r="AO47" s="4">
        <v>17851944000</v>
      </c>
      <c r="AP47" s="4">
        <v>29521141000</v>
      </c>
      <c r="AQ47" s="12">
        <v>3385369000</v>
      </c>
      <c r="AR47" s="12">
        <v>0</v>
      </c>
      <c r="AS47" s="12">
        <v>1625094000</v>
      </c>
      <c r="AT47" s="12">
        <v>0</v>
      </c>
      <c r="AU47" s="12">
        <v>16153000</v>
      </c>
      <c r="AV47" s="12">
        <v>0</v>
      </c>
      <c r="AW47" s="4">
        <v>5026616000</v>
      </c>
      <c r="AX47" s="12">
        <v>-8095000</v>
      </c>
      <c r="AY47" s="12">
        <v>-16444000</v>
      </c>
      <c r="AZ47" s="12">
        <v>577382000</v>
      </c>
      <c r="BA47" s="12">
        <v>0</v>
      </c>
      <c r="BB47" s="12">
        <v>-55106000</v>
      </c>
      <c r="BC47" s="4">
        <v>497737000</v>
      </c>
      <c r="BD47" s="4">
        <v>5524353000</v>
      </c>
      <c r="BE47" s="12">
        <v>2527773000</v>
      </c>
      <c r="BF47" s="12">
        <v>0</v>
      </c>
      <c r="BG47" s="12">
        <v>195813000</v>
      </c>
      <c r="BH47" s="12">
        <v>41997000</v>
      </c>
      <c r="BI47" s="12">
        <v>17580000</v>
      </c>
      <c r="BJ47" s="12">
        <v>2161836000</v>
      </c>
      <c r="BK47" s="12">
        <v>0</v>
      </c>
      <c r="BL47" s="4">
        <v>4944999000</v>
      </c>
      <c r="BM47" s="4">
        <v>579354000</v>
      </c>
      <c r="BN47" s="12">
        <v>0</v>
      </c>
      <c r="BO47" s="12">
        <v>17093000</v>
      </c>
      <c r="BP47" s="12">
        <v>596447000</v>
      </c>
      <c r="BQ47" s="12">
        <v>0</v>
      </c>
      <c r="BR47" s="12">
        <v>0</v>
      </c>
      <c r="BS47" s="4">
        <v>596447000</v>
      </c>
      <c r="BT47" s="5">
        <v>1.4999999999999999E-2</v>
      </c>
      <c r="BU47" s="5">
        <v>0.09</v>
      </c>
      <c r="BV47" s="5">
        <v>0.105</v>
      </c>
      <c r="BW47" s="6">
        <v>2.8</v>
      </c>
      <c r="BX47" s="7">
        <v>46</v>
      </c>
      <c r="BY47" s="7">
        <v>69</v>
      </c>
      <c r="BZ47" s="8">
        <v>1.7</v>
      </c>
      <c r="CA47" s="5">
        <v>8.4000000000000005E-2</v>
      </c>
      <c r="CB47" s="5">
        <v>0.60499999999999998</v>
      </c>
      <c r="CC47" s="9">
        <v>39</v>
      </c>
      <c r="CD47" s="10">
        <v>74</v>
      </c>
      <c r="CE47" s="5">
        <f t="shared" si="0"/>
        <v>0.28399474012383158</v>
      </c>
      <c r="CF47" s="4">
        <v>563201000</v>
      </c>
      <c r="CG47" s="5">
        <v>1.2E-2</v>
      </c>
      <c r="CH47" s="22">
        <f t="shared" si="1"/>
        <v>9.0362913474456269E-2</v>
      </c>
      <c r="CI47" s="5">
        <v>0.10199999999999999</v>
      </c>
    </row>
    <row r="48" spans="1:87" ht="23.1" customHeight="1" x14ac:dyDescent="0.25">
      <c r="A48" s="2">
        <v>12807</v>
      </c>
      <c r="B48" s="2" t="s">
        <v>137</v>
      </c>
      <c r="C48" s="2" t="s">
        <v>86</v>
      </c>
      <c r="D48" s="2">
        <v>12807</v>
      </c>
      <c r="E48" s="2">
        <v>2024</v>
      </c>
      <c r="F48" s="2" t="s">
        <v>87</v>
      </c>
      <c r="G48" s="2">
        <v>1</v>
      </c>
      <c r="H48" s="2">
        <v>3</v>
      </c>
      <c r="I48" s="2" t="s">
        <v>220</v>
      </c>
      <c r="J48" s="3">
        <v>14814132</v>
      </c>
      <c r="K48" s="3">
        <v>-6493</v>
      </c>
      <c r="L48" s="3">
        <v>1082083</v>
      </c>
      <c r="M48" s="3">
        <v>24648985</v>
      </c>
      <c r="N48" s="14">
        <v>0</v>
      </c>
      <c r="O48" s="3">
        <v>0</v>
      </c>
      <c r="P48" s="3">
        <v>17651497</v>
      </c>
      <c r="Q48" s="4">
        <v>58190204</v>
      </c>
      <c r="R48" s="3">
        <v>7758693</v>
      </c>
      <c r="S48" s="3">
        <v>0</v>
      </c>
      <c r="T48" s="3">
        <v>0</v>
      </c>
      <c r="U48" s="3">
        <v>0</v>
      </c>
      <c r="V48" s="3">
        <v>190949964</v>
      </c>
      <c r="W48" s="3">
        <v>105620091</v>
      </c>
      <c r="X48" s="4">
        <v>85329873</v>
      </c>
      <c r="Y48" s="3">
        <v>16328415</v>
      </c>
      <c r="Z48" s="4">
        <v>109416981</v>
      </c>
      <c r="AA48" s="4">
        <v>167607185</v>
      </c>
      <c r="AB48" s="3">
        <v>2501383</v>
      </c>
      <c r="AC48" s="3">
        <v>8928769</v>
      </c>
      <c r="AD48" s="3">
        <v>0</v>
      </c>
      <c r="AE48" s="3">
        <v>72356459</v>
      </c>
      <c r="AF48" s="4">
        <v>83786611</v>
      </c>
      <c r="AG48" s="3">
        <v>69695968</v>
      </c>
      <c r="AH48" s="3">
        <v>0</v>
      </c>
      <c r="AI48" s="3">
        <v>5807994</v>
      </c>
      <c r="AJ48" s="4">
        <v>75503962</v>
      </c>
      <c r="AK48" s="4">
        <v>159290573</v>
      </c>
      <c r="AL48" s="3">
        <v>1066832</v>
      </c>
      <c r="AM48" s="3">
        <v>4930784</v>
      </c>
      <c r="AN48" s="3">
        <v>2318996</v>
      </c>
      <c r="AO48" s="4">
        <v>8316612</v>
      </c>
      <c r="AP48" s="4">
        <v>167607185</v>
      </c>
      <c r="AQ48" s="3">
        <v>47767853</v>
      </c>
      <c r="AR48" s="3">
        <v>0</v>
      </c>
      <c r="AS48" s="3">
        <v>12896768</v>
      </c>
      <c r="AT48" s="3">
        <v>0</v>
      </c>
      <c r="AU48" s="3">
        <v>0</v>
      </c>
      <c r="AV48" s="3">
        <v>0</v>
      </c>
      <c r="AW48" s="4">
        <v>60664621</v>
      </c>
      <c r="AX48" s="3">
        <v>43354</v>
      </c>
      <c r="AY48" s="3">
        <v>0</v>
      </c>
      <c r="AZ48" s="3">
        <v>0</v>
      </c>
      <c r="BA48" s="3">
        <v>28057</v>
      </c>
      <c r="BB48" s="3">
        <v>0</v>
      </c>
      <c r="BC48" s="4">
        <v>71411</v>
      </c>
      <c r="BD48" s="4">
        <v>60736032</v>
      </c>
      <c r="BE48" s="3">
        <v>27476991</v>
      </c>
      <c r="BF48" s="3">
        <v>0</v>
      </c>
      <c r="BG48" s="3">
        <v>1491741</v>
      </c>
      <c r="BH48" s="3">
        <v>560636</v>
      </c>
      <c r="BI48" s="3">
        <v>829044</v>
      </c>
      <c r="BJ48" s="3">
        <v>29811143</v>
      </c>
      <c r="BK48" s="3">
        <v>0</v>
      </c>
      <c r="BL48" s="4">
        <v>60169555</v>
      </c>
      <c r="BM48" s="4">
        <v>566477</v>
      </c>
      <c r="BN48" s="3">
        <v>0</v>
      </c>
      <c r="BO48" s="3">
        <v>0</v>
      </c>
      <c r="BP48" s="3">
        <v>566477</v>
      </c>
      <c r="BQ48" s="3">
        <v>0</v>
      </c>
      <c r="BR48" s="3">
        <v>0</v>
      </c>
      <c r="BS48" s="4">
        <v>566477</v>
      </c>
      <c r="BT48" s="5">
        <v>8.0000000000000002E-3</v>
      </c>
      <c r="BU48" s="5">
        <v>1E-3</v>
      </c>
      <c r="BV48" s="5">
        <v>8.9999999999999993E-3</v>
      </c>
      <c r="BW48" s="6">
        <v>0.7</v>
      </c>
      <c r="BX48" s="7">
        <v>47</v>
      </c>
      <c r="BY48" s="7">
        <v>116</v>
      </c>
      <c r="BZ48" s="8">
        <v>0.9</v>
      </c>
      <c r="CA48" s="5">
        <v>1.2999999999999999E-2</v>
      </c>
      <c r="CB48" s="5">
        <v>0.05</v>
      </c>
      <c r="CC48" s="9">
        <v>71</v>
      </c>
      <c r="CD48" s="10">
        <v>23</v>
      </c>
      <c r="CE48" s="5">
        <f t="shared" si="0"/>
        <v>0.98492383003499018</v>
      </c>
      <c r="CF48" s="4">
        <v>566477</v>
      </c>
      <c r="CG48" s="5">
        <v>8.0000000000000002E-3</v>
      </c>
      <c r="CH48" s="22">
        <f t="shared" si="1"/>
        <v>1.1757600496522394E-3</v>
      </c>
      <c r="CI48" s="5">
        <v>8.9999999999999993E-3</v>
      </c>
    </row>
    <row r="49" spans="1:87" ht="31.5" x14ac:dyDescent="0.25">
      <c r="A49" s="11">
        <v>16665</v>
      </c>
      <c r="B49" s="11" t="s">
        <v>102</v>
      </c>
      <c r="C49" s="11" t="s">
        <v>86</v>
      </c>
      <c r="D49" s="11">
        <v>16665</v>
      </c>
      <c r="E49" s="11">
        <v>2024</v>
      </c>
      <c r="F49" s="11" t="s">
        <v>87</v>
      </c>
      <c r="G49" s="11">
        <v>1</v>
      </c>
      <c r="H49" s="11">
        <v>3</v>
      </c>
      <c r="I49" s="11" t="s">
        <v>220</v>
      </c>
      <c r="J49" s="12">
        <v>287064000</v>
      </c>
      <c r="K49" s="12">
        <v>2049661000</v>
      </c>
      <c r="L49" s="12">
        <v>0</v>
      </c>
      <c r="M49" s="12">
        <v>741337000</v>
      </c>
      <c r="N49" s="13">
        <v>0</v>
      </c>
      <c r="O49" s="12">
        <v>0</v>
      </c>
      <c r="P49" s="12">
        <v>477074000</v>
      </c>
      <c r="Q49" s="4">
        <v>3555136000</v>
      </c>
      <c r="R49" s="12">
        <v>1319435000</v>
      </c>
      <c r="S49" s="12">
        <v>0</v>
      </c>
      <c r="T49" s="12">
        <v>0</v>
      </c>
      <c r="U49" s="12">
        <v>0</v>
      </c>
      <c r="V49" s="12">
        <v>2716587000</v>
      </c>
      <c r="W49" s="12">
        <v>0</v>
      </c>
      <c r="X49" s="4">
        <v>2716587000</v>
      </c>
      <c r="Y49" s="12">
        <v>958106000</v>
      </c>
      <c r="Z49" s="4">
        <v>4994128000</v>
      </c>
      <c r="AA49" s="4">
        <v>8549264000</v>
      </c>
      <c r="AB49" s="12">
        <v>47290000</v>
      </c>
      <c r="AC49" s="12">
        <v>156501000</v>
      </c>
      <c r="AD49" s="12">
        <v>0</v>
      </c>
      <c r="AE49" s="12">
        <v>1180123000</v>
      </c>
      <c r="AF49" s="4">
        <v>1383914000</v>
      </c>
      <c r="AG49" s="12">
        <v>2030351000</v>
      </c>
      <c r="AH49" s="12">
        <v>0</v>
      </c>
      <c r="AI49" s="12">
        <v>1077484000</v>
      </c>
      <c r="AJ49" s="4">
        <v>3107835000</v>
      </c>
      <c r="AK49" s="4">
        <v>4491749000</v>
      </c>
      <c r="AL49" s="12">
        <v>3198998000</v>
      </c>
      <c r="AM49" s="12">
        <v>858517000</v>
      </c>
      <c r="AN49" s="12">
        <v>0</v>
      </c>
      <c r="AO49" s="4">
        <v>4057515000</v>
      </c>
      <c r="AP49" s="4">
        <v>8549264000</v>
      </c>
      <c r="AQ49" s="12">
        <v>1711460000</v>
      </c>
      <c r="AR49" s="12">
        <v>0</v>
      </c>
      <c r="AS49" s="12">
        <v>471806000</v>
      </c>
      <c r="AT49" s="12">
        <v>0</v>
      </c>
      <c r="AU49" s="12">
        <v>0</v>
      </c>
      <c r="AV49" s="12">
        <v>0</v>
      </c>
      <c r="AW49" s="4">
        <v>2183266000</v>
      </c>
      <c r="AX49" s="12">
        <v>-1721000</v>
      </c>
      <c r="AY49" s="12">
        <v>0</v>
      </c>
      <c r="AZ49" s="12">
        <v>90071000</v>
      </c>
      <c r="BA49" s="12">
        <v>-4820000</v>
      </c>
      <c r="BB49" s="12">
        <v>0</v>
      </c>
      <c r="BC49" s="4">
        <v>83530000</v>
      </c>
      <c r="BD49" s="4">
        <v>2266796000</v>
      </c>
      <c r="BE49" s="12">
        <v>1267616000</v>
      </c>
      <c r="BF49" s="12">
        <v>0</v>
      </c>
      <c r="BG49" s="12">
        <v>75126000</v>
      </c>
      <c r="BH49" s="12">
        <v>15744000</v>
      </c>
      <c r="BI49" s="12">
        <v>22400000</v>
      </c>
      <c r="BJ49" s="12">
        <v>847243000</v>
      </c>
      <c r="BK49" s="12">
        <v>0</v>
      </c>
      <c r="BL49" s="4">
        <v>2228129000</v>
      </c>
      <c r="BM49" s="4">
        <v>38667000</v>
      </c>
      <c r="BN49" s="12">
        <v>6500000</v>
      </c>
      <c r="BO49" s="12">
        <v>3900000</v>
      </c>
      <c r="BP49" s="12">
        <v>49067000</v>
      </c>
      <c r="BQ49" s="12">
        <v>0</v>
      </c>
      <c r="BR49" s="12">
        <v>0</v>
      </c>
      <c r="BS49" s="4">
        <v>49067000</v>
      </c>
      <c r="BT49" s="5">
        <v>-0.02</v>
      </c>
      <c r="BU49" s="5">
        <v>3.6999999999999998E-2</v>
      </c>
      <c r="BV49" s="5">
        <v>1.7000000000000001E-2</v>
      </c>
      <c r="BW49" s="6">
        <v>2.6</v>
      </c>
      <c r="BX49" s="7">
        <v>40</v>
      </c>
      <c r="BY49" s="7">
        <v>52</v>
      </c>
      <c r="BZ49" s="8">
        <v>2.1</v>
      </c>
      <c r="CA49" s="5">
        <v>3.3000000000000002E-2</v>
      </c>
      <c r="CB49" s="5">
        <v>0.47499999999999998</v>
      </c>
      <c r="CC49" s="9">
        <v>0</v>
      </c>
      <c r="CD49" s="10">
        <v>99</v>
      </c>
      <c r="CE49" s="5">
        <f t="shared" si="0"/>
        <v>0.38826075674046617</v>
      </c>
      <c r="CF49" s="4">
        <v>38667000</v>
      </c>
      <c r="CG49" s="5">
        <v>-0.02</v>
      </c>
      <c r="CH49" s="22">
        <f t="shared" si="1"/>
        <v>3.6849368006649029E-2</v>
      </c>
      <c r="CI49" s="5">
        <v>1.7000000000000001E-2</v>
      </c>
    </row>
    <row r="50" spans="1:87" ht="31.5" x14ac:dyDescent="0.25">
      <c r="A50" s="2">
        <v>14287</v>
      </c>
      <c r="B50" s="2" t="s">
        <v>127</v>
      </c>
      <c r="C50" s="2" t="s">
        <v>86</v>
      </c>
      <c r="D50" s="2">
        <v>14287</v>
      </c>
      <c r="E50" s="2">
        <v>2024</v>
      </c>
      <c r="F50" s="2" t="s">
        <v>87</v>
      </c>
      <c r="G50" s="2">
        <v>1</v>
      </c>
      <c r="H50" s="2">
        <v>3</v>
      </c>
      <c r="I50" s="2" t="s">
        <v>220</v>
      </c>
      <c r="J50" s="3">
        <v>1448533000</v>
      </c>
      <c r="K50" s="3">
        <v>0</v>
      </c>
      <c r="L50" s="3">
        <v>78495000</v>
      </c>
      <c r="M50" s="3">
        <v>143428000</v>
      </c>
      <c r="N50" s="14">
        <v>0</v>
      </c>
      <c r="O50" s="3">
        <v>690000</v>
      </c>
      <c r="P50" s="3">
        <v>401472000</v>
      </c>
      <c r="Q50" s="4">
        <v>2072618000</v>
      </c>
      <c r="R50" s="3">
        <v>963876000</v>
      </c>
      <c r="S50" s="3">
        <v>2222000</v>
      </c>
      <c r="T50" s="3">
        <v>0</v>
      </c>
      <c r="U50" s="3">
        <v>0</v>
      </c>
      <c r="V50" s="3">
        <v>2387083000</v>
      </c>
      <c r="W50" s="3">
        <v>1350929000</v>
      </c>
      <c r="X50" s="4">
        <v>1036154000</v>
      </c>
      <c r="Y50" s="3">
        <v>545816000</v>
      </c>
      <c r="Z50" s="4">
        <v>2548068000</v>
      </c>
      <c r="AA50" s="4">
        <v>4620686000</v>
      </c>
      <c r="AB50" s="3">
        <v>12501000</v>
      </c>
      <c r="AC50" s="3">
        <v>0</v>
      </c>
      <c r="AD50" s="3">
        <v>0</v>
      </c>
      <c r="AE50" s="3">
        <v>1388220000</v>
      </c>
      <c r="AF50" s="4">
        <v>1400721000</v>
      </c>
      <c r="AG50" s="3">
        <v>897644000</v>
      </c>
      <c r="AH50" s="3">
        <v>0</v>
      </c>
      <c r="AI50" s="3">
        <v>191972000</v>
      </c>
      <c r="AJ50" s="4">
        <v>1089616000</v>
      </c>
      <c r="AK50" s="4">
        <v>2490337000</v>
      </c>
      <c r="AL50" s="3">
        <v>1743607000</v>
      </c>
      <c r="AM50" s="3">
        <v>344166000</v>
      </c>
      <c r="AN50" s="3">
        <v>42576000</v>
      </c>
      <c r="AO50" s="4">
        <v>2130349000</v>
      </c>
      <c r="AP50" s="4">
        <v>4620686000</v>
      </c>
      <c r="AQ50" s="3">
        <v>350920000</v>
      </c>
      <c r="AR50" s="3">
        <v>0</v>
      </c>
      <c r="AS50" s="3">
        <v>1391558000</v>
      </c>
      <c r="AT50" s="3">
        <v>0</v>
      </c>
      <c r="AU50" s="3">
        <v>0</v>
      </c>
      <c r="AV50" s="3">
        <v>7273000</v>
      </c>
      <c r="AW50" s="4">
        <v>1749751000</v>
      </c>
      <c r="AX50" s="3">
        <v>21107000</v>
      </c>
      <c r="AY50" s="3">
        <v>0</v>
      </c>
      <c r="AZ50" s="3">
        <v>48212000</v>
      </c>
      <c r="BA50" s="3">
        <v>-19000</v>
      </c>
      <c r="BB50" s="3">
        <v>0</v>
      </c>
      <c r="BC50" s="4">
        <v>69300000</v>
      </c>
      <c r="BD50" s="4">
        <v>1819051000</v>
      </c>
      <c r="BE50" s="3">
        <v>413659000</v>
      </c>
      <c r="BF50" s="3">
        <v>0</v>
      </c>
      <c r="BG50" s="3">
        <v>29848000</v>
      </c>
      <c r="BH50" s="3">
        <v>7568000</v>
      </c>
      <c r="BI50" s="3">
        <v>10875000</v>
      </c>
      <c r="BJ50" s="3">
        <v>1281910000</v>
      </c>
      <c r="BK50" s="3">
        <v>0</v>
      </c>
      <c r="BL50" s="4">
        <v>1743860000</v>
      </c>
      <c r="BM50" s="4">
        <v>75191000</v>
      </c>
      <c r="BN50" s="3">
        <v>0</v>
      </c>
      <c r="BO50" s="3">
        <v>0</v>
      </c>
      <c r="BP50" s="3">
        <v>75191000</v>
      </c>
      <c r="BQ50" s="3">
        <v>0</v>
      </c>
      <c r="BR50" s="3">
        <v>0</v>
      </c>
      <c r="BS50" s="4">
        <v>75191000</v>
      </c>
      <c r="BT50" s="5">
        <v>3.0000000000000001E-3</v>
      </c>
      <c r="BU50" s="5">
        <v>3.7999999999999999E-2</v>
      </c>
      <c r="BV50" s="5">
        <v>4.1000000000000002E-2</v>
      </c>
      <c r="BW50" s="6">
        <v>1.5</v>
      </c>
      <c r="BX50" s="7">
        <v>37</v>
      </c>
      <c r="BY50" s="7">
        <v>75</v>
      </c>
      <c r="BZ50" s="8">
        <v>5.6</v>
      </c>
      <c r="CA50" s="5">
        <v>4.5999999999999999E-2</v>
      </c>
      <c r="CB50" s="5">
        <v>0.46100000000000002</v>
      </c>
      <c r="CC50" s="9">
        <v>45</v>
      </c>
      <c r="CD50" s="10">
        <v>77</v>
      </c>
      <c r="CE50" s="5">
        <f t="shared" si="0"/>
        <v>0.33985562144604964</v>
      </c>
      <c r="CF50" s="4">
        <v>75191000</v>
      </c>
      <c r="CG50" s="5">
        <v>3.0000000000000001E-3</v>
      </c>
      <c r="CH50" s="22">
        <f t="shared" si="1"/>
        <v>3.8096787830577593E-2</v>
      </c>
      <c r="CI50" s="5">
        <v>4.1000000000000002E-2</v>
      </c>
    </row>
    <row r="51" spans="1:87" ht="31.5" x14ac:dyDescent="0.25">
      <c r="A51" s="11">
        <v>3106</v>
      </c>
      <c r="B51" s="11" t="s">
        <v>97</v>
      </c>
      <c r="C51" s="11" t="s">
        <v>86</v>
      </c>
      <c r="D51" s="11">
        <v>3106</v>
      </c>
      <c r="E51" s="11">
        <v>2024</v>
      </c>
      <c r="F51" s="11" t="s">
        <v>87</v>
      </c>
      <c r="G51" s="11">
        <v>1</v>
      </c>
      <c r="H51" s="11">
        <v>3</v>
      </c>
      <c r="I51" s="11" t="s">
        <v>220</v>
      </c>
      <c r="J51" s="12">
        <v>161626697</v>
      </c>
      <c r="K51" s="12">
        <v>0</v>
      </c>
      <c r="L51" s="12">
        <v>0</v>
      </c>
      <c r="M51" s="12">
        <v>77977196</v>
      </c>
      <c r="N51" s="13">
        <v>0</v>
      </c>
      <c r="O51" s="12">
        <v>0</v>
      </c>
      <c r="P51" s="12">
        <v>35882975</v>
      </c>
      <c r="Q51" s="4">
        <v>275486868</v>
      </c>
      <c r="R51" s="12">
        <v>416705066</v>
      </c>
      <c r="S51" s="12">
        <v>0</v>
      </c>
      <c r="T51" s="12">
        <v>0</v>
      </c>
      <c r="U51" s="12">
        <v>0</v>
      </c>
      <c r="V51" s="12">
        <v>783869349</v>
      </c>
      <c r="W51" s="12">
        <v>599355673</v>
      </c>
      <c r="X51" s="4">
        <v>184513676</v>
      </c>
      <c r="Y51" s="12">
        <v>18877172</v>
      </c>
      <c r="Z51" s="4">
        <v>620095914</v>
      </c>
      <c r="AA51" s="4">
        <v>895582782</v>
      </c>
      <c r="AB51" s="12">
        <v>4440000</v>
      </c>
      <c r="AC51" s="12">
        <v>49648745</v>
      </c>
      <c r="AD51" s="12">
        <v>0</v>
      </c>
      <c r="AE51" s="12">
        <v>88091843</v>
      </c>
      <c r="AF51" s="4">
        <v>142180588</v>
      </c>
      <c r="AG51" s="12">
        <v>41454400</v>
      </c>
      <c r="AH51" s="12">
        <v>0</v>
      </c>
      <c r="AI51" s="12">
        <v>48104943</v>
      </c>
      <c r="AJ51" s="4">
        <v>89559343</v>
      </c>
      <c r="AK51" s="4">
        <v>231739931</v>
      </c>
      <c r="AL51" s="12">
        <v>614918291</v>
      </c>
      <c r="AM51" s="12">
        <v>40783116</v>
      </c>
      <c r="AN51" s="12">
        <v>8141444</v>
      </c>
      <c r="AO51" s="4">
        <v>663842851</v>
      </c>
      <c r="AP51" s="4">
        <v>895582782</v>
      </c>
      <c r="AQ51" s="12">
        <v>169191799</v>
      </c>
      <c r="AR51" s="12">
        <v>1896385</v>
      </c>
      <c r="AS51" s="12">
        <v>37602014</v>
      </c>
      <c r="AT51" s="12">
        <v>0</v>
      </c>
      <c r="AU51" s="12">
        <v>0</v>
      </c>
      <c r="AV51" s="12">
        <v>32940</v>
      </c>
      <c r="AW51" s="4">
        <v>208723138</v>
      </c>
      <c r="AX51" s="12">
        <v>11065650</v>
      </c>
      <c r="AY51" s="12">
        <v>0</v>
      </c>
      <c r="AZ51" s="12">
        <v>19043690</v>
      </c>
      <c r="BA51" s="12">
        <v>0</v>
      </c>
      <c r="BB51" s="12">
        <v>0</v>
      </c>
      <c r="BC51" s="4">
        <v>30109340</v>
      </c>
      <c r="BD51" s="4">
        <v>238832478</v>
      </c>
      <c r="BE51" s="12">
        <v>116177149</v>
      </c>
      <c r="BF51" s="12">
        <v>0</v>
      </c>
      <c r="BG51" s="12">
        <v>6238109</v>
      </c>
      <c r="BH51" s="12">
        <v>107780</v>
      </c>
      <c r="BI51" s="12">
        <v>3264066</v>
      </c>
      <c r="BJ51" s="12">
        <v>79092945</v>
      </c>
      <c r="BK51" s="12">
        <v>0</v>
      </c>
      <c r="BL51" s="4">
        <v>204880049</v>
      </c>
      <c r="BM51" s="4">
        <v>33952429</v>
      </c>
      <c r="BN51" s="12">
        <v>0</v>
      </c>
      <c r="BO51" s="12">
        <v>0</v>
      </c>
      <c r="BP51" s="12">
        <v>33952429</v>
      </c>
      <c r="BQ51" s="12">
        <v>0</v>
      </c>
      <c r="BR51" s="12">
        <v>0</v>
      </c>
      <c r="BS51" s="4">
        <v>33952429</v>
      </c>
      <c r="BT51" s="5">
        <v>1.6E-2</v>
      </c>
      <c r="BU51" s="5">
        <v>0.126</v>
      </c>
      <c r="BV51" s="5">
        <v>0.14199999999999999</v>
      </c>
      <c r="BW51" s="6">
        <v>1.9</v>
      </c>
      <c r="BX51" s="7">
        <v>42</v>
      </c>
      <c r="BY51" s="7">
        <v>43</v>
      </c>
      <c r="BZ51" s="8">
        <v>8.9</v>
      </c>
      <c r="CA51" s="5">
        <v>0.219</v>
      </c>
      <c r="CB51" s="5">
        <v>0.74099999999999999</v>
      </c>
      <c r="CC51" s="9">
        <v>96</v>
      </c>
      <c r="CD51" s="10">
        <v>74</v>
      </c>
      <c r="CE51" s="5">
        <f t="shared" si="0"/>
        <v>6.3156801872489843E-2</v>
      </c>
      <c r="CF51" s="4">
        <v>33952429</v>
      </c>
      <c r="CG51" s="5">
        <v>1.6E-2</v>
      </c>
      <c r="CH51" s="22">
        <f t="shared" si="1"/>
        <v>0.1260688674008566</v>
      </c>
      <c r="CI51" s="5">
        <v>0.14199999999999999</v>
      </c>
    </row>
    <row r="52" spans="1:87" ht="31.5" x14ac:dyDescent="0.25">
      <c r="A52" s="2">
        <v>3109</v>
      </c>
      <c r="B52" s="2" t="s">
        <v>131</v>
      </c>
      <c r="C52" s="2" t="s">
        <v>86</v>
      </c>
      <c r="D52" s="2">
        <v>3109</v>
      </c>
      <c r="E52" s="2">
        <v>2024</v>
      </c>
      <c r="F52" s="2" t="s">
        <v>87</v>
      </c>
      <c r="G52" s="2">
        <v>1</v>
      </c>
      <c r="H52" s="2">
        <v>3</v>
      </c>
      <c r="I52" s="2" t="s">
        <v>220</v>
      </c>
      <c r="J52" s="3">
        <v>37319477</v>
      </c>
      <c r="K52" s="3">
        <v>83814080</v>
      </c>
      <c r="L52" s="3">
        <v>6124217</v>
      </c>
      <c r="M52" s="3">
        <v>102336073</v>
      </c>
      <c r="N52" s="14">
        <v>0</v>
      </c>
      <c r="O52" s="3">
        <v>0</v>
      </c>
      <c r="P52" s="3">
        <v>45784712</v>
      </c>
      <c r="Q52" s="4">
        <v>275378559</v>
      </c>
      <c r="R52" s="3">
        <v>62994098</v>
      </c>
      <c r="S52" s="3">
        <v>13845579</v>
      </c>
      <c r="T52" s="3">
        <v>0</v>
      </c>
      <c r="U52" s="3">
        <v>0</v>
      </c>
      <c r="V52" s="3">
        <v>932615343</v>
      </c>
      <c r="W52" s="3">
        <v>557325896</v>
      </c>
      <c r="X52" s="4">
        <v>375289447</v>
      </c>
      <c r="Y52" s="3">
        <v>518385353</v>
      </c>
      <c r="Z52" s="4">
        <v>970514477</v>
      </c>
      <c r="AA52" s="4">
        <v>1245893036</v>
      </c>
      <c r="AB52" s="3">
        <v>10912262</v>
      </c>
      <c r="AC52" s="3">
        <v>14588775</v>
      </c>
      <c r="AD52" s="3">
        <v>0</v>
      </c>
      <c r="AE52" s="3">
        <v>142985737</v>
      </c>
      <c r="AF52" s="4">
        <v>168486774</v>
      </c>
      <c r="AG52" s="3">
        <v>78433656</v>
      </c>
      <c r="AH52" s="3">
        <v>0</v>
      </c>
      <c r="AI52" s="3">
        <v>69869584</v>
      </c>
      <c r="AJ52" s="4">
        <v>148303240</v>
      </c>
      <c r="AK52" s="4">
        <v>316790014</v>
      </c>
      <c r="AL52" s="3">
        <v>842795340</v>
      </c>
      <c r="AM52" s="3">
        <v>86307682</v>
      </c>
      <c r="AN52" s="3">
        <v>0</v>
      </c>
      <c r="AO52" s="4">
        <v>929103022</v>
      </c>
      <c r="AP52" s="4">
        <v>1245893036</v>
      </c>
      <c r="AQ52" s="3">
        <v>263491375</v>
      </c>
      <c r="AR52" s="3">
        <v>0</v>
      </c>
      <c r="AS52" s="3">
        <v>17920246</v>
      </c>
      <c r="AT52" s="3">
        <v>0</v>
      </c>
      <c r="AU52" s="3">
        <v>0</v>
      </c>
      <c r="AV52" s="3">
        <v>386062</v>
      </c>
      <c r="AW52" s="4">
        <v>281797683</v>
      </c>
      <c r="AX52" s="3">
        <v>3665416</v>
      </c>
      <c r="AY52" s="3">
        <v>1844092</v>
      </c>
      <c r="AZ52" s="3">
        <v>-1676</v>
      </c>
      <c r="BA52" s="3">
        <v>23087629</v>
      </c>
      <c r="BB52" s="3">
        <v>0</v>
      </c>
      <c r="BC52" s="4">
        <v>28595461</v>
      </c>
      <c r="BD52" s="4">
        <v>310393144</v>
      </c>
      <c r="BE52" s="3">
        <v>171583480</v>
      </c>
      <c r="BF52" s="3">
        <v>0</v>
      </c>
      <c r="BG52" s="3">
        <v>9581723</v>
      </c>
      <c r="BH52" s="3">
        <v>234247</v>
      </c>
      <c r="BI52" s="3">
        <v>3960234</v>
      </c>
      <c r="BJ52" s="3">
        <v>97490807</v>
      </c>
      <c r="BK52" s="3">
        <v>0</v>
      </c>
      <c r="BL52" s="4">
        <v>282850491</v>
      </c>
      <c r="BM52" s="4">
        <v>27542653</v>
      </c>
      <c r="BN52" s="3">
        <v>0</v>
      </c>
      <c r="BO52" s="3">
        <v>6696697</v>
      </c>
      <c r="BP52" s="3">
        <v>34239350</v>
      </c>
      <c r="BQ52" s="3">
        <v>0</v>
      </c>
      <c r="BR52" s="3">
        <v>0</v>
      </c>
      <c r="BS52" s="4">
        <v>34239350</v>
      </c>
      <c r="BT52" s="5">
        <v>-3.0000000000000001E-3</v>
      </c>
      <c r="BU52" s="5">
        <v>9.1999999999999998E-2</v>
      </c>
      <c r="BV52" s="5">
        <v>8.8999999999999996E-2</v>
      </c>
      <c r="BW52" s="6">
        <v>1.6</v>
      </c>
      <c r="BX52" s="7">
        <v>35</v>
      </c>
      <c r="BY52" s="7">
        <v>51</v>
      </c>
      <c r="BZ52" s="8">
        <v>3.4</v>
      </c>
      <c r="CA52" s="5">
        <v>0.15</v>
      </c>
      <c r="CB52" s="5">
        <v>0.746</v>
      </c>
      <c r="CC52" s="9">
        <v>58</v>
      </c>
      <c r="CD52" s="10">
        <v>40</v>
      </c>
      <c r="CE52" s="5">
        <f t="shared" si="0"/>
        <v>8.5140238030458171E-2</v>
      </c>
      <c r="CF52" s="4">
        <v>27542653</v>
      </c>
      <c r="CG52" s="5">
        <v>-3.0000000000000001E-3</v>
      </c>
      <c r="CH52" s="22">
        <f t="shared" si="1"/>
        <v>9.2126587048585062E-2</v>
      </c>
      <c r="CI52" s="5">
        <v>8.8999999999999996E-2</v>
      </c>
    </row>
    <row r="53" spans="1:87" ht="31.5" x14ac:dyDescent="0.25">
      <c r="A53" s="11">
        <v>14286</v>
      </c>
      <c r="B53" s="11" t="s">
        <v>124</v>
      </c>
      <c r="C53" s="11" t="s">
        <v>86</v>
      </c>
      <c r="D53" s="11">
        <v>14286</v>
      </c>
      <c r="E53" s="11">
        <v>2024</v>
      </c>
      <c r="F53" s="11" t="s">
        <v>87</v>
      </c>
      <c r="G53" s="11">
        <v>1</v>
      </c>
      <c r="H53" s="11">
        <v>3</v>
      </c>
      <c r="I53" s="11" t="s">
        <v>220</v>
      </c>
      <c r="J53" s="12">
        <v>362758000</v>
      </c>
      <c r="K53" s="12">
        <v>0</v>
      </c>
      <c r="L53" s="12">
        <v>0</v>
      </c>
      <c r="M53" s="12">
        <v>435732000</v>
      </c>
      <c r="N53" s="13">
        <v>0</v>
      </c>
      <c r="O53" s="12">
        <v>3676000</v>
      </c>
      <c r="P53" s="12">
        <v>312345000</v>
      </c>
      <c r="Q53" s="4">
        <v>1114511000</v>
      </c>
      <c r="R53" s="12">
        <v>3279871000</v>
      </c>
      <c r="S53" s="12">
        <v>70362000</v>
      </c>
      <c r="T53" s="12">
        <v>0</v>
      </c>
      <c r="U53" s="12">
        <v>0</v>
      </c>
      <c r="V53" s="12">
        <v>5311324000</v>
      </c>
      <c r="W53" s="12">
        <v>2550158000</v>
      </c>
      <c r="X53" s="4">
        <v>2761166000</v>
      </c>
      <c r="Y53" s="12">
        <v>4079039000</v>
      </c>
      <c r="Z53" s="4">
        <v>10190438000</v>
      </c>
      <c r="AA53" s="4">
        <v>11304949000</v>
      </c>
      <c r="AB53" s="12">
        <v>6353000</v>
      </c>
      <c r="AC53" s="12">
        <v>32773000</v>
      </c>
      <c r="AD53" s="12">
        <v>0</v>
      </c>
      <c r="AE53" s="12">
        <v>683219000</v>
      </c>
      <c r="AF53" s="4">
        <v>722345000</v>
      </c>
      <c r="AG53" s="12">
        <v>1547980000</v>
      </c>
      <c r="AH53" s="12">
        <v>0</v>
      </c>
      <c r="AI53" s="12">
        <v>1093862000</v>
      </c>
      <c r="AJ53" s="4">
        <v>2641842000</v>
      </c>
      <c r="AK53" s="4">
        <v>3364187000</v>
      </c>
      <c r="AL53" s="12">
        <v>7062396000</v>
      </c>
      <c r="AM53" s="12">
        <v>541474000</v>
      </c>
      <c r="AN53" s="12">
        <v>336892000</v>
      </c>
      <c r="AO53" s="4">
        <v>7940762000</v>
      </c>
      <c r="AP53" s="4">
        <v>11304949000</v>
      </c>
      <c r="AQ53" s="12">
        <v>768429000</v>
      </c>
      <c r="AR53" s="12">
        <v>0</v>
      </c>
      <c r="AS53" s="12">
        <v>165842000</v>
      </c>
      <c r="AT53" s="12">
        <v>0</v>
      </c>
      <c r="AU53" s="12">
        <v>0</v>
      </c>
      <c r="AV53" s="12">
        <v>19680000</v>
      </c>
      <c r="AW53" s="4">
        <v>953951000</v>
      </c>
      <c r="AX53" s="12">
        <v>55605000</v>
      </c>
      <c r="AY53" s="12">
        <v>6159000</v>
      </c>
      <c r="AZ53" s="12">
        <v>177342000</v>
      </c>
      <c r="BA53" s="12">
        <v>-33266000</v>
      </c>
      <c r="BB53" s="12">
        <v>80811000</v>
      </c>
      <c r="BC53" s="4">
        <v>286651000</v>
      </c>
      <c r="BD53" s="4">
        <v>1240602000</v>
      </c>
      <c r="BE53" s="12">
        <v>582398000</v>
      </c>
      <c r="BF53" s="12">
        <v>0</v>
      </c>
      <c r="BG53" s="12">
        <v>44827000</v>
      </c>
      <c r="BH53" s="12">
        <v>10718000</v>
      </c>
      <c r="BI53" s="12">
        <v>11311000</v>
      </c>
      <c r="BJ53" s="12">
        <v>340283000</v>
      </c>
      <c r="BK53" s="12">
        <v>0</v>
      </c>
      <c r="BL53" s="4">
        <v>989537000</v>
      </c>
      <c r="BM53" s="4">
        <v>251065000</v>
      </c>
      <c r="BN53" s="12">
        <v>0</v>
      </c>
      <c r="BO53" s="12">
        <v>0</v>
      </c>
      <c r="BP53" s="12">
        <v>251065000</v>
      </c>
      <c r="BQ53" s="12">
        <v>0</v>
      </c>
      <c r="BR53" s="12">
        <v>0</v>
      </c>
      <c r="BS53" s="4">
        <v>251065000</v>
      </c>
      <c r="BT53" s="5">
        <v>-2.9000000000000001E-2</v>
      </c>
      <c r="BU53" s="5">
        <v>0.23100000000000001</v>
      </c>
      <c r="BV53" s="5">
        <v>0.20200000000000001</v>
      </c>
      <c r="BW53" s="6">
        <v>1.5</v>
      </c>
      <c r="BX53" s="7">
        <v>52</v>
      </c>
      <c r="BY53" s="7">
        <v>67</v>
      </c>
      <c r="BZ53" s="8">
        <v>18</v>
      </c>
      <c r="CA53" s="5">
        <v>0.13</v>
      </c>
      <c r="CB53" s="5">
        <v>0.70199999999999996</v>
      </c>
      <c r="CC53" s="9">
        <v>57</v>
      </c>
      <c r="CD53" s="10">
        <v>35</v>
      </c>
      <c r="CE53" s="5">
        <f t="shared" si="0"/>
        <v>0.17978076683294666</v>
      </c>
      <c r="CF53" s="4">
        <v>251065000</v>
      </c>
      <c r="CG53" s="5">
        <v>-2.9000000000000001E-2</v>
      </c>
      <c r="CH53" s="22">
        <f t="shared" si="1"/>
        <v>0.23105798636468425</v>
      </c>
      <c r="CI53" s="5">
        <v>0.20200000000000001</v>
      </c>
    </row>
    <row r="54" spans="1:87" ht="31.5" x14ac:dyDescent="0.25">
      <c r="A54" s="2">
        <v>13155</v>
      </c>
      <c r="B54" s="2" t="s">
        <v>135</v>
      </c>
      <c r="C54" s="2" t="s">
        <v>86</v>
      </c>
      <c r="D54" s="2">
        <v>13155</v>
      </c>
      <c r="E54" s="2">
        <v>2024</v>
      </c>
      <c r="F54" s="2" t="s">
        <v>87</v>
      </c>
      <c r="G54" s="2">
        <v>1</v>
      </c>
      <c r="H54" s="2">
        <v>3</v>
      </c>
      <c r="I54" s="2" t="s">
        <v>220</v>
      </c>
      <c r="J54" s="3">
        <v>89881409.763999999</v>
      </c>
      <c r="K54" s="3">
        <v>0</v>
      </c>
      <c r="L54" s="3">
        <v>87225.33</v>
      </c>
      <c r="M54" s="3">
        <v>276122782.97399998</v>
      </c>
      <c r="N54" s="14">
        <v>0</v>
      </c>
      <c r="O54" s="3">
        <v>0</v>
      </c>
      <c r="P54" s="3">
        <v>352412823</v>
      </c>
      <c r="Q54" s="4">
        <v>718504241.06799996</v>
      </c>
      <c r="R54" s="3">
        <v>0</v>
      </c>
      <c r="S54" s="3">
        <v>48508824.5</v>
      </c>
      <c r="T54" s="3">
        <v>0</v>
      </c>
      <c r="U54" s="3">
        <v>0</v>
      </c>
      <c r="V54" s="3">
        <v>2256505762.3299999</v>
      </c>
      <c r="W54" s="3">
        <v>1319058509.53</v>
      </c>
      <c r="X54" s="4">
        <v>937447252.79999995</v>
      </c>
      <c r="Y54" s="3">
        <v>3280831023.71</v>
      </c>
      <c r="Z54" s="4">
        <v>4266787101.0100002</v>
      </c>
      <c r="AA54" s="4">
        <v>4985291342.0780001</v>
      </c>
      <c r="AB54" s="3">
        <v>6753494.7000000002</v>
      </c>
      <c r="AC54" s="3">
        <v>55871011.780000001</v>
      </c>
      <c r="AD54" s="3">
        <v>0</v>
      </c>
      <c r="AE54" s="3">
        <v>419902544.755</v>
      </c>
      <c r="AF54" s="4">
        <v>482527051.23500001</v>
      </c>
      <c r="AG54" s="3">
        <v>543797163.85000002</v>
      </c>
      <c r="AH54" s="3">
        <v>0</v>
      </c>
      <c r="AI54" s="3">
        <v>349670421</v>
      </c>
      <c r="AJ54" s="4">
        <v>893467584.85000002</v>
      </c>
      <c r="AK54" s="4">
        <v>1375994636.085</v>
      </c>
      <c r="AL54" s="3">
        <v>1862619440.4909999</v>
      </c>
      <c r="AM54" s="3">
        <v>1438768000.329</v>
      </c>
      <c r="AN54" s="3">
        <v>307909265.17000002</v>
      </c>
      <c r="AO54" s="4">
        <v>3609296705.9899998</v>
      </c>
      <c r="AP54" s="4">
        <v>4985291342.0749998</v>
      </c>
      <c r="AQ54" s="3">
        <v>620731623.75999999</v>
      </c>
      <c r="AR54" s="3">
        <v>0</v>
      </c>
      <c r="AS54" s="3">
        <v>85048783.030000001</v>
      </c>
      <c r="AT54" s="3">
        <v>0</v>
      </c>
      <c r="AU54" s="3">
        <v>0</v>
      </c>
      <c r="AV54" s="3">
        <v>41094686.149999999</v>
      </c>
      <c r="AW54" s="4">
        <v>746875092.94000006</v>
      </c>
      <c r="AX54" s="3">
        <v>122135.42</v>
      </c>
      <c r="AY54" s="3">
        <v>115510085.70999999</v>
      </c>
      <c r="AZ54" s="3">
        <v>58519161.859999999</v>
      </c>
      <c r="BA54" s="3">
        <v>2481232.8199999998</v>
      </c>
      <c r="BB54" s="3">
        <v>0</v>
      </c>
      <c r="BC54" s="4">
        <v>176632615.81</v>
      </c>
      <c r="BD54" s="4">
        <v>923507708.75</v>
      </c>
      <c r="BE54" s="3">
        <v>244307386.16999999</v>
      </c>
      <c r="BF54" s="3">
        <v>0</v>
      </c>
      <c r="BG54" s="3">
        <v>23250000</v>
      </c>
      <c r="BH54" s="3">
        <v>5661287.21</v>
      </c>
      <c r="BI54" s="3">
        <v>3822999</v>
      </c>
      <c r="BJ54" s="3">
        <v>519977410.08999997</v>
      </c>
      <c r="BK54" s="3">
        <v>0</v>
      </c>
      <c r="BL54" s="4">
        <v>797019082.47000003</v>
      </c>
      <c r="BM54" s="4">
        <v>126488626.28</v>
      </c>
      <c r="BN54" s="3">
        <v>0</v>
      </c>
      <c r="BO54" s="3">
        <v>921457.93</v>
      </c>
      <c r="BP54" s="3">
        <v>127410084.20999999</v>
      </c>
      <c r="BQ54" s="3">
        <v>0</v>
      </c>
      <c r="BR54" s="3">
        <v>0</v>
      </c>
      <c r="BS54" s="4">
        <v>127410084.20999999</v>
      </c>
      <c r="BT54" s="5">
        <v>-5.3999999999999999E-2</v>
      </c>
      <c r="BU54" s="5">
        <v>0.191</v>
      </c>
      <c r="BV54" s="5">
        <v>0.13700000000000001</v>
      </c>
      <c r="BW54" s="6">
        <v>1.5</v>
      </c>
      <c r="BX54" s="7">
        <v>41</v>
      </c>
      <c r="BY54" s="7">
        <v>50</v>
      </c>
      <c r="BZ54" s="8">
        <v>12.5</v>
      </c>
      <c r="CA54" s="5">
        <v>0.14599999999999999</v>
      </c>
      <c r="CB54" s="5">
        <v>0.72399999999999998</v>
      </c>
      <c r="CC54" s="9">
        <v>57</v>
      </c>
      <c r="CD54" s="10">
        <v>11</v>
      </c>
      <c r="CE54" s="5">
        <f t="shared" si="0"/>
        <v>0.22597798023377563</v>
      </c>
      <c r="CF54" s="4">
        <v>126488626.28</v>
      </c>
      <c r="CG54" s="5">
        <v>-5.3999999999999999E-2</v>
      </c>
      <c r="CH54" s="22">
        <f t="shared" si="1"/>
        <v>0.19126274110811531</v>
      </c>
      <c r="CI54" s="5">
        <v>0.13700000000000001</v>
      </c>
    </row>
    <row r="55" spans="1:87" ht="31.5" x14ac:dyDescent="0.25">
      <c r="A55" s="11">
        <v>13157</v>
      </c>
      <c r="B55" s="11" t="s">
        <v>159</v>
      </c>
      <c r="C55" s="11" t="s">
        <v>86</v>
      </c>
      <c r="D55" s="11">
        <v>13157</v>
      </c>
      <c r="E55" s="11">
        <v>2024</v>
      </c>
      <c r="F55" s="11" t="s">
        <v>87</v>
      </c>
      <c r="G55" s="11">
        <v>1</v>
      </c>
      <c r="H55" s="11">
        <v>3</v>
      </c>
      <c r="I55" s="11" t="s">
        <v>220</v>
      </c>
      <c r="J55" s="12">
        <v>5263780</v>
      </c>
      <c r="K55" s="12">
        <v>22486182</v>
      </c>
      <c r="L55" s="12">
        <v>3708531</v>
      </c>
      <c r="M55" s="12">
        <v>36447662</v>
      </c>
      <c r="N55" s="13">
        <v>0</v>
      </c>
      <c r="O55" s="12">
        <v>0</v>
      </c>
      <c r="P55" s="12">
        <v>18105571</v>
      </c>
      <c r="Q55" s="4">
        <v>86011726</v>
      </c>
      <c r="R55" s="12">
        <v>28771503</v>
      </c>
      <c r="S55" s="12">
        <v>1165734</v>
      </c>
      <c r="T55" s="12">
        <v>0</v>
      </c>
      <c r="U55" s="12">
        <v>0</v>
      </c>
      <c r="V55" s="12">
        <v>283873150</v>
      </c>
      <c r="W55" s="12">
        <v>150716229</v>
      </c>
      <c r="X55" s="4">
        <v>133156921</v>
      </c>
      <c r="Y55" s="12">
        <v>42548256</v>
      </c>
      <c r="Z55" s="4">
        <v>205642414</v>
      </c>
      <c r="AA55" s="4">
        <v>291654140</v>
      </c>
      <c r="AB55" s="12">
        <v>7723859</v>
      </c>
      <c r="AC55" s="12">
        <v>8850711</v>
      </c>
      <c r="AD55" s="12">
        <v>0</v>
      </c>
      <c r="AE55" s="12">
        <v>39706747</v>
      </c>
      <c r="AF55" s="4">
        <v>56281317</v>
      </c>
      <c r="AG55" s="12">
        <v>97123871</v>
      </c>
      <c r="AH55" s="12">
        <v>0</v>
      </c>
      <c r="AI55" s="12">
        <v>48257687</v>
      </c>
      <c r="AJ55" s="4">
        <v>145381558</v>
      </c>
      <c r="AK55" s="4">
        <v>201662875</v>
      </c>
      <c r="AL55" s="12">
        <v>81149066</v>
      </c>
      <c r="AM55" s="12">
        <v>4583298</v>
      </c>
      <c r="AN55" s="12">
        <v>4258904</v>
      </c>
      <c r="AO55" s="4">
        <v>89991268</v>
      </c>
      <c r="AP55" s="4">
        <v>291654143</v>
      </c>
      <c r="AQ55" s="12">
        <v>99075286</v>
      </c>
      <c r="AR55" s="12">
        <v>0</v>
      </c>
      <c r="AS55" s="12">
        <v>5682634</v>
      </c>
      <c r="AT55" s="12">
        <v>0</v>
      </c>
      <c r="AU55" s="12">
        <v>96066</v>
      </c>
      <c r="AV55" s="12">
        <v>0</v>
      </c>
      <c r="AW55" s="4">
        <v>104853986</v>
      </c>
      <c r="AX55" s="12">
        <v>2691243</v>
      </c>
      <c r="AY55" s="12">
        <v>0</v>
      </c>
      <c r="AZ55" s="12">
        <v>0</v>
      </c>
      <c r="BA55" s="12">
        <v>40513</v>
      </c>
      <c r="BB55" s="12">
        <v>0</v>
      </c>
      <c r="BC55" s="4">
        <v>2731756</v>
      </c>
      <c r="BD55" s="4">
        <v>107585742</v>
      </c>
      <c r="BE55" s="12">
        <v>62473347</v>
      </c>
      <c r="BF55" s="12">
        <v>0</v>
      </c>
      <c r="BG55" s="12">
        <v>3344211</v>
      </c>
      <c r="BH55" s="12">
        <v>1157761</v>
      </c>
      <c r="BI55" s="12">
        <v>1383093</v>
      </c>
      <c r="BJ55" s="12">
        <v>37632278</v>
      </c>
      <c r="BK55" s="12">
        <v>0</v>
      </c>
      <c r="BL55" s="4">
        <v>105990690</v>
      </c>
      <c r="BM55" s="4">
        <v>1595052</v>
      </c>
      <c r="BN55" s="12">
        <v>0</v>
      </c>
      <c r="BO55" s="12">
        <v>0</v>
      </c>
      <c r="BP55" s="12">
        <v>1595052</v>
      </c>
      <c r="BQ55" s="12">
        <v>0</v>
      </c>
      <c r="BR55" s="12">
        <v>0</v>
      </c>
      <c r="BS55" s="4">
        <v>1595052</v>
      </c>
      <c r="BT55" s="5">
        <v>-1.0999999999999999E-2</v>
      </c>
      <c r="BU55" s="5">
        <v>2.5000000000000001E-2</v>
      </c>
      <c r="BV55" s="5">
        <v>1.4999999999999999E-2</v>
      </c>
      <c r="BW55" s="6">
        <v>1.5</v>
      </c>
      <c r="BX55" s="7">
        <v>34</v>
      </c>
      <c r="BY55" s="7">
        <v>42</v>
      </c>
      <c r="BZ55" s="8">
        <v>0.7</v>
      </c>
      <c r="CA55" s="5">
        <v>3.2000000000000001E-2</v>
      </c>
      <c r="CB55" s="5">
        <v>0.309</v>
      </c>
      <c r="CC55" s="9">
        <v>45</v>
      </c>
      <c r="CD55" s="10">
        <v>25</v>
      </c>
      <c r="CE55" s="5">
        <f t="shared" si="0"/>
        <v>0.54480434683139822</v>
      </c>
      <c r="CF55" s="4">
        <v>1498986</v>
      </c>
      <c r="CG55" s="5">
        <v>-1.0999999999999999E-2</v>
      </c>
      <c r="CH55" s="22">
        <f t="shared" si="1"/>
        <v>2.5414124422516633E-2</v>
      </c>
      <c r="CI55" s="5">
        <v>1.4E-2</v>
      </c>
    </row>
    <row r="56" spans="1:87" ht="31.5" x14ac:dyDescent="0.25">
      <c r="A56" s="2">
        <v>9991</v>
      </c>
      <c r="B56" s="2" t="s">
        <v>162</v>
      </c>
      <c r="C56" s="2" t="s">
        <v>86</v>
      </c>
      <c r="D56" s="2">
        <v>9991</v>
      </c>
      <c r="E56" s="2">
        <v>2024</v>
      </c>
      <c r="F56" s="2" t="s">
        <v>87</v>
      </c>
      <c r="G56" s="2">
        <v>1</v>
      </c>
      <c r="H56" s="2">
        <v>3</v>
      </c>
      <c r="I56" s="2" t="s">
        <v>220</v>
      </c>
      <c r="J56" s="3">
        <v>48453688</v>
      </c>
      <c r="K56" s="3">
        <v>0</v>
      </c>
      <c r="L56" s="3">
        <v>0</v>
      </c>
      <c r="M56" s="3">
        <v>10968113</v>
      </c>
      <c r="N56" s="14">
        <v>0</v>
      </c>
      <c r="O56" s="3">
        <v>7465736</v>
      </c>
      <c r="P56" s="3">
        <v>22247156</v>
      </c>
      <c r="Q56" s="4">
        <v>89134693</v>
      </c>
      <c r="R56" s="3">
        <v>101466704</v>
      </c>
      <c r="S56" s="3">
        <v>0</v>
      </c>
      <c r="T56" s="3">
        <v>0</v>
      </c>
      <c r="U56" s="3">
        <v>0</v>
      </c>
      <c r="V56" s="3">
        <v>327448348</v>
      </c>
      <c r="W56" s="3">
        <v>179277517</v>
      </c>
      <c r="X56" s="4">
        <v>148170831</v>
      </c>
      <c r="Y56" s="3">
        <v>38527143</v>
      </c>
      <c r="Z56" s="4">
        <v>288164678</v>
      </c>
      <c r="AA56" s="4">
        <v>377299371</v>
      </c>
      <c r="AB56" s="3">
        <v>8347171</v>
      </c>
      <c r="AC56" s="3">
        <v>18850178</v>
      </c>
      <c r="AD56" s="3">
        <v>0</v>
      </c>
      <c r="AE56" s="3">
        <v>57282895</v>
      </c>
      <c r="AF56" s="4">
        <v>84480244</v>
      </c>
      <c r="AG56" s="3">
        <v>100445640</v>
      </c>
      <c r="AH56" s="3">
        <v>0</v>
      </c>
      <c r="AI56" s="3">
        <v>18532458</v>
      </c>
      <c r="AJ56" s="4">
        <v>118978098</v>
      </c>
      <c r="AK56" s="4">
        <v>203458342</v>
      </c>
      <c r="AL56" s="3">
        <v>158731328</v>
      </c>
      <c r="AM56" s="3">
        <v>0</v>
      </c>
      <c r="AN56" s="3">
        <v>15109701</v>
      </c>
      <c r="AO56" s="4">
        <v>173841029</v>
      </c>
      <c r="AP56" s="4">
        <v>377299371</v>
      </c>
      <c r="AQ56" s="3">
        <v>40144625</v>
      </c>
      <c r="AR56" s="3">
        <v>10067034</v>
      </c>
      <c r="AS56" s="3">
        <v>19106871</v>
      </c>
      <c r="AT56" s="3">
        <v>0</v>
      </c>
      <c r="AU56" s="3">
        <v>0</v>
      </c>
      <c r="AV56" s="3">
        <v>309562</v>
      </c>
      <c r="AW56" s="4">
        <v>69628092</v>
      </c>
      <c r="AX56" s="3">
        <v>543344</v>
      </c>
      <c r="AY56" s="3">
        <v>-268439</v>
      </c>
      <c r="AZ56" s="3">
        <v>0</v>
      </c>
      <c r="BA56" s="3">
        <v>13659873</v>
      </c>
      <c r="BB56" s="3">
        <v>18243884</v>
      </c>
      <c r="BC56" s="4">
        <v>32178662</v>
      </c>
      <c r="BD56" s="4">
        <v>101806754</v>
      </c>
      <c r="BE56" s="3">
        <v>51125678</v>
      </c>
      <c r="BF56" s="3">
        <v>0</v>
      </c>
      <c r="BG56" s="3">
        <v>3177181</v>
      </c>
      <c r="BH56" s="3">
        <v>893305</v>
      </c>
      <c r="BI56" s="3">
        <v>2734134</v>
      </c>
      <c r="BJ56" s="3">
        <v>28522678</v>
      </c>
      <c r="BK56" s="3">
        <v>0</v>
      </c>
      <c r="BL56" s="4">
        <v>86452976</v>
      </c>
      <c r="BM56" s="4">
        <v>15353778</v>
      </c>
      <c r="BN56" s="3">
        <v>0</v>
      </c>
      <c r="BO56" s="3">
        <v>5127637</v>
      </c>
      <c r="BP56" s="3">
        <v>20481415</v>
      </c>
      <c r="BQ56" s="3">
        <v>-111035</v>
      </c>
      <c r="BR56" s="3">
        <v>0</v>
      </c>
      <c r="BS56" s="4">
        <v>20370380</v>
      </c>
      <c r="BT56" s="5">
        <v>-0.16500000000000001</v>
      </c>
      <c r="BU56" s="5">
        <v>0.316</v>
      </c>
      <c r="BV56" s="5">
        <v>0.151</v>
      </c>
      <c r="BW56" s="6">
        <v>1.1000000000000001</v>
      </c>
      <c r="BX56" s="7">
        <v>25</v>
      </c>
      <c r="BY56" s="7">
        <v>72</v>
      </c>
      <c r="BZ56" s="8">
        <v>2.1</v>
      </c>
      <c r="CA56" s="5">
        <v>0.1</v>
      </c>
      <c r="CB56" s="5">
        <v>0.46100000000000002</v>
      </c>
      <c r="CC56" s="9">
        <v>56</v>
      </c>
      <c r="CD56" s="10">
        <v>53</v>
      </c>
      <c r="CE56" s="5">
        <f t="shared" si="0"/>
        <v>0.38755619673735825</v>
      </c>
      <c r="CF56" s="4">
        <v>15353778</v>
      </c>
      <c r="CG56" s="5">
        <v>-0.16500000000000001</v>
      </c>
      <c r="CH56" s="22">
        <f t="shared" si="1"/>
        <v>0.31607590592663432</v>
      </c>
      <c r="CI56" s="5">
        <v>0.151</v>
      </c>
    </row>
    <row r="57" spans="1:87" ht="31.5" x14ac:dyDescent="0.25">
      <c r="A57" s="11">
        <v>4027</v>
      </c>
      <c r="B57" s="11" t="s">
        <v>168</v>
      </c>
      <c r="C57" s="11" t="s">
        <v>86</v>
      </c>
      <c r="D57" s="11">
        <v>4027</v>
      </c>
      <c r="E57" s="11">
        <v>2024</v>
      </c>
      <c r="F57" s="11" t="s">
        <v>87</v>
      </c>
      <c r="G57" s="11">
        <v>1</v>
      </c>
      <c r="H57" s="11">
        <v>3</v>
      </c>
      <c r="I57" s="11" t="s">
        <v>220</v>
      </c>
      <c r="J57" s="12">
        <v>99254480.581</v>
      </c>
      <c r="K57" s="12">
        <v>4814149.83</v>
      </c>
      <c r="L57" s="12">
        <v>9950004.9600000009</v>
      </c>
      <c r="M57" s="12">
        <v>119745792.241</v>
      </c>
      <c r="N57" s="13">
        <v>0</v>
      </c>
      <c r="O57" s="12">
        <v>15467458.77</v>
      </c>
      <c r="P57" s="12">
        <v>44085437.417999998</v>
      </c>
      <c r="Q57" s="4">
        <v>293317323.80000001</v>
      </c>
      <c r="R57" s="12">
        <v>138045262.447</v>
      </c>
      <c r="S57" s="12">
        <v>720290.16</v>
      </c>
      <c r="T57" s="12">
        <v>0</v>
      </c>
      <c r="U57" s="12">
        <v>0</v>
      </c>
      <c r="V57" s="12">
        <v>1028718366.158</v>
      </c>
      <c r="W57" s="12">
        <v>690980271.21000004</v>
      </c>
      <c r="X57" s="4">
        <v>337738094.94800001</v>
      </c>
      <c r="Y57" s="12">
        <v>684963617.42499995</v>
      </c>
      <c r="Z57" s="4">
        <v>1161467264.98</v>
      </c>
      <c r="AA57" s="4">
        <v>1454784588.78</v>
      </c>
      <c r="AB57" s="12">
        <v>11438335.960000001</v>
      </c>
      <c r="AC57" s="12">
        <v>7848213.392</v>
      </c>
      <c r="AD57" s="12">
        <v>0</v>
      </c>
      <c r="AE57" s="12">
        <v>166083411.005</v>
      </c>
      <c r="AF57" s="4">
        <v>185369960.35699999</v>
      </c>
      <c r="AG57" s="12">
        <v>223689879.16</v>
      </c>
      <c r="AH57" s="12">
        <v>0</v>
      </c>
      <c r="AI57" s="12">
        <v>140953668.22</v>
      </c>
      <c r="AJ57" s="4">
        <v>364643547.38</v>
      </c>
      <c r="AK57" s="4">
        <v>550013507.73699999</v>
      </c>
      <c r="AL57" s="12">
        <v>813585858.08399999</v>
      </c>
      <c r="AM57" s="12">
        <v>28214714.030999999</v>
      </c>
      <c r="AN57" s="12">
        <v>62970508.925999999</v>
      </c>
      <c r="AO57" s="4">
        <v>904771081.04100001</v>
      </c>
      <c r="AP57" s="4">
        <v>1454784588.7780001</v>
      </c>
      <c r="AQ57" s="12">
        <v>302563429.05000001</v>
      </c>
      <c r="AR57" s="12">
        <v>0</v>
      </c>
      <c r="AS57" s="12">
        <v>40152811.350000001</v>
      </c>
      <c r="AT57" s="12">
        <v>3670009.62</v>
      </c>
      <c r="AU57" s="12">
        <v>0</v>
      </c>
      <c r="AV57" s="12">
        <v>677858.89</v>
      </c>
      <c r="AW57" s="4">
        <v>347064108.91000003</v>
      </c>
      <c r="AX57" s="12">
        <v>4913433.5199999996</v>
      </c>
      <c r="AY57" s="12">
        <v>521301.98</v>
      </c>
      <c r="AZ57" s="12">
        <v>34046062.359999999</v>
      </c>
      <c r="BA57" s="12">
        <v>3985981.29</v>
      </c>
      <c r="BB57" s="12">
        <v>0</v>
      </c>
      <c r="BC57" s="4">
        <v>43466779.149999999</v>
      </c>
      <c r="BD57" s="4">
        <v>390530888.06</v>
      </c>
      <c r="BE57" s="12">
        <v>217920307.15000001</v>
      </c>
      <c r="BF57" s="12">
        <v>0</v>
      </c>
      <c r="BG57" s="12">
        <v>14871238.76</v>
      </c>
      <c r="BH57" s="12">
        <v>1823359.84</v>
      </c>
      <c r="BI57" s="12">
        <v>6575786</v>
      </c>
      <c r="BJ57" s="12">
        <v>112352441.14</v>
      </c>
      <c r="BK57" s="12">
        <v>0</v>
      </c>
      <c r="BL57" s="4">
        <v>353543132.88999999</v>
      </c>
      <c r="BM57" s="4">
        <v>36987755.170000002</v>
      </c>
      <c r="BN57" s="12">
        <v>0</v>
      </c>
      <c r="BO57" s="12">
        <v>-3407078.08</v>
      </c>
      <c r="BP57" s="12">
        <v>33580677.090000004</v>
      </c>
      <c r="BQ57" s="12">
        <v>0</v>
      </c>
      <c r="BR57" s="12">
        <v>0</v>
      </c>
      <c r="BS57" s="4">
        <v>33580677.090000004</v>
      </c>
      <c r="BT57" s="5">
        <v>-1.7000000000000001E-2</v>
      </c>
      <c r="BU57" s="5">
        <v>0.111</v>
      </c>
      <c r="BV57" s="5">
        <v>9.5000000000000001E-2</v>
      </c>
      <c r="BW57" s="6">
        <v>1.6</v>
      </c>
      <c r="BX57" s="7">
        <v>36</v>
      </c>
      <c r="BY57" s="7">
        <v>48</v>
      </c>
      <c r="BZ57" s="8">
        <v>4</v>
      </c>
      <c r="CA57" s="5">
        <v>0.127</v>
      </c>
      <c r="CB57" s="5">
        <v>0.622</v>
      </c>
      <c r="CC57" s="9">
        <v>46</v>
      </c>
      <c r="CD57" s="10">
        <v>28</v>
      </c>
      <c r="CE57" s="5">
        <f t="shared" si="0"/>
        <v>0.21565131731928391</v>
      </c>
      <c r="CF57" s="4">
        <v>33317745.550000001</v>
      </c>
      <c r="CG57" s="5">
        <v>-2.5999999999999999E-2</v>
      </c>
      <c r="CH57" s="22">
        <f t="shared" si="1"/>
        <v>0.11235764992644884</v>
      </c>
      <c r="CI57" s="5">
        <v>8.5999999999999993E-2</v>
      </c>
    </row>
    <row r="58" spans="1:87" ht="42" x14ac:dyDescent="0.25">
      <c r="A58" s="2">
        <v>12759</v>
      </c>
      <c r="B58" s="2" t="s">
        <v>165</v>
      </c>
      <c r="C58" s="2" t="s">
        <v>86</v>
      </c>
      <c r="D58" s="2">
        <v>12759</v>
      </c>
      <c r="E58" s="2">
        <v>2024</v>
      </c>
      <c r="F58" s="2" t="s">
        <v>87</v>
      </c>
      <c r="G58" s="2">
        <v>1</v>
      </c>
      <c r="H58" s="2">
        <v>3</v>
      </c>
      <c r="I58" s="2" t="s">
        <v>220</v>
      </c>
      <c r="J58" s="3">
        <v>33133222</v>
      </c>
      <c r="K58" s="3">
        <v>48769560</v>
      </c>
      <c r="L58" s="3">
        <v>22679188</v>
      </c>
      <c r="M58" s="3">
        <v>110586513</v>
      </c>
      <c r="N58" s="14">
        <v>0</v>
      </c>
      <c r="O58" s="3">
        <v>6896827</v>
      </c>
      <c r="P58" s="3">
        <v>45744167</v>
      </c>
      <c r="Q58" s="4">
        <v>267809477</v>
      </c>
      <c r="R58" s="3">
        <v>245600503</v>
      </c>
      <c r="S58" s="3">
        <v>2506702</v>
      </c>
      <c r="T58" s="3">
        <v>0</v>
      </c>
      <c r="U58" s="3">
        <v>0</v>
      </c>
      <c r="V58" s="3">
        <v>708075865</v>
      </c>
      <c r="W58" s="3">
        <v>423177633</v>
      </c>
      <c r="X58" s="4">
        <v>284898232</v>
      </c>
      <c r="Y58" s="3">
        <v>89078079</v>
      </c>
      <c r="Z58" s="4">
        <v>622083516</v>
      </c>
      <c r="AA58" s="4">
        <v>889892993</v>
      </c>
      <c r="AB58" s="3">
        <v>20128202</v>
      </c>
      <c r="AC58" s="3">
        <v>2812526</v>
      </c>
      <c r="AD58" s="3">
        <v>0</v>
      </c>
      <c r="AE58" s="3">
        <v>134054963</v>
      </c>
      <c r="AF58" s="4">
        <v>156995691</v>
      </c>
      <c r="AG58" s="3">
        <v>262772089</v>
      </c>
      <c r="AH58" s="3">
        <v>0</v>
      </c>
      <c r="AI58" s="3">
        <v>41901875</v>
      </c>
      <c r="AJ58" s="4">
        <v>304673964</v>
      </c>
      <c r="AK58" s="4">
        <v>461669655</v>
      </c>
      <c r="AL58" s="3">
        <v>408998873</v>
      </c>
      <c r="AM58" s="3">
        <v>0</v>
      </c>
      <c r="AN58" s="3">
        <v>19224465</v>
      </c>
      <c r="AO58" s="4">
        <v>428223338</v>
      </c>
      <c r="AP58" s="4">
        <v>889892993</v>
      </c>
      <c r="AQ58" s="3">
        <v>227748732</v>
      </c>
      <c r="AR58" s="3">
        <v>0</v>
      </c>
      <c r="AS58" s="3">
        <v>13845108</v>
      </c>
      <c r="AT58" s="3">
        <v>0</v>
      </c>
      <c r="AU58" s="3">
        <v>83334</v>
      </c>
      <c r="AV58" s="3">
        <v>967407</v>
      </c>
      <c r="AW58" s="4">
        <v>242644581</v>
      </c>
      <c r="AX58" s="3">
        <v>1496508</v>
      </c>
      <c r="AY58" s="3">
        <v>213937</v>
      </c>
      <c r="AZ58" s="3">
        <v>18655813</v>
      </c>
      <c r="BA58" s="3">
        <v>1219154</v>
      </c>
      <c r="BB58" s="3">
        <v>-736166</v>
      </c>
      <c r="BC58" s="4">
        <v>20849246</v>
      </c>
      <c r="BD58" s="4">
        <v>263493827</v>
      </c>
      <c r="BE58" s="3">
        <v>155507060</v>
      </c>
      <c r="BF58" s="3">
        <v>0</v>
      </c>
      <c r="BG58" s="3">
        <v>8847895</v>
      </c>
      <c r="BH58" s="3">
        <v>2725948</v>
      </c>
      <c r="BI58" s="3">
        <v>1753983</v>
      </c>
      <c r="BJ58" s="3">
        <v>81438038</v>
      </c>
      <c r="BK58" s="3">
        <v>0</v>
      </c>
      <c r="BL58" s="4">
        <v>250272924</v>
      </c>
      <c r="BM58" s="4">
        <v>13220903</v>
      </c>
      <c r="BN58" s="3">
        <v>0</v>
      </c>
      <c r="BO58" s="3">
        <v>657632</v>
      </c>
      <c r="BP58" s="3">
        <v>13878535</v>
      </c>
      <c r="BQ58" s="3">
        <v>0</v>
      </c>
      <c r="BR58" s="3">
        <v>0</v>
      </c>
      <c r="BS58" s="4">
        <v>13878535</v>
      </c>
      <c r="BT58" s="5">
        <v>-2.9000000000000001E-2</v>
      </c>
      <c r="BU58" s="5">
        <v>7.9000000000000001E-2</v>
      </c>
      <c r="BV58" s="5">
        <v>0.05</v>
      </c>
      <c r="BW58" s="6">
        <v>1.7</v>
      </c>
      <c r="BX58" s="7">
        <v>44</v>
      </c>
      <c r="BY58" s="7">
        <v>58</v>
      </c>
      <c r="BZ58" s="8">
        <v>1.1000000000000001</v>
      </c>
      <c r="CA58" s="5">
        <v>5.2999999999999999E-2</v>
      </c>
      <c r="CB58" s="5">
        <v>0.48099999999999998</v>
      </c>
      <c r="CC58" s="9">
        <v>48</v>
      </c>
      <c r="CD58" s="10">
        <v>31</v>
      </c>
      <c r="CE58" s="5">
        <f t="shared" si="0"/>
        <v>0.39116321464338616</v>
      </c>
      <c r="CF58" s="4">
        <v>13137569</v>
      </c>
      <c r="CG58" s="5">
        <v>-2.9000000000000001E-2</v>
      </c>
      <c r="CH58" s="22">
        <f t="shared" si="1"/>
        <v>7.9151159707217894E-2</v>
      </c>
      <c r="CI58" s="5">
        <v>0.05</v>
      </c>
    </row>
    <row r="59" spans="1:87" ht="31.5" x14ac:dyDescent="0.25">
      <c r="A59" s="11">
        <v>14288</v>
      </c>
      <c r="B59" s="11" t="s">
        <v>174</v>
      </c>
      <c r="C59" s="11" t="s">
        <v>86</v>
      </c>
      <c r="D59" s="11">
        <v>14288</v>
      </c>
      <c r="E59" s="11">
        <v>2024</v>
      </c>
      <c r="F59" s="11" t="s">
        <v>175</v>
      </c>
      <c r="G59" s="11">
        <v>2</v>
      </c>
      <c r="H59" s="11">
        <v>6</v>
      </c>
      <c r="I59" s="11" t="s">
        <v>221</v>
      </c>
      <c r="J59" s="12">
        <v>0</v>
      </c>
      <c r="K59" s="12">
        <v>0</v>
      </c>
      <c r="L59" s="12">
        <v>0</v>
      </c>
      <c r="M59" s="12">
        <v>0</v>
      </c>
      <c r="N59" s="13">
        <v>0</v>
      </c>
      <c r="O59" s="12">
        <v>0</v>
      </c>
      <c r="P59" s="12">
        <v>0</v>
      </c>
      <c r="Q59" s="4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4">
        <v>0</v>
      </c>
      <c r="Y59" s="12">
        <v>0</v>
      </c>
      <c r="Z59" s="4">
        <v>0</v>
      </c>
      <c r="AA59" s="4">
        <v>0</v>
      </c>
      <c r="AB59" s="12">
        <v>0</v>
      </c>
      <c r="AC59" s="12">
        <v>0</v>
      </c>
      <c r="AD59" s="12">
        <v>0</v>
      </c>
      <c r="AE59" s="12">
        <v>0</v>
      </c>
      <c r="AF59" s="4">
        <v>0</v>
      </c>
      <c r="AG59" s="12">
        <v>0</v>
      </c>
      <c r="AH59" s="12">
        <v>0</v>
      </c>
      <c r="AI59" s="12">
        <v>0</v>
      </c>
      <c r="AJ59" s="4">
        <v>0</v>
      </c>
      <c r="AK59" s="4">
        <v>0</v>
      </c>
      <c r="AL59" s="12">
        <v>0</v>
      </c>
      <c r="AM59" s="12">
        <v>0</v>
      </c>
      <c r="AN59" s="12">
        <v>0</v>
      </c>
      <c r="AO59" s="4">
        <v>0</v>
      </c>
      <c r="AP59" s="4">
        <v>0</v>
      </c>
      <c r="AQ59" s="12">
        <v>0</v>
      </c>
      <c r="AR59" s="12">
        <v>0</v>
      </c>
      <c r="AS59" s="12">
        <v>0</v>
      </c>
      <c r="AT59" s="12">
        <v>0</v>
      </c>
      <c r="AU59" s="12">
        <v>0</v>
      </c>
      <c r="AV59" s="12">
        <v>0</v>
      </c>
      <c r="AW59" s="4">
        <v>0</v>
      </c>
      <c r="AX59" s="12">
        <v>0</v>
      </c>
      <c r="AY59" s="12">
        <v>0</v>
      </c>
      <c r="AZ59" s="12">
        <v>0</v>
      </c>
      <c r="BA59" s="12">
        <v>0</v>
      </c>
      <c r="BB59" s="12">
        <v>0</v>
      </c>
      <c r="BC59" s="4">
        <v>0</v>
      </c>
      <c r="BD59" s="4">
        <v>0</v>
      </c>
      <c r="BE59" s="12">
        <v>0</v>
      </c>
      <c r="BF59" s="12">
        <v>0</v>
      </c>
      <c r="BG59" s="12">
        <v>0</v>
      </c>
      <c r="BH59" s="12">
        <v>0</v>
      </c>
      <c r="BI59" s="12">
        <v>0</v>
      </c>
      <c r="BJ59" s="12">
        <v>0</v>
      </c>
      <c r="BK59" s="12">
        <v>0</v>
      </c>
      <c r="BL59" s="4">
        <v>0</v>
      </c>
      <c r="BM59" s="4">
        <v>0</v>
      </c>
      <c r="BN59" s="12">
        <v>0</v>
      </c>
      <c r="BO59" s="12">
        <v>0</v>
      </c>
      <c r="BP59" s="12">
        <v>0</v>
      </c>
      <c r="BQ59" s="12">
        <v>0</v>
      </c>
      <c r="BR59" s="12">
        <v>0</v>
      </c>
      <c r="BS59" s="4">
        <v>0</v>
      </c>
      <c r="BT59" s="5">
        <v>0</v>
      </c>
      <c r="BU59" s="5">
        <v>0</v>
      </c>
      <c r="BV59" s="5">
        <v>0</v>
      </c>
      <c r="BW59" s="6">
        <v>0</v>
      </c>
      <c r="BX59" s="7">
        <v>0</v>
      </c>
      <c r="BY59" s="7">
        <v>0</v>
      </c>
      <c r="BZ59" s="8">
        <v>0</v>
      </c>
      <c r="CA59" s="5">
        <v>0</v>
      </c>
      <c r="CB59" s="5">
        <v>0</v>
      </c>
      <c r="CC59" s="9">
        <v>0</v>
      </c>
      <c r="CD59" s="10">
        <v>0</v>
      </c>
      <c r="CE59" s="5" t="e">
        <f t="shared" si="0"/>
        <v>#DIV/0!</v>
      </c>
      <c r="CF59" s="4">
        <v>0</v>
      </c>
      <c r="CG59" s="5">
        <v>0</v>
      </c>
      <c r="CH59" s="22" t="e">
        <f t="shared" si="1"/>
        <v>#DIV/0!</v>
      </c>
      <c r="CI59" s="5">
        <v>0</v>
      </c>
    </row>
    <row r="60" spans="1:87" ht="31.5" x14ac:dyDescent="0.25">
      <c r="A60" s="2">
        <v>12767</v>
      </c>
      <c r="B60" s="2" t="s">
        <v>188</v>
      </c>
      <c r="C60" s="2" t="s">
        <v>86</v>
      </c>
      <c r="D60" s="2">
        <v>12767</v>
      </c>
      <c r="E60" s="2">
        <v>2024</v>
      </c>
      <c r="F60" s="2" t="s">
        <v>87</v>
      </c>
      <c r="G60" s="2">
        <v>1</v>
      </c>
      <c r="H60" s="2">
        <v>3</v>
      </c>
      <c r="I60" s="2" t="s">
        <v>220</v>
      </c>
      <c r="J60" s="3">
        <v>15700454</v>
      </c>
      <c r="K60" s="3">
        <v>5060272</v>
      </c>
      <c r="L60" s="3">
        <v>5721</v>
      </c>
      <c r="M60" s="3">
        <v>29094891</v>
      </c>
      <c r="N60" s="14">
        <v>0</v>
      </c>
      <c r="O60" s="3">
        <v>0</v>
      </c>
      <c r="P60" s="3">
        <v>9070265</v>
      </c>
      <c r="Q60" s="4">
        <v>58931603</v>
      </c>
      <c r="R60" s="3">
        <v>2913961</v>
      </c>
      <c r="S60" s="3">
        <v>24000</v>
      </c>
      <c r="T60" s="3">
        <v>0</v>
      </c>
      <c r="U60" s="3">
        <v>0</v>
      </c>
      <c r="V60" s="3">
        <v>186807545</v>
      </c>
      <c r="W60" s="3">
        <v>126543359</v>
      </c>
      <c r="X60" s="4">
        <v>60264186</v>
      </c>
      <c r="Y60" s="3">
        <v>18641703</v>
      </c>
      <c r="Z60" s="4">
        <v>81843850</v>
      </c>
      <c r="AA60" s="4">
        <v>140775453</v>
      </c>
      <c r="AB60" s="3">
        <v>1808422</v>
      </c>
      <c r="AC60" s="3">
        <v>3255544</v>
      </c>
      <c r="AD60" s="3">
        <v>0</v>
      </c>
      <c r="AE60" s="3">
        <v>44133681</v>
      </c>
      <c r="AF60" s="4">
        <v>49197647</v>
      </c>
      <c r="AG60" s="3">
        <v>18263461</v>
      </c>
      <c r="AH60" s="3">
        <v>0</v>
      </c>
      <c r="AI60" s="3">
        <v>19324963</v>
      </c>
      <c r="AJ60" s="4">
        <v>37588424</v>
      </c>
      <c r="AK60" s="4">
        <v>86786071</v>
      </c>
      <c r="AL60" s="3">
        <v>47233169</v>
      </c>
      <c r="AM60" s="3">
        <v>3398156</v>
      </c>
      <c r="AN60" s="3">
        <v>3358057</v>
      </c>
      <c r="AO60" s="4">
        <v>53989382</v>
      </c>
      <c r="AP60" s="4">
        <v>140775453</v>
      </c>
      <c r="AQ60" s="3">
        <v>59743661</v>
      </c>
      <c r="AR60" s="3">
        <v>461313</v>
      </c>
      <c r="AS60" s="3">
        <v>9875415</v>
      </c>
      <c r="AT60" s="3">
        <v>0</v>
      </c>
      <c r="AU60" s="3">
        <v>2746240</v>
      </c>
      <c r="AV60" s="3">
        <v>14854</v>
      </c>
      <c r="AW60" s="4">
        <v>72841483</v>
      </c>
      <c r="AX60" s="3">
        <v>315000</v>
      </c>
      <c r="AY60" s="3">
        <v>62529</v>
      </c>
      <c r="AZ60" s="3">
        <v>196767</v>
      </c>
      <c r="BA60" s="3">
        <v>-355707</v>
      </c>
      <c r="BB60" s="3">
        <v>249117</v>
      </c>
      <c r="BC60" s="4">
        <v>467706</v>
      </c>
      <c r="BD60" s="4">
        <v>73309189</v>
      </c>
      <c r="BE60" s="3">
        <v>47488699</v>
      </c>
      <c r="BF60" s="3">
        <v>0</v>
      </c>
      <c r="BG60" s="3">
        <v>1607303</v>
      </c>
      <c r="BH60" s="3">
        <v>206357</v>
      </c>
      <c r="BI60" s="3">
        <v>953816</v>
      </c>
      <c r="BJ60" s="3">
        <v>22688285</v>
      </c>
      <c r="BK60" s="3">
        <v>0</v>
      </c>
      <c r="BL60" s="4">
        <v>72944460</v>
      </c>
      <c r="BM60" s="4">
        <v>364729</v>
      </c>
      <c r="BN60" s="3">
        <v>0</v>
      </c>
      <c r="BO60" s="3">
        <v>0</v>
      </c>
      <c r="BP60" s="3">
        <v>364729</v>
      </c>
      <c r="BQ60" s="3">
        <v>0</v>
      </c>
      <c r="BR60" s="3">
        <v>0</v>
      </c>
      <c r="BS60" s="4">
        <v>364729</v>
      </c>
      <c r="BT60" s="5">
        <v>-1E-3</v>
      </c>
      <c r="BU60" s="5">
        <v>6.0000000000000001E-3</v>
      </c>
      <c r="BV60" s="5">
        <v>5.0000000000000001E-3</v>
      </c>
      <c r="BW60" s="6">
        <v>1.2</v>
      </c>
      <c r="BX60" s="7">
        <v>44</v>
      </c>
      <c r="BY60" s="7">
        <v>59</v>
      </c>
      <c r="BZ60" s="8">
        <v>1.1000000000000001</v>
      </c>
      <c r="CA60" s="5">
        <v>2.9000000000000001E-2</v>
      </c>
      <c r="CB60" s="5">
        <v>0.38400000000000001</v>
      </c>
      <c r="CC60" s="9">
        <v>79</v>
      </c>
      <c r="CD60" s="10">
        <v>27</v>
      </c>
      <c r="CE60" s="5">
        <f t="shared" si="0"/>
        <v>0.27884581237233119</v>
      </c>
      <c r="CF60" s="4">
        <v>-2381511</v>
      </c>
      <c r="CG60" s="5">
        <v>-0.04</v>
      </c>
      <c r="CH60" s="22">
        <f t="shared" si="1"/>
        <v>6.6282093737323822E-3</v>
      </c>
      <c r="CI60" s="5">
        <v>-3.4000000000000002E-2</v>
      </c>
    </row>
    <row r="61" spans="1:87" ht="31.5" x14ac:dyDescent="0.25">
      <c r="A61" s="11">
        <v>12773</v>
      </c>
      <c r="B61" s="11" t="s">
        <v>171</v>
      </c>
      <c r="C61" s="11" t="s">
        <v>86</v>
      </c>
      <c r="D61" s="11">
        <v>12773</v>
      </c>
      <c r="E61" s="11">
        <v>2024</v>
      </c>
      <c r="F61" s="11" t="s">
        <v>87</v>
      </c>
      <c r="G61" s="11">
        <v>1</v>
      </c>
      <c r="H61" s="11">
        <v>3</v>
      </c>
      <c r="I61" s="11" t="s">
        <v>220</v>
      </c>
      <c r="J61" s="12">
        <v>7410083</v>
      </c>
      <c r="K61" s="12">
        <v>0</v>
      </c>
      <c r="L61" s="12">
        <v>0</v>
      </c>
      <c r="M61" s="12">
        <v>0</v>
      </c>
      <c r="N61" s="13">
        <v>0</v>
      </c>
      <c r="O61" s="12">
        <v>0</v>
      </c>
      <c r="P61" s="12">
        <v>13294608</v>
      </c>
      <c r="Q61" s="4">
        <v>20704691</v>
      </c>
      <c r="R61" s="12">
        <v>9194784</v>
      </c>
      <c r="S61" s="12">
        <v>0</v>
      </c>
      <c r="T61" s="12">
        <v>0</v>
      </c>
      <c r="U61" s="12">
        <v>0</v>
      </c>
      <c r="V61" s="12">
        <v>279740332</v>
      </c>
      <c r="W61" s="12">
        <v>161496988</v>
      </c>
      <c r="X61" s="4">
        <v>118243344</v>
      </c>
      <c r="Y61" s="12">
        <v>458748728</v>
      </c>
      <c r="Z61" s="4">
        <v>586186856</v>
      </c>
      <c r="AA61" s="4">
        <v>606891547</v>
      </c>
      <c r="AB61" s="12">
        <v>0</v>
      </c>
      <c r="AC61" s="12">
        <v>1590066</v>
      </c>
      <c r="AD61" s="12">
        <v>0</v>
      </c>
      <c r="AE61" s="12">
        <v>30654712</v>
      </c>
      <c r="AF61" s="4">
        <v>32244778</v>
      </c>
      <c r="AG61" s="12">
        <v>0</v>
      </c>
      <c r="AH61" s="12">
        <v>0</v>
      </c>
      <c r="AI61" s="12">
        <v>17112462</v>
      </c>
      <c r="AJ61" s="4">
        <v>17112462</v>
      </c>
      <c r="AK61" s="4">
        <v>49357240</v>
      </c>
      <c r="AL61" s="12">
        <v>580274206</v>
      </c>
      <c r="AM61" s="12">
        <v>9253096</v>
      </c>
      <c r="AN61" s="12">
        <v>0</v>
      </c>
      <c r="AO61" s="4">
        <v>589527302</v>
      </c>
      <c r="AP61" s="4">
        <v>638884542</v>
      </c>
      <c r="AQ61" s="12">
        <v>75379443</v>
      </c>
      <c r="AR61" s="12">
        <v>0</v>
      </c>
      <c r="AS61" s="12">
        <v>5742959</v>
      </c>
      <c r="AT61" s="12">
        <v>0</v>
      </c>
      <c r="AU61" s="12">
        <v>0</v>
      </c>
      <c r="AV61" s="12">
        <v>0</v>
      </c>
      <c r="AW61" s="4">
        <v>81122402</v>
      </c>
      <c r="AX61" s="12">
        <v>5557779</v>
      </c>
      <c r="AY61" s="12">
        <v>50766</v>
      </c>
      <c r="AZ61" s="12">
        <v>19867340</v>
      </c>
      <c r="BA61" s="12">
        <v>0</v>
      </c>
      <c r="BB61" s="12">
        <v>73687</v>
      </c>
      <c r="BC61" s="4">
        <v>25549572</v>
      </c>
      <c r="BD61" s="4">
        <v>106671974</v>
      </c>
      <c r="BE61" s="12">
        <v>54235568</v>
      </c>
      <c r="BF61" s="12">
        <v>0</v>
      </c>
      <c r="BG61" s="12">
        <v>3386122</v>
      </c>
      <c r="BH61" s="12">
        <v>0</v>
      </c>
      <c r="BI61" s="12">
        <v>779769</v>
      </c>
      <c r="BJ61" s="12">
        <v>29123861</v>
      </c>
      <c r="BK61" s="12">
        <v>0</v>
      </c>
      <c r="BL61" s="4">
        <v>87525320</v>
      </c>
      <c r="BM61" s="4">
        <v>19146654</v>
      </c>
      <c r="BN61" s="12">
        <v>0</v>
      </c>
      <c r="BO61" s="12">
        <v>0</v>
      </c>
      <c r="BP61" s="12">
        <v>19146654</v>
      </c>
      <c r="BQ61" s="12">
        <v>0</v>
      </c>
      <c r="BR61" s="12">
        <v>0</v>
      </c>
      <c r="BS61" s="4">
        <v>19146654</v>
      </c>
      <c r="BT61" s="5">
        <v>-0.06</v>
      </c>
      <c r="BU61" s="5">
        <v>0.24</v>
      </c>
      <c r="BV61" s="5">
        <v>0.17899999999999999</v>
      </c>
      <c r="BW61" s="6">
        <v>0.6</v>
      </c>
      <c r="BX61" s="7">
        <v>0</v>
      </c>
      <c r="BY61" s="7">
        <v>33</v>
      </c>
      <c r="BZ61" s="8">
        <v>0</v>
      </c>
      <c r="CA61" s="5">
        <v>0.69899999999999995</v>
      </c>
      <c r="CB61" s="5">
        <v>0.97099999999999997</v>
      </c>
      <c r="CC61" s="9">
        <v>48</v>
      </c>
      <c r="CD61" s="10">
        <v>8</v>
      </c>
      <c r="CE61" s="5">
        <f t="shared" si="0"/>
        <v>0</v>
      </c>
      <c r="CF61" s="4">
        <v>19146654</v>
      </c>
      <c r="CG61" s="5">
        <v>-0.06</v>
      </c>
      <c r="CH61" s="22">
        <f t="shared" si="1"/>
        <v>0.2395153201158535</v>
      </c>
      <c r="CI61" s="5">
        <v>0.17899999999999999</v>
      </c>
    </row>
    <row r="62" spans="1:87" ht="31.5" x14ac:dyDescent="0.25">
      <c r="A62" s="2">
        <v>9784</v>
      </c>
      <c r="B62" s="2" t="s">
        <v>187</v>
      </c>
      <c r="C62" s="2" t="s">
        <v>96</v>
      </c>
      <c r="D62" s="2">
        <v>6755</v>
      </c>
      <c r="E62" s="2">
        <v>2024</v>
      </c>
      <c r="F62" s="2" t="s">
        <v>87</v>
      </c>
      <c r="G62" s="2">
        <v>1</v>
      </c>
      <c r="H62" s="2">
        <v>3</v>
      </c>
      <c r="I62" s="2" t="s">
        <v>220</v>
      </c>
      <c r="J62" s="3">
        <v>0</v>
      </c>
      <c r="K62" s="3">
        <v>0</v>
      </c>
      <c r="L62" s="3">
        <v>0</v>
      </c>
      <c r="M62" s="3">
        <v>0</v>
      </c>
      <c r="N62" s="14">
        <v>0</v>
      </c>
      <c r="O62" s="3">
        <v>0</v>
      </c>
      <c r="P62" s="3">
        <v>0</v>
      </c>
      <c r="Q62" s="4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4">
        <v>0</v>
      </c>
      <c r="Y62" s="3">
        <v>0</v>
      </c>
      <c r="Z62" s="4">
        <v>0</v>
      </c>
      <c r="AA62" s="4">
        <v>0</v>
      </c>
      <c r="AB62" s="3">
        <v>0</v>
      </c>
      <c r="AC62" s="3">
        <v>0</v>
      </c>
      <c r="AD62" s="3">
        <v>0</v>
      </c>
      <c r="AE62" s="3">
        <v>0</v>
      </c>
      <c r="AF62" s="4">
        <v>0</v>
      </c>
      <c r="AG62" s="3">
        <v>0</v>
      </c>
      <c r="AH62" s="3">
        <v>0</v>
      </c>
      <c r="AI62" s="3">
        <v>0</v>
      </c>
      <c r="AJ62" s="4">
        <v>0</v>
      </c>
      <c r="AK62" s="4">
        <v>0</v>
      </c>
      <c r="AL62" s="3">
        <v>0</v>
      </c>
      <c r="AM62" s="3">
        <v>0</v>
      </c>
      <c r="AN62" s="3">
        <v>0</v>
      </c>
      <c r="AO62" s="4">
        <v>0</v>
      </c>
      <c r="AP62" s="4">
        <v>0</v>
      </c>
      <c r="AQ62" s="3">
        <v>135641000</v>
      </c>
      <c r="AR62" s="3">
        <v>0</v>
      </c>
      <c r="AS62" s="3">
        <v>55348000</v>
      </c>
      <c r="AT62" s="3">
        <v>0</v>
      </c>
      <c r="AU62" s="3">
        <v>0</v>
      </c>
      <c r="AV62" s="3">
        <v>16000</v>
      </c>
      <c r="AW62" s="4">
        <v>191005000</v>
      </c>
      <c r="AX62" s="3">
        <v>387000</v>
      </c>
      <c r="AY62" s="3">
        <v>135000</v>
      </c>
      <c r="AZ62" s="3">
        <v>0</v>
      </c>
      <c r="BA62" s="3">
        <v>2736000</v>
      </c>
      <c r="BB62" s="3">
        <v>0</v>
      </c>
      <c r="BC62" s="4">
        <v>3258000</v>
      </c>
      <c r="BD62" s="4">
        <v>194263000</v>
      </c>
      <c r="BE62" s="3">
        <v>148798000</v>
      </c>
      <c r="BF62" s="3">
        <v>0</v>
      </c>
      <c r="BG62" s="3">
        <v>678000</v>
      </c>
      <c r="BH62" s="3">
        <v>0</v>
      </c>
      <c r="BI62" s="3">
        <v>0</v>
      </c>
      <c r="BJ62" s="3">
        <v>47813000</v>
      </c>
      <c r="BK62" s="3">
        <v>0</v>
      </c>
      <c r="BL62" s="4">
        <v>197289000</v>
      </c>
      <c r="BM62" s="4">
        <v>-3026000</v>
      </c>
      <c r="BN62" s="3">
        <v>6318000</v>
      </c>
      <c r="BO62" s="3">
        <v>0</v>
      </c>
      <c r="BP62" s="3">
        <v>3292000</v>
      </c>
      <c r="BQ62" s="3">
        <v>0</v>
      </c>
      <c r="BR62" s="3">
        <v>0</v>
      </c>
      <c r="BS62" s="4">
        <v>3292000</v>
      </c>
      <c r="BT62" s="5">
        <v>-3.2000000000000001E-2</v>
      </c>
      <c r="BU62" s="5">
        <v>1.7000000000000001E-2</v>
      </c>
      <c r="BV62" s="5">
        <v>-1.6E-2</v>
      </c>
      <c r="BW62" s="6">
        <v>0</v>
      </c>
      <c r="BX62" s="7">
        <v>0</v>
      </c>
      <c r="BY62" s="7">
        <v>0</v>
      </c>
      <c r="BZ62" s="8">
        <v>0</v>
      </c>
      <c r="CA62" s="5">
        <v>0</v>
      </c>
      <c r="CB62" s="5">
        <v>0</v>
      </c>
      <c r="CC62" s="9">
        <v>0</v>
      </c>
      <c r="CD62" s="10">
        <v>0</v>
      </c>
      <c r="CE62" s="5" t="e">
        <f t="shared" si="0"/>
        <v>#DIV/0!</v>
      </c>
      <c r="CF62" s="4">
        <v>-58374000</v>
      </c>
      <c r="CG62" s="5">
        <v>-0.44400000000000001</v>
      </c>
      <c r="CH62" s="22">
        <f t="shared" si="1"/>
        <v>1.6771078383428652E-2</v>
      </c>
      <c r="CI62" s="5">
        <v>-0.42</v>
      </c>
    </row>
    <row r="63" spans="1:87" ht="31.5" x14ac:dyDescent="0.25">
      <c r="A63" s="11">
        <v>11490</v>
      </c>
      <c r="B63" s="11" t="s">
        <v>95</v>
      </c>
      <c r="C63" s="11" t="s">
        <v>96</v>
      </c>
      <c r="D63" s="11">
        <v>4066</v>
      </c>
      <c r="E63" s="11">
        <v>2024</v>
      </c>
      <c r="F63" s="11" t="s">
        <v>87</v>
      </c>
      <c r="G63" s="11">
        <v>1</v>
      </c>
      <c r="H63" s="11">
        <v>3</v>
      </c>
      <c r="I63" s="11" t="s">
        <v>220</v>
      </c>
      <c r="J63" s="12">
        <v>0</v>
      </c>
      <c r="K63" s="12">
        <v>0</v>
      </c>
      <c r="L63" s="12">
        <v>0</v>
      </c>
      <c r="M63" s="12">
        <v>0</v>
      </c>
      <c r="N63" s="13">
        <v>0</v>
      </c>
      <c r="O63" s="12">
        <v>0</v>
      </c>
      <c r="P63" s="12">
        <v>0</v>
      </c>
      <c r="Q63" s="4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4">
        <v>0</v>
      </c>
      <c r="Y63" s="12">
        <v>0</v>
      </c>
      <c r="Z63" s="4">
        <v>0</v>
      </c>
      <c r="AA63" s="4">
        <v>0</v>
      </c>
      <c r="AB63" s="12">
        <v>0</v>
      </c>
      <c r="AC63" s="12">
        <v>0</v>
      </c>
      <c r="AD63" s="12">
        <v>0</v>
      </c>
      <c r="AE63" s="12">
        <v>0</v>
      </c>
      <c r="AF63" s="4">
        <v>0</v>
      </c>
      <c r="AG63" s="12">
        <v>0</v>
      </c>
      <c r="AH63" s="12">
        <v>0</v>
      </c>
      <c r="AI63" s="12">
        <v>0</v>
      </c>
      <c r="AJ63" s="4">
        <v>0</v>
      </c>
      <c r="AK63" s="4">
        <v>0</v>
      </c>
      <c r="AL63" s="12">
        <v>0</v>
      </c>
      <c r="AM63" s="12">
        <v>0</v>
      </c>
      <c r="AN63" s="12">
        <v>0</v>
      </c>
      <c r="AO63" s="4">
        <v>0</v>
      </c>
      <c r="AP63" s="4">
        <v>0</v>
      </c>
      <c r="AQ63" s="12">
        <v>53995000</v>
      </c>
      <c r="AR63" s="12">
        <v>0</v>
      </c>
      <c r="AS63" s="12">
        <v>57866000</v>
      </c>
      <c r="AT63" s="12">
        <v>0</v>
      </c>
      <c r="AU63" s="12">
        <v>0</v>
      </c>
      <c r="AV63" s="12">
        <v>262000</v>
      </c>
      <c r="AW63" s="4">
        <v>112123000</v>
      </c>
      <c r="AX63" s="12">
        <v>0</v>
      </c>
      <c r="AY63" s="12">
        <v>0</v>
      </c>
      <c r="AZ63" s="12">
        <v>0</v>
      </c>
      <c r="BA63" s="12">
        <v>-1589000</v>
      </c>
      <c r="BB63" s="12">
        <v>0</v>
      </c>
      <c r="BC63" s="4">
        <v>-1589000</v>
      </c>
      <c r="BD63" s="4">
        <v>110534000</v>
      </c>
      <c r="BE63" s="12">
        <v>98983000</v>
      </c>
      <c r="BF63" s="12">
        <v>0</v>
      </c>
      <c r="BG63" s="12">
        <v>426000</v>
      </c>
      <c r="BH63" s="12">
        <v>-1000</v>
      </c>
      <c r="BI63" s="12">
        <v>0</v>
      </c>
      <c r="BJ63" s="12">
        <v>32069000</v>
      </c>
      <c r="BK63" s="12">
        <v>0</v>
      </c>
      <c r="BL63" s="4">
        <v>131477000</v>
      </c>
      <c r="BM63" s="4">
        <v>-20943000</v>
      </c>
      <c r="BN63" s="12">
        <v>22174000</v>
      </c>
      <c r="BO63" s="12">
        <v>0</v>
      </c>
      <c r="BP63" s="12">
        <v>1231000</v>
      </c>
      <c r="BQ63" s="12">
        <v>0</v>
      </c>
      <c r="BR63" s="12">
        <v>0</v>
      </c>
      <c r="BS63" s="4">
        <v>1231000</v>
      </c>
      <c r="BT63" s="5">
        <v>-0.17499999999999999</v>
      </c>
      <c r="BU63" s="5">
        <v>-1.4E-2</v>
      </c>
      <c r="BV63" s="5">
        <v>-0.189</v>
      </c>
      <c r="BW63" s="6">
        <v>0</v>
      </c>
      <c r="BX63" s="7">
        <v>0</v>
      </c>
      <c r="BY63" s="7">
        <v>0</v>
      </c>
      <c r="BZ63" s="8">
        <v>20518</v>
      </c>
      <c r="CA63" s="5">
        <v>0</v>
      </c>
      <c r="CB63" s="5">
        <v>0</v>
      </c>
      <c r="CC63" s="9">
        <v>0</v>
      </c>
      <c r="CD63" s="10">
        <v>0</v>
      </c>
      <c r="CE63" s="5" t="e">
        <f t="shared" si="0"/>
        <v>#DIV/0!</v>
      </c>
      <c r="CF63" s="4">
        <v>-20943000</v>
      </c>
      <c r="CG63" s="5">
        <v>-0.17499999999999999</v>
      </c>
      <c r="CH63" s="22">
        <f t="shared" si="1"/>
        <v>-1.4375667215517397E-2</v>
      </c>
      <c r="CI63" s="5">
        <v>-0.189</v>
      </c>
    </row>
    <row r="64" spans="1:87" ht="31.5" x14ac:dyDescent="0.25">
      <c r="A64" s="2">
        <v>8745</v>
      </c>
      <c r="B64" s="2" t="s">
        <v>158</v>
      </c>
      <c r="C64" s="2" t="s">
        <v>96</v>
      </c>
      <c r="D64" s="2">
        <v>3791</v>
      </c>
      <c r="E64" s="2">
        <v>2024</v>
      </c>
      <c r="F64" s="2" t="s">
        <v>87</v>
      </c>
      <c r="G64" s="2">
        <v>1</v>
      </c>
      <c r="H64" s="2">
        <v>3</v>
      </c>
      <c r="I64" s="2" t="s">
        <v>220</v>
      </c>
      <c r="J64" s="3">
        <v>0</v>
      </c>
      <c r="K64" s="3">
        <v>0</v>
      </c>
      <c r="L64" s="3">
        <v>0</v>
      </c>
      <c r="M64" s="3">
        <v>0</v>
      </c>
      <c r="N64" s="14">
        <v>0</v>
      </c>
      <c r="O64" s="3">
        <v>0</v>
      </c>
      <c r="P64" s="3">
        <v>0</v>
      </c>
      <c r="Q64" s="4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4">
        <v>0</v>
      </c>
      <c r="Y64" s="3">
        <v>0</v>
      </c>
      <c r="Z64" s="4">
        <v>0</v>
      </c>
      <c r="AA64" s="4">
        <v>0</v>
      </c>
      <c r="AB64" s="3">
        <v>0</v>
      </c>
      <c r="AC64" s="3">
        <v>0</v>
      </c>
      <c r="AD64" s="3">
        <v>0</v>
      </c>
      <c r="AE64" s="3">
        <v>0</v>
      </c>
      <c r="AF64" s="4">
        <v>0</v>
      </c>
      <c r="AG64" s="3">
        <v>0</v>
      </c>
      <c r="AH64" s="3">
        <v>0</v>
      </c>
      <c r="AI64" s="3">
        <v>0</v>
      </c>
      <c r="AJ64" s="4">
        <v>0</v>
      </c>
      <c r="AK64" s="4">
        <v>0</v>
      </c>
      <c r="AL64" s="3">
        <v>0</v>
      </c>
      <c r="AM64" s="3">
        <v>0</v>
      </c>
      <c r="AN64" s="3">
        <v>0</v>
      </c>
      <c r="AO64" s="4">
        <v>0</v>
      </c>
      <c r="AP64" s="4">
        <v>0</v>
      </c>
      <c r="AQ64" s="3">
        <v>42737000</v>
      </c>
      <c r="AR64" s="3">
        <v>0</v>
      </c>
      <c r="AS64" s="3">
        <v>15887000</v>
      </c>
      <c r="AT64" s="3">
        <v>0</v>
      </c>
      <c r="AU64" s="3">
        <v>0</v>
      </c>
      <c r="AV64" s="3">
        <v>0</v>
      </c>
      <c r="AW64" s="4">
        <v>58624000</v>
      </c>
      <c r="AX64" s="3">
        <v>186000</v>
      </c>
      <c r="AY64" s="3">
        <v>0</v>
      </c>
      <c r="AZ64" s="3">
        <v>3362000</v>
      </c>
      <c r="BA64" s="3">
        <v>0</v>
      </c>
      <c r="BB64" s="3">
        <v>0</v>
      </c>
      <c r="BC64" s="4">
        <v>3548000</v>
      </c>
      <c r="BD64" s="4">
        <v>62172000</v>
      </c>
      <c r="BE64" s="3">
        <v>28305000</v>
      </c>
      <c r="BF64" s="3">
        <v>0</v>
      </c>
      <c r="BG64" s="3">
        <v>432000</v>
      </c>
      <c r="BH64" s="3">
        <v>13000</v>
      </c>
      <c r="BI64" s="3">
        <v>0</v>
      </c>
      <c r="BJ64" s="3">
        <v>34168000</v>
      </c>
      <c r="BK64" s="3">
        <v>0</v>
      </c>
      <c r="BL64" s="4">
        <v>62918000</v>
      </c>
      <c r="BM64" s="4">
        <v>-746000</v>
      </c>
      <c r="BN64" s="3">
        <v>172000</v>
      </c>
      <c r="BO64" s="3">
        <v>0</v>
      </c>
      <c r="BP64" s="3">
        <v>-574000</v>
      </c>
      <c r="BQ64" s="3">
        <v>0</v>
      </c>
      <c r="BR64" s="3">
        <v>0</v>
      </c>
      <c r="BS64" s="4">
        <v>-574000</v>
      </c>
      <c r="BT64" s="5">
        <v>-6.9000000000000006E-2</v>
      </c>
      <c r="BU64" s="5">
        <v>5.7000000000000002E-2</v>
      </c>
      <c r="BV64" s="5">
        <v>-1.2E-2</v>
      </c>
      <c r="BW64" s="6">
        <v>0</v>
      </c>
      <c r="BX64" s="7">
        <v>0</v>
      </c>
      <c r="BY64" s="7">
        <v>0</v>
      </c>
      <c r="BZ64" s="8">
        <v>-23.2</v>
      </c>
      <c r="CA64" s="5">
        <v>0</v>
      </c>
      <c r="CB64" s="5">
        <v>0</v>
      </c>
      <c r="CC64" s="9">
        <v>0</v>
      </c>
      <c r="CD64" s="10">
        <v>0</v>
      </c>
      <c r="CE64" s="5" t="e">
        <f t="shared" si="0"/>
        <v>#DIV/0!</v>
      </c>
      <c r="CF64" s="4">
        <v>-746000</v>
      </c>
      <c r="CG64" s="5">
        <v>-6.9000000000000006E-2</v>
      </c>
      <c r="CH64" s="22">
        <f t="shared" si="1"/>
        <v>5.7067490188509297E-2</v>
      </c>
      <c r="CI64" s="5">
        <v>-1.2E-2</v>
      </c>
    </row>
    <row r="65" spans="1:87" ht="31.5" x14ac:dyDescent="0.25">
      <c r="A65" s="11">
        <v>10976</v>
      </c>
      <c r="B65" s="11" t="s">
        <v>140</v>
      </c>
      <c r="C65" s="11" t="s">
        <v>96</v>
      </c>
      <c r="D65" s="11">
        <v>12807</v>
      </c>
      <c r="E65" s="11">
        <v>2024</v>
      </c>
      <c r="F65" s="11" t="s">
        <v>87</v>
      </c>
      <c r="G65" s="11">
        <v>1</v>
      </c>
      <c r="H65" s="11">
        <v>3</v>
      </c>
      <c r="I65" s="11" t="s">
        <v>220</v>
      </c>
      <c r="J65" s="12">
        <v>0</v>
      </c>
      <c r="K65" s="12">
        <v>0</v>
      </c>
      <c r="L65" s="12">
        <v>0</v>
      </c>
      <c r="M65" s="12">
        <v>0</v>
      </c>
      <c r="N65" s="13">
        <v>0</v>
      </c>
      <c r="O65" s="12">
        <v>0</v>
      </c>
      <c r="P65" s="12">
        <v>0</v>
      </c>
      <c r="Q65" s="4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4">
        <v>0</v>
      </c>
      <c r="Y65" s="12">
        <v>0</v>
      </c>
      <c r="Z65" s="4">
        <v>0</v>
      </c>
      <c r="AA65" s="4">
        <v>0</v>
      </c>
      <c r="AB65" s="12">
        <v>0</v>
      </c>
      <c r="AC65" s="12">
        <v>0</v>
      </c>
      <c r="AD65" s="12">
        <v>0</v>
      </c>
      <c r="AE65" s="12">
        <v>0</v>
      </c>
      <c r="AF65" s="4">
        <v>0</v>
      </c>
      <c r="AG65" s="12">
        <v>0</v>
      </c>
      <c r="AH65" s="12">
        <v>0</v>
      </c>
      <c r="AI65" s="12">
        <v>0</v>
      </c>
      <c r="AJ65" s="4">
        <v>0</v>
      </c>
      <c r="AK65" s="4">
        <v>0</v>
      </c>
      <c r="AL65" s="12">
        <v>0</v>
      </c>
      <c r="AM65" s="12">
        <v>0</v>
      </c>
      <c r="AN65" s="12">
        <v>0</v>
      </c>
      <c r="AO65" s="4">
        <v>0</v>
      </c>
      <c r="AP65" s="4">
        <v>0</v>
      </c>
      <c r="AQ65" s="12">
        <v>1549013</v>
      </c>
      <c r="AR65" s="12">
        <v>0</v>
      </c>
      <c r="AS65" s="12">
        <v>181369</v>
      </c>
      <c r="AT65" s="12">
        <v>0</v>
      </c>
      <c r="AU65" s="12">
        <v>0</v>
      </c>
      <c r="AV65" s="12">
        <v>0</v>
      </c>
      <c r="AW65" s="4">
        <v>1730382</v>
      </c>
      <c r="AX65" s="12">
        <v>0</v>
      </c>
      <c r="AY65" s="12">
        <v>0</v>
      </c>
      <c r="AZ65" s="12">
        <v>0</v>
      </c>
      <c r="BA65" s="12">
        <v>0</v>
      </c>
      <c r="BB65" s="12">
        <v>0</v>
      </c>
      <c r="BC65" s="4">
        <v>0</v>
      </c>
      <c r="BD65" s="4">
        <v>1730382</v>
      </c>
      <c r="BE65" s="12">
        <v>2441791</v>
      </c>
      <c r="BF65" s="12">
        <v>0</v>
      </c>
      <c r="BG65" s="12">
        <v>17300</v>
      </c>
      <c r="BH65" s="12">
        <v>5943</v>
      </c>
      <c r="BI65" s="12">
        <v>0</v>
      </c>
      <c r="BJ65" s="12">
        <v>-115793</v>
      </c>
      <c r="BK65" s="12">
        <v>0</v>
      </c>
      <c r="BL65" s="4">
        <v>2349241</v>
      </c>
      <c r="BM65" s="4">
        <v>-618859</v>
      </c>
      <c r="BN65" s="12">
        <v>-10899173</v>
      </c>
      <c r="BO65" s="12">
        <v>0</v>
      </c>
      <c r="BP65" s="12">
        <v>-11518032</v>
      </c>
      <c r="BQ65" s="12">
        <v>0</v>
      </c>
      <c r="BR65" s="12">
        <v>0</v>
      </c>
      <c r="BS65" s="4">
        <v>-11518032</v>
      </c>
      <c r="BT65" s="5">
        <v>-0.35799999999999998</v>
      </c>
      <c r="BU65" s="5">
        <v>0</v>
      </c>
      <c r="BV65" s="5">
        <v>-0.35799999999999998</v>
      </c>
      <c r="BW65" s="6">
        <v>0</v>
      </c>
      <c r="BX65" s="7">
        <v>0</v>
      </c>
      <c r="BY65" s="7">
        <v>0</v>
      </c>
      <c r="BZ65" s="8">
        <v>-100.2</v>
      </c>
      <c r="CA65" s="5">
        <v>0</v>
      </c>
      <c r="CB65" s="5">
        <v>0</v>
      </c>
      <c r="CC65" s="9">
        <v>0</v>
      </c>
      <c r="CD65" s="10">
        <v>0</v>
      </c>
      <c r="CE65" s="5" t="e">
        <f t="shared" si="0"/>
        <v>#DIV/0!</v>
      </c>
      <c r="CF65" s="4">
        <v>-618859</v>
      </c>
      <c r="CG65" s="5">
        <v>-0.35799999999999998</v>
      </c>
      <c r="CH65" s="22">
        <f t="shared" si="1"/>
        <v>0</v>
      </c>
      <c r="CI65" s="5">
        <v>-0.35799999999999998</v>
      </c>
    </row>
    <row r="66" spans="1:87" ht="31.5" x14ac:dyDescent="0.25">
      <c r="A66" s="2">
        <v>9914</v>
      </c>
      <c r="B66" s="2" t="s">
        <v>115</v>
      </c>
      <c r="C66" s="2" t="s">
        <v>96</v>
      </c>
      <c r="D66" s="2">
        <v>16665</v>
      </c>
      <c r="E66" s="2">
        <v>2024</v>
      </c>
      <c r="F66" s="2" t="s">
        <v>87</v>
      </c>
      <c r="G66" s="2">
        <v>1</v>
      </c>
      <c r="H66" s="2">
        <v>3</v>
      </c>
      <c r="I66" s="2" t="s">
        <v>220</v>
      </c>
      <c r="J66" s="3">
        <v>0</v>
      </c>
      <c r="K66" s="3">
        <v>0</v>
      </c>
      <c r="L66" s="3">
        <v>0</v>
      </c>
      <c r="M66" s="3">
        <v>0</v>
      </c>
      <c r="N66" s="14">
        <v>0</v>
      </c>
      <c r="O66" s="3">
        <v>0</v>
      </c>
      <c r="P66" s="3">
        <v>0</v>
      </c>
      <c r="Q66" s="4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4">
        <v>0</v>
      </c>
      <c r="Y66" s="3">
        <v>0</v>
      </c>
      <c r="Z66" s="4">
        <v>0</v>
      </c>
      <c r="AA66" s="4">
        <v>0</v>
      </c>
      <c r="AB66" s="3">
        <v>0</v>
      </c>
      <c r="AC66" s="3">
        <v>0</v>
      </c>
      <c r="AD66" s="3">
        <v>0</v>
      </c>
      <c r="AE66" s="3">
        <v>0</v>
      </c>
      <c r="AF66" s="4">
        <v>0</v>
      </c>
      <c r="AG66" s="3">
        <v>0</v>
      </c>
      <c r="AH66" s="3">
        <v>0</v>
      </c>
      <c r="AI66" s="3">
        <v>0</v>
      </c>
      <c r="AJ66" s="4">
        <v>0</v>
      </c>
      <c r="AK66" s="4">
        <v>0</v>
      </c>
      <c r="AL66" s="3">
        <v>0</v>
      </c>
      <c r="AM66" s="3">
        <v>0</v>
      </c>
      <c r="AN66" s="3">
        <v>0</v>
      </c>
      <c r="AO66" s="4">
        <v>0</v>
      </c>
      <c r="AP66" s="4">
        <v>0</v>
      </c>
      <c r="AQ66" s="3">
        <v>112661000</v>
      </c>
      <c r="AR66" s="3">
        <v>0</v>
      </c>
      <c r="AS66" s="3">
        <v>115193000</v>
      </c>
      <c r="AT66" s="3">
        <v>0</v>
      </c>
      <c r="AU66" s="3">
        <v>0</v>
      </c>
      <c r="AV66" s="3">
        <v>0</v>
      </c>
      <c r="AW66" s="4">
        <v>227854000</v>
      </c>
      <c r="AX66" s="3">
        <v>139000</v>
      </c>
      <c r="AY66" s="3">
        <v>0</v>
      </c>
      <c r="AZ66" s="3">
        <v>4979000</v>
      </c>
      <c r="BA66" s="3">
        <v>49000</v>
      </c>
      <c r="BB66" s="3">
        <v>0</v>
      </c>
      <c r="BC66" s="4">
        <v>5167000</v>
      </c>
      <c r="BD66" s="4">
        <v>233021000</v>
      </c>
      <c r="BE66" s="3">
        <v>205895000</v>
      </c>
      <c r="BF66" s="3">
        <v>0</v>
      </c>
      <c r="BG66" s="3">
        <v>380000</v>
      </c>
      <c r="BH66" s="3">
        <v>0</v>
      </c>
      <c r="BI66" s="3">
        <v>0</v>
      </c>
      <c r="BJ66" s="3">
        <v>21881000</v>
      </c>
      <c r="BK66" s="3">
        <v>0</v>
      </c>
      <c r="BL66" s="4">
        <v>228156000</v>
      </c>
      <c r="BM66" s="4">
        <v>4865000</v>
      </c>
      <c r="BN66" s="3">
        <v>0</v>
      </c>
      <c r="BO66" s="3">
        <v>0</v>
      </c>
      <c r="BP66" s="3">
        <v>4865000</v>
      </c>
      <c r="BQ66" s="3">
        <v>0</v>
      </c>
      <c r="BR66" s="3">
        <v>0</v>
      </c>
      <c r="BS66" s="4">
        <v>4865000</v>
      </c>
      <c r="BT66" s="5">
        <v>-1E-3</v>
      </c>
      <c r="BU66" s="5">
        <v>2.1999999999999999E-2</v>
      </c>
      <c r="BV66" s="5">
        <v>2.1000000000000001E-2</v>
      </c>
      <c r="BW66" s="6">
        <v>0</v>
      </c>
      <c r="BX66" s="7">
        <v>0</v>
      </c>
      <c r="BY66" s="7">
        <v>0</v>
      </c>
      <c r="BZ66" s="8">
        <v>0</v>
      </c>
      <c r="CA66" s="5">
        <v>0</v>
      </c>
      <c r="CB66" s="5">
        <v>0</v>
      </c>
      <c r="CC66" s="9">
        <v>0</v>
      </c>
      <c r="CD66" s="10">
        <v>0</v>
      </c>
      <c r="CE66" s="5" t="e">
        <f t="shared" si="0"/>
        <v>#DIV/0!</v>
      </c>
      <c r="CF66" s="4">
        <v>4865000</v>
      </c>
      <c r="CG66" s="5">
        <v>-1E-3</v>
      </c>
      <c r="CH66" s="22">
        <f t="shared" si="1"/>
        <v>2.2173967153175034E-2</v>
      </c>
      <c r="CI66" s="5">
        <v>2.1000000000000001E-2</v>
      </c>
    </row>
    <row r="67" spans="1:87" ht="31.5" x14ac:dyDescent="0.25">
      <c r="A67" s="11">
        <v>14418</v>
      </c>
      <c r="B67" s="11" t="s">
        <v>130</v>
      </c>
      <c r="C67" s="11" t="s">
        <v>96</v>
      </c>
      <c r="D67" s="11">
        <v>14287</v>
      </c>
      <c r="E67" s="11">
        <v>2024</v>
      </c>
      <c r="F67" s="11" t="s">
        <v>87</v>
      </c>
      <c r="G67" s="11">
        <v>1</v>
      </c>
      <c r="H67" s="11">
        <v>3</v>
      </c>
      <c r="I67" s="11" t="s">
        <v>220</v>
      </c>
      <c r="J67" s="12">
        <v>0</v>
      </c>
      <c r="K67" s="12">
        <v>0</v>
      </c>
      <c r="L67" s="12">
        <v>0</v>
      </c>
      <c r="M67" s="12">
        <v>0</v>
      </c>
      <c r="N67" s="13">
        <v>0</v>
      </c>
      <c r="O67" s="12">
        <v>0</v>
      </c>
      <c r="P67" s="12">
        <v>0</v>
      </c>
      <c r="Q67" s="4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4">
        <v>0</v>
      </c>
      <c r="Y67" s="12">
        <v>0</v>
      </c>
      <c r="Z67" s="4">
        <v>0</v>
      </c>
      <c r="AA67" s="4">
        <v>0</v>
      </c>
      <c r="AB67" s="12">
        <v>0</v>
      </c>
      <c r="AC67" s="12">
        <v>0</v>
      </c>
      <c r="AD67" s="12">
        <v>0</v>
      </c>
      <c r="AE67" s="12">
        <v>0</v>
      </c>
      <c r="AF67" s="4">
        <v>0</v>
      </c>
      <c r="AG67" s="12">
        <v>0</v>
      </c>
      <c r="AH67" s="12">
        <v>0</v>
      </c>
      <c r="AI67" s="12">
        <v>0</v>
      </c>
      <c r="AJ67" s="4">
        <v>0</v>
      </c>
      <c r="AK67" s="4">
        <v>0</v>
      </c>
      <c r="AL67" s="12">
        <v>0</v>
      </c>
      <c r="AM67" s="12">
        <v>0</v>
      </c>
      <c r="AN67" s="12">
        <v>0</v>
      </c>
      <c r="AO67" s="4">
        <v>0</v>
      </c>
      <c r="AP67" s="4">
        <v>0</v>
      </c>
      <c r="AQ67" s="12">
        <v>47295000</v>
      </c>
      <c r="AR67" s="12">
        <v>0</v>
      </c>
      <c r="AS67" s="12">
        <v>79812000</v>
      </c>
      <c r="AT67" s="12">
        <v>0</v>
      </c>
      <c r="AU67" s="12">
        <v>0</v>
      </c>
      <c r="AV67" s="12">
        <v>0</v>
      </c>
      <c r="AW67" s="4">
        <v>127107000</v>
      </c>
      <c r="AX67" s="12">
        <v>513000</v>
      </c>
      <c r="AY67" s="12">
        <v>-13000</v>
      </c>
      <c r="AZ67" s="12">
        <v>-1773000</v>
      </c>
      <c r="BA67" s="12">
        <v>0</v>
      </c>
      <c r="BB67" s="12">
        <v>0</v>
      </c>
      <c r="BC67" s="4">
        <v>-1273000</v>
      </c>
      <c r="BD67" s="4">
        <v>125834000</v>
      </c>
      <c r="BE67" s="12">
        <v>120163000</v>
      </c>
      <c r="BF67" s="12">
        <v>0</v>
      </c>
      <c r="BG67" s="12">
        <v>150000</v>
      </c>
      <c r="BH67" s="12">
        <v>1000</v>
      </c>
      <c r="BI67" s="12">
        <v>0</v>
      </c>
      <c r="BJ67" s="12">
        <v>16350000</v>
      </c>
      <c r="BK67" s="12">
        <v>0</v>
      </c>
      <c r="BL67" s="4">
        <v>136664000</v>
      </c>
      <c r="BM67" s="4">
        <v>-10830000</v>
      </c>
      <c r="BN67" s="12">
        <v>3855000</v>
      </c>
      <c r="BO67" s="12">
        <v>0</v>
      </c>
      <c r="BP67" s="12">
        <v>-6975000</v>
      </c>
      <c r="BQ67" s="12">
        <v>0</v>
      </c>
      <c r="BR67" s="12">
        <v>0</v>
      </c>
      <c r="BS67" s="4">
        <v>-6975000</v>
      </c>
      <c r="BT67" s="5">
        <v>-7.5999999999999998E-2</v>
      </c>
      <c r="BU67" s="5">
        <v>-0.01</v>
      </c>
      <c r="BV67" s="5">
        <v>-8.5999999999999993E-2</v>
      </c>
      <c r="BW67" s="6">
        <v>0</v>
      </c>
      <c r="BX67" s="7">
        <v>0</v>
      </c>
      <c r="BY67" s="7">
        <v>0</v>
      </c>
      <c r="BZ67" s="8">
        <v>-10679</v>
      </c>
      <c r="CA67" s="5">
        <v>0</v>
      </c>
      <c r="CB67" s="5">
        <v>0</v>
      </c>
      <c r="CC67" s="9">
        <v>0</v>
      </c>
      <c r="CD67" s="10">
        <v>0</v>
      </c>
      <c r="CE67" s="5" t="e">
        <f t="shared" ref="CE67:CE101" si="2">(AG67/(AG67+AL67))</f>
        <v>#DIV/0!</v>
      </c>
      <c r="CF67" s="4">
        <v>-10830000</v>
      </c>
      <c r="CG67" s="5">
        <v>-7.5999999999999998E-2</v>
      </c>
      <c r="CH67" s="22">
        <f t="shared" ref="CH67:CH101" si="3">(BC67/(BD67-AT67-AU67))</f>
        <v>-1.0116502694025462E-2</v>
      </c>
      <c r="CI67" s="5">
        <v>-8.5999999999999993E-2</v>
      </c>
    </row>
    <row r="68" spans="1:87" ht="31.5" x14ac:dyDescent="0.25">
      <c r="A68" s="2">
        <v>11794</v>
      </c>
      <c r="B68" s="2" t="s">
        <v>100</v>
      </c>
      <c r="C68" s="2" t="s">
        <v>96</v>
      </c>
      <c r="D68" s="2">
        <v>3106</v>
      </c>
      <c r="E68" s="2">
        <v>2024</v>
      </c>
      <c r="F68" s="2" t="s">
        <v>87</v>
      </c>
      <c r="G68" s="2">
        <v>1</v>
      </c>
      <c r="H68" s="2">
        <v>3</v>
      </c>
      <c r="I68" s="2" t="s">
        <v>220</v>
      </c>
      <c r="J68" s="3">
        <v>0</v>
      </c>
      <c r="K68" s="3">
        <v>0</v>
      </c>
      <c r="L68" s="3">
        <v>0</v>
      </c>
      <c r="M68" s="3">
        <v>0</v>
      </c>
      <c r="N68" s="14">
        <v>0</v>
      </c>
      <c r="O68" s="3">
        <v>0</v>
      </c>
      <c r="P68" s="3">
        <v>0</v>
      </c>
      <c r="Q68" s="4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4">
        <v>0</v>
      </c>
      <c r="Y68" s="3">
        <v>0</v>
      </c>
      <c r="Z68" s="4">
        <v>0</v>
      </c>
      <c r="AA68" s="4">
        <v>0</v>
      </c>
      <c r="AB68" s="3">
        <v>0</v>
      </c>
      <c r="AC68" s="3">
        <v>0</v>
      </c>
      <c r="AD68" s="3">
        <v>0</v>
      </c>
      <c r="AE68" s="3">
        <v>0</v>
      </c>
      <c r="AF68" s="4">
        <v>0</v>
      </c>
      <c r="AG68" s="3">
        <v>0</v>
      </c>
      <c r="AH68" s="3">
        <v>0</v>
      </c>
      <c r="AI68" s="3">
        <v>0</v>
      </c>
      <c r="AJ68" s="4">
        <v>0</v>
      </c>
      <c r="AK68" s="4">
        <v>0</v>
      </c>
      <c r="AL68" s="3">
        <v>0</v>
      </c>
      <c r="AM68" s="3">
        <v>0</v>
      </c>
      <c r="AN68" s="3">
        <v>0</v>
      </c>
      <c r="AO68" s="4">
        <v>0</v>
      </c>
      <c r="AP68" s="4">
        <v>0</v>
      </c>
      <c r="AQ68" s="3">
        <v>11624938</v>
      </c>
      <c r="AR68" s="3">
        <v>364970</v>
      </c>
      <c r="AS68" s="3">
        <v>1457229</v>
      </c>
      <c r="AT68" s="3">
        <v>0</v>
      </c>
      <c r="AU68" s="3">
        <v>0</v>
      </c>
      <c r="AV68" s="3">
        <v>0</v>
      </c>
      <c r="AW68" s="4">
        <v>13447137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4">
        <v>0</v>
      </c>
      <c r="BD68" s="4">
        <v>13447137</v>
      </c>
      <c r="BE68" s="3">
        <v>15042490</v>
      </c>
      <c r="BF68" s="3">
        <v>0</v>
      </c>
      <c r="BG68" s="3">
        <v>0</v>
      </c>
      <c r="BH68" s="3">
        <v>0</v>
      </c>
      <c r="BI68" s="3">
        <v>0</v>
      </c>
      <c r="BJ68" s="3">
        <v>5133062</v>
      </c>
      <c r="BK68" s="3">
        <v>0</v>
      </c>
      <c r="BL68" s="4">
        <v>20175552</v>
      </c>
      <c r="BM68" s="4">
        <v>-6728415</v>
      </c>
      <c r="BN68" s="3">
        <v>6728415</v>
      </c>
      <c r="BO68" s="3">
        <v>0</v>
      </c>
      <c r="BP68" s="3">
        <v>0</v>
      </c>
      <c r="BQ68" s="3">
        <v>0</v>
      </c>
      <c r="BR68" s="3">
        <v>0</v>
      </c>
      <c r="BS68" s="4">
        <v>0</v>
      </c>
      <c r="BT68" s="5">
        <v>-0.5</v>
      </c>
      <c r="BU68" s="5">
        <v>0</v>
      </c>
      <c r="BV68" s="5">
        <v>-0.5</v>
      </c>
      <c r="BW68" s="6">
        <v>0</v>
      </c>
      <c r="BX68" s="7">
        <v>0</v>
      </c>
      <c r="BY68" s="7">
        <v>0</v>
      </c>
      <c r="BZ68" s="8">
        <v>0</v>
      </c>
      <c r="CA68" s="5">
        <v>0</v>
      </c>
      <c r="CB68" s="5">
        <v>0</v>
      </c>
      <c r="CC68" s="9">
        <v>0</v>
      </c>
      <c r="CD68" s="10">
        <v>0</v>
      </c>
      <c r="CE68" s="5" t="e">
        <f t="shared" si="2"/>
        <v>#DIV/0!</v>
      </c>
      <c r="CF68" s="4">
        <v>-6728415</v>
      </c>
      <c r="CG68" s="5">
        <v>-0.5</v>
      </c>
      <c r="CH68" s="22">
        <f t="shared" si="3"/>
        <v>0</v>
      </c>
      <c r="CI68" s="5">
        <v>-0.5</v>
      </c>
    </row>
    <row r="69" spans="1:87" ht="31.5" x14ac:dyDescent="0.25">
      <c r="A69" s="11">
        <v>11810</v>
      </c>
      <c r="B69" s="11" t="s">
        <v>134</v>
      </c>
      <c r="C69" s="11" t="s">
        <v>96</v>
      </c>
      <c r="D69" s="11">
        <v>3109</v>
      </c>
      <c r="E69" s="11">
        <v>2024</v>
      </c>
      <c r="F69" s="11" t="s">
        <v>87</v>
      </c>
      <c r="G69" s="11">
        <v>1</v>
      </c>
      <c r="H69" s="11">
        <v>3</v>
      </c>
      <c r="I69" s="11" t="s">
        <v>220</v>
      </c>
      <c r="J69" s="12">
        <v>0</v>
      </c>
      <c r="K69" s="12">
        <v>0</v>
      </c>
      <c r="L69" s="12">
        <v>0</v>
      </c>
      <c r="M69" s="12">
        <v>0</v>
      </c>
      <c r="N69" s="13">
        <v>0</v>
      </c>
      <c r="O69" s="12">
        <v>0</v>
      </c>
      <c r="P69" s="12">
        <v>0</v>
      </c>
      <c r="Q69" s="4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4">
        <v>0</v>
      </c>
      <c r="Y69" s="12">
        <v>0</v>
      </c>
      <c r="Z69" s="4">
        <v>0</v>
      </c>
      <c r="AA69" s="4">
        <v>0</v>
      </c>
      <c r="AB69" s="12">
        <v>0</v>
      </c>
      <c r="AC69" s="12">
        <v>0</v>
      </c>
      <c r="AD69" s="12">
        <v>0</v>
      </c>
      <c r="AE69" s="12">
        <v>0</v>
      </c>
      <c r="AF69" s="4">
        <v>0</v>
      </c>
      <c r="AG69" s="12">
        <v>0</v>
      </c>
      <c r="AH69" s="12">
        <v>0</v>
      </c>
      <c r="AI69" s="12">
        <v>0</v>
      </c>
      <c r="AJ69" s="4">
        <v>0</v>
      </c>
      <c r="AK69" s="4">
        <v>0</v>
      </c>
      <c r="AL69" s="12">
        <v>0</v>
      </c>
      <c r="AM69" s="12">
        <v>0</v>
      </c>
      <c r="AN69" s="12">
        <v>0</v>
      </c>
      <c r="AO69" s="4">
        <v>0</v>
      </c>
      <c r="AP69" s="4">
        <v>0</v>
      </c>
      <c r="AQ69" s="12">
        <v>24443401</v>
      </c>
      <c r="AR69" s="12">
        <v>0</v>
      </c>
      <c r="AS69" s="12">
        <v>798938</v>
      </c>
      <c r="AT69" s="12">
        <v>0</v>
      </c>
      <c r="AU69" s="12">
        <v>0</v>
      </c>
      <c r="AV69" s="12">
        <v>0</v>
      </c>
      <c r="AW69" s="4">
        <v>25242339</v>
      </c>
      <c r="AX69" s="12">
        <v>0</v>
      </c>
      <c r="AY69" s="12">
        <v>0</v>
      </c>
      <c r="AZ69" s="12">
        <v>0</v>
      </c>
      <c r="BA69" s="12">
        <v>0</v>
      </c>
      <c r="BB69" s="12">
        <v>0</v>
      </c>
      <c r="BC69" s="4">
        <v>0</v>
      </c>
      <c r="BD69" s="4">
        <v>25242339</v>
      </c>
      <c r="BE69" s="12">
        <v>26055405</v>
      </c>
      <c r="BF69" s="12">
        <v>0</v>
      </c>
      <c r="BG69" s="12">
        <v>126348</v>
      </c>
      <c r="BH69" s="12">
        <v>0</v>
      </c>
      <c r="BI69" s="12">
        <v>0</v>
      </c>
      <c r="BJ69" s="12">
        <v>7965286</v>
      </c>
      <c r="BK69" s="12">
        <v>0</v>
      </c>
      <c r="BL69" s="4">
        <v>34147039</v>
      </c>
      <c r="BM69" s="4">
        <v>-8904700</v>
      </c>
      <c r="BN69" s="12">
        <v>8586565</v>
      </c>
      <c r="BO69" s="12">
        <v>0</v>
      </c>
      <c r="BP69" s="12">
        <v>-318135</v>
      </c>
      <c r="BQ69" s="12">
        <v>0</v>
      </c>
      <c r="BR69" s="12">
        <v>0</v>
      </c>
      <c r="BS69" s="4">
        <v>-318135</v>
      </c>
      <c r="BT69" s="5">
        <v>-0.35299999999999998</v>
      </c>
      <c r="BU69" s="5">
        <v>0</v>
      </c>
      <c r="BV69" s="5">
        <v>-0.35299999999999998</v>
      </c>
      <c r="BW69" s="6">
        <v>0</v>
      </c>
      <c r="BX69" s="7">
        <v>0</v>
      </c>
      <c r="BY69" s="7">
        <v>0</v>
      </c>
      <c r="BZ69" s="8">
        <v>0</v>
      </c>
      <c r="CA69" s="5">
        <v>0</v>
      </c>
      <c r="CB69" s="5">
        <v>0</v>
      </c>
      <c r="CC69" s="9">
        <v>0</v>
      </c>
      <c r="CD69" s="10">
        <v>0</v>
      </c>
      <c r="CE69" s="5" t="e">
        <f t="shared" si="2"/>
        <v>#DIV/0!</v>
      </c>
      <c r="CF69" s="4">
        <v>-8904700</v>
      </c>
      <c r="CG69" s="5">
        <v>-0.35299999999999998</v>
      </c>
      <c r="CH69" s="22">
        <f t="shared" si="3"/>
        <v>0</v>
      </c>
      <c r="CI69" s="5">
        <v>-0.35299999999999998</v>
      </c>
    </row>
    <row r="70" spans="1:87" ht="42" x14ac:dyDescent="0.25">
      <c r="A70" s="2">
        <v>14426</v>
      </c>
      <c r="B70" s="2" t="s">
        <v>126</v>
      </c>
      <c r="C70" s="2" t="s">
        <v>96</v>
      </c>
      <c r="D70" s="2">
        <v>14286</v>
      </c>
      <c r="E70" s="2">
        <v>2024</v>
      </c>
      <c r="F70" s="2" t="s">
        <v>87</v>
      </c>
      <c r="G70" s="2">
        <v>1</v>
      </c>
      <c r="H70" s="2">
        <v>3</v>
      </c>
      <c r="I70" s="2" t="s">
        <v>220</v>
      </c>
      <c r="J70" s="3">
        <v>0</v>
      </c>
      <c r="K70" s="3">
        <v>0</v>
      </c>
      <c r="L70" s="3">
        <v>0</v>
      </c>
      <c r="M70" s="3">
        <v>0</v>
      </c>
      <c r="N70" s="14">
        <v>0</v>
      </c>
      <c r="O70" s="3">
        <v>0</v>
      </c>
      <c r="P70" s="3">
        <v>0</v>
      </c>
      <c r="Q70" s="4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4">
        <v>0</v>
      </c>
      <c r="Y70" s="3">
        <v>0</v>
      </c>
      <c r="Z70" s="4">
        <v>0</v>
      </c>
      <c r="AA70" s="4">
        <v>0</v>
      </c>
      <c r="AB70" s="3">
        <v>0</v>
      </c>
      <c r="AC70" s="3">
        <v>0</v>
      </c>
      <c r="AD70" s="3">
        <v>0</v>
      </c>
      <c r="AE70" s="3">
        <v>0</v>
      </c>
      <c r="AF70" s="4">
        <v>0</v>
      </c>
      <c r="AG70" s="3">
        <v>0</v>
      </c>
      <c r="AH70" s="3">
        <v>0</v>
      </c>
      <c r="AI70" s="3">
        <v>0</v>
      </c>
      <c r="AJ70" s="4">
        <v>0</v>
      </c>
      <c r="AK70" s="4">
        <v>0</v>
      </c>
      <c r="AL70" s="3">
        <v>0</v>
      </c>
      <c r="AM70" s="3">
        <v>0</v>
      </c>
      <c r="AN70" s="3">
        <v>0</v>
      </c>
      <c r="AO70" s="4">
        <v>0</v>
      </c>
      <c r="AP70" s="4">
        <v>0</v>
      </c>
      <c r="AQ70" s="3">
        <v>212500639</v>
      </c>
      <c r="AR70" s="3">
        <v>0</v>
      </c>
      <c r="AS70" s="3">
        <v>38138112</v>
      </c>
      <c r="AT70" s="3">
        <v>0</v>
      </c>
      <c r="AU70" s="3">
        <v>0</v>
      </c>
      <c r="AV70" s="3">
        <v>7409840</v>
      </c>
      <c r="AW70" s="4">
        <v>258048591</v>
      </c>
      <c r="AX70" s="3">
        <v>7302196</v>
      </c>
      <c r="AY70" s="3">
        <v>0</v>
      </c>
      <c r="AZ70" s="3">
        <v>0</v>
      </c>
      <c r="BA70" s="3">
        <v>71727128</v>
      </c>
      <c r="BB70" s="3">
        <v>17152020</v>
      </c>
      <c r="BC70" s="4">
        <v>96181344</v>
      </c>
      <c r="BD70" s="4">
        <v>354229935</v>
      </c>
      <c r="BE70" s="3">
        <v>213067457</v>
      </c>
      <c r="BF70" s="3">
        <v>0</v>
      </c>
      <c r="BG70" s="3">
        <v>353338</v>
      </c>
      <c r="BH70" s="3">
        <v>0</v>
      </c>
      <c r="BI70" s="3">
        <v>0</v>
      </c>
      <c r="BJ70" s="3">
        <v>87897853</v>
      </c>
      <c r="BK70" s="3">
        <v>0</v>
      </c>
      <c r="BL70" s="4">
        <v>301318648</v>
      </c>
      <c r="BM70" s="4">
        <v>52911287</v>
      </c>
      <c r="BN70" s="3">
        <v>0</v>
      </c>
      <c r="BO70" s="3">
        <v>0</v>
      </c>
      <c r="BP70" s="3">
        <v>52911287</v>
      </c>
      <c r="BQ70" s="3">
        <v>575217</v>
      </c>
      <c r="BR70" s="3">
        <v>0</v>
      </c>
      <c r="BS70" s="4">
        <v>53486504</v>
      </c>
      <c r="BT70" s="5">
        <v>-0.122</v>
      </c>
      <c r="BU70" s="5">
        <v>0.27200000000000002</v>
      </c>
      <c r="BV70" s="5">
        <v>0.14899999999999999</v>
      </c>
      <c r="BW70" s="6">
        <v>0</v>
      </c>
      <c r="BX70" s="7">
        <v>0</v>
      </c>
      <c r="BY70" s="7">
        <v>0</v>
      </c>
      <c r="BZ70" s="8">
        <v>0</v>
      </c>
      <c r="CA70" s="5">
        <v>0</v>
      </c>
      <c r="CB70" s="5">
        <v>0</v>
      </c>
      <c r="CC70" s="9">
        <v>0</v>
      </c>
      <c r="CD70" s="10">
        <v>0</v>
      </c>
      <c r="CE70" s="5" t="e">
        <f t="shared" si="2"/>
        <v>#DIV/0!</v>
      </c>
      <c r="CF70" s="4">
        <v>52911287</v>
      </c>
      <c r="CG70" s="5">
        <v>-0.122</v>
      </c>
      <c r="CH70" s="22">
        <f t="shared" si="3"/>
        <v>0.27152234889465227</v>
      </c>
      <c r="CI70" s="5">
        <v>0.14899999999999999</v>
      </c>
    </row>
    <row r="71" spans="1:87" ht="31.5" x14ac:dyDescent="0.25">
      <c r="A71" s="11">
        <v>8750</v>
      </c>
      <c r="B71" s="11" t="s">
        <v>161</v>
      </c>
      <c r="C71" s="11" t="s">
        <v>96</v>
      </c>
      <c r="D71" s="11">
        <v>13157</v>
      </c>
      <c r="E71" s="11">
        <v>2024</v>
      </c>
      <c r="F71" s="11" t="s">
        <v>87</v>
      </c>
      <c r="G71" s="11">
        <v>1</v>
      </c>
      <c r="H71" s="11">
        <v>3</v>
      </c>
      <c r="I71" s="11" t="s">
        <v>220</v>
      </c>
      <c r="J71" s="12">
        <v>0</v>
      </c>
      <c r="K71" s="12">
        <v>0</v>
      </c>
      <c r="L71" s="12">
        <v>0</v>
      </c>
      <c r="M71" s="12">
        <v>0</v>
      </c>
      <c r="N71" s="13">
        <v>0</v>
      </c>
      <c r="O71" s="12">
        <v>0</v>
      </c>
      <c r="P71" s="12">
        <v>0</v>
      </c>
      <c r="Q71" s="4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4">
        <v>0</v>
      </c>
      <c r="Y71" s="12">
        <v>0</v>
      </c>
      <c r="Z71" s="4">
        <v>0</v>
      </c>
      <c r="AA71" s="4">
        <v>0</v>
      </c>
      <c r="AB71" s="12">
        <v>0</v>
      </c>
      <c r="AC71" s="12">
        <v>0</v>
      </c>
      <c r="AD71" s="12">
        <v>0</v>
      </c>
      <c r="AE71" s="12">
        <v>0</v>
      </c>
      <c r="AF71" s="4">
        <v>0</v>
      </c>
      <c r="AG71" s="12">
        <v>0</v>
      </c>
      <c r="AH71" s="12">
        <v>0</v>
      </c>
      <c r="AI71" s="12">
        <v>0</v>
      </c>
      <c r="AJ71" s="4">
        <v>0</v>
      </c>
      <c r="AK71" s="4">
        <v>0</v>
      </c>
      <c r="AL71" s="12">
        <v>0</v>
      </c>
      <c r="AM71" s="12">
        <v>0</v>
      </c>
      <c r="AN71" s="12">
        <v>0</v>
      </c>
      <c r="AO71" s="4">
        <v>0</v>
      </c>
      <c r="AP71" s="4">
        <v>0</v>
      </c>
      <c r="AQ71" s="12">
        <v>27527115</v>
      </c>
      <c r="AR71" s="12">
        <v>0</v>
      </c>
      <c r="AS71" s="12">
        <v>4009644</v>
      </c>
      <c r="AT71" s="12">
        <v>0</v>
      </c>
      <c r="AU71" s="12">
        <v>0</v>
      </c>
      <c r="AV71" s="12">
        <v>0</v>
      </c>
      <c r="AW71" s="4">
        <v>31536759</v>
      </c>
      <c r="AX71" s="12">
        <v>23</v>
      </c>
      <c r="AY71" s="12">
        <v>0</v>
      </c>
      <c r="AZ71" s="12">
        <v>0</v>
      </c>
      <c r="BA71" s="12">
        <v>0</v>
      </c>
      <c r="BB71" s="12">
        <v>0</v>
      </c>
      <c r="BC71" s="4">
        <v>23</v>
      </c>
      <c r="BD71" s="4">
        <v>31536782</v>
      </c>
      <c r="BE71" s="12">
        <v>23250981</v>
      </c>
      <c r="BF71" s="12">
        <v>0</v>
      </c>
      <c r="BG71" s="12">
        <v>261952</v>
      </c>
      <c r="BH71" s="12">
        <v>0</v>
      </c>
      <c r="BI71" s="12">
        <v>0</v>
      </c>
      <c r="BJ71" s="12">
        <v>8182754</v>
      </c>
      <c r="BK71" s="12">
        <v>0</v>
      </c>
      <c r="BL71" s="4">
        <v>31695687</v>
      </c>
      <c r="BM71" s="4">
        <v>-158905</v>
      </c>
      <c r="BN71" s="12">
        <v>0</v>
      </c>
      <c r="BO71" s="12">
        <v>0</v>
      </c>
      <c r="BP71" s="12">
        <v>-158905</v>
      </c>
      <c r="BQ71" s="12">
        <v>0</v>
      </c>
      <c r="BR71" s="12">
        <v>0</v>
      </c>
      <c r="BS71" s="4">
        <v>-158905</v>
      </c>
      <c r="BT71" s="5">
        <v>-5.0000000000000001E-3</v>
      </c>
      <c r="BU71" s="5">
        <v>0</v>
      </c>
      <c r="BV71" s="5">
        <v>-5.0000000000000001E-3</v>
      </c>
      <c r="BW71" s="6">
        <v>0</v>
      </c>
      <c r="BX71" s="7">
        <v>0</v>
      </c>
      <c r="BY71" s="7">
        <v>0</v>
      </c>
      <c r="BZ71" s="8">
        <v>0</v>
      </c>
      <c r="CA71" s="5">
        <v>0</v>
      </c>
      <c r="CB71" s="5">
        <v>0</v>
      </c>
      <c r="CC71" s="9">
        <v>0</v>
      </c>
      <c r="CD71" s="10">
        <v>0</v>
      </c>
      <c r="CE71" s="5" t="e">
        <f t="shared" si="2"/>
        <v>#DIV/0!</v>
      </c>
      <c r="CF71" s="4">
        <v>-158905</v>
      </c>
      <c r="CG71" s="5">
        <v>-5.0000000000000001E-3</v>
      </c>
      <c r="CH71" s="22">
        <f t="shared" si="3"/>
        <v>7.2930713095584701E-7</v>
      </c>
      <c r="CI71" s="5">
        <v>-5.0000000000000001E-3</v>
      </c>
    </row>
    <row r="72" spans="1:87" ht="23.1" customHeight="1" x14ac:dyDescent="0.25">
      <c r="A72" s="2">
        <v>10327</v>
      </c>
      <c r="B72" s="2" t="s">
        <v>164</v>
      </c>
      <c r="C72" s="2" t="s">
        <v>96</v>
      </c>
      <c r="D72" s="2">
        <v>9991</v>
      </c>
      <c r="E72" s="2">
        <v>2024</v>
      </c>
      <c r="F72" s="2" t="s">
        <v>87</v>
      </c>
      <c r="G72" s="2">
        <v>1</v>
      </c>
      <c r="H72" s="2">
        <v>3</v>
      </c>
      <c r="I72" s="2" t="s">
        <v>220</v>
      </c>
      <c r="J72" s="3">
        <v>0</v>
      </c>
      <c r="K72" s="3">
        <v>0</v>
      </c>
      <c r="L72" s="3">
        <v>0</v>
      </c>
      <c r="M72" s="3">
        <v>0</v>
      </c>
      <c r="N72" s="14">
        <v>0</v>
      </c>
      <c r="O72" s="3">
        <v>0</v>
      </c>
      <c r="P72" s="3">
        <v>0</v>
      </c>
      <c r="Q72" s="4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4">
        <v>0</v>
      </c>
      <c r="Y72" s="3">
        <v>0</v>
      </c>
      <c r="Z72" s="4">
        <v>0</v>
      </c>
      <c r="AA72" s="4">
        <v>0</v>
      </c>
      <c r="AB72" s="3">
        <v>0</v>
      </c>
      <c r="AC72" s="3">
        <v>0</v>
      </c>
      <c r="AD72" s="3">
        <v>0</v>
      </c>
      <c r="AE72" s="3">
        <v>0</v>
      </c>
      <c r="AF72" s="4">
        <v>0</v>
      </c>
      <c r="AG72" s="3">
        <v>0</v>
      </c>
      <c r="AH72" s="3">
        <v>0</v>
      </c>
      <c r="AI72" s="3">
        <v>0</v>
      </c>
      <c r="AJ72" s="4">
        <v>0</v>
      </c>
      <c r="AK72" s="4">
        <v>0</v>
      </c>
      <c r="AL72" s="3">
        <v>0</v>
      </c>
      <c r="AM72" s="3">
        <v>0</v>
      </c>
      <c r="AN72" s="3">
        <v>0</v>
      </c>
      <c r="AO72" s="4">
        <v>0</v>
      </c>
      <c r="AP72" s="4">
        <v>0</v>
      </c>
      <c r="AQ72" s="3">
        <v>12526179</v>
      </c>
      <c r="AR72" s="3">
        <v>4828550</v>
      </c>
      <c r="AS72" s="3">
        <v>47955</v>
      </c>
      <c r="AT72" s="3">
        <v>0</v>
      </c>
      <c r="AU72" s="3">
        <v>0</v>
      </c>
      <c r="AV72" s="3">
        <v>1250</v>
      </c>
      <c r="AW72" s="4">
        <v>17403934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4">
        <v>0</v>
      </c>
      <c r="BD72" s="4">
        <v>17403934</v>
      </c>
      <c r="BE72" s="3">
        <v>17791014</v>
      </c>
      <c r="BF72" s="3">
        <v>0</v>
      </c>
      <c r="BG72" s="3">
        <v>178371</v>
      </c>
      <c r="BH72" s="3">
        <v>768</v>
      </c>
      <c r="BI72" s="3">
        <v>0</v>
      </c>
      <c r="BJ72" s="3">
        <v>3731945</v>
      </c>
      <c r="BK72" s="3">
        <v>0</v>
      </c>
      <c r="BL72" s="4">
        <v>21702098</v>
      </c>
      <c r="BM72" s="4">
        <v>-4298164</v>
      </c>
      <c r="BN72" s="3">
        <v>-17295354</v>
      </c>
      <c r="BO72" s="3">
        <v>17295355</v>
      </c>
      <c r="BP72" s="3">
        <v>-4298163</v>
      </c>
      <c r="BQ72" s="3">
        <v>0</v>
      </c>
      <c r="BR72" s="3">
        <v>0</v>
      </c>
      <c r="BS72" s="4">
        <v>-4298163</v>
      </c>
      <c r="BT72" s="5">
        <v>-0.247</v>
      </c>
      <c r="BU72" s="5">
        <v>0</v>
      </c>
      <c r="BV72" s="5">
        <v>-0.247</v>
      </c>
      <c r="BW72" s="6">
        <v>0</v>
      </c>
      <c r="BX72" s="7">
        <v>0</v>
      </c>
      <c r="BY72" s="7">
        <v>0</v>
      </c>
      <c r="BZ72" s="8">
        <v>-5363.3</v>
      </c>
      <c r="CA72" s="5">
        <v>0</v>
      </c>
      <c r="CB72" s="5">
        <v>0</v>
      </c>
      <c r="CC72" s="9">
        <v>0</v>
      </c>
      <c r="CD72" s="10">
        <v>0</v>
      </c>
      <c r="CE72" s="5" t="e">
        <f t="shared" si="2"/>
        <v>#DIV/0!</v>
      </c>
      <c r="CF72" s="4">
        <v>-4298164</v>
      </c>
      <c r="CG72" s="5">
        <v>-0.247</v>
      </c>
      <c r="CH72" s="22">
        <f t="shared" si="3"/>
        <v>0</v>
      </c>
      <c r="CI72" s="5">
        <v>-0.247</v>
      </c>
    </row>
    <row r="73" spans="1:87" ht="31.5" x14ac:dyDescent="0.25">
      <c r="A73" s="11">
        <v>11497</v>
      </c>
      <c r="B73" s="11" t="s">
        <v>170</v>
      </c>
      <c r="C73" s="11" t="s">
        <v>96</v>
      </c>
      <c r="D73" s="11">
        <v>4027</v>
      </c>
      <c r="E73" s="11">
        <v>2024</v>
      </c>
      <c r="F73" s="11" t="s">
        <v>87</v>
      </c>
      <c r="G73" s="11">
        <v>1</v>
      </c>
      <c r="H73" s="11">
        <v>3</v>
      </c>
      <c r="I73" s="11" t="s">
        <v>220</v>
      </c>
      <c r="J73" s="12">
        <v>0</v>
      </c>
      <c r="K73" s="12">
        <v>0</v>
      </c>
      <c r="L73" s="12">
        <v>0</v>
      </c>
      <c r="M73" s="12">
        <v>0</v>
      </c>
      <c r="N73" s="13">
        <v>0</v>
      </c>
      <c r="O73" s="12">
        <v>0</v>
      </c>
      <c r="P73" s="12">
        <v>0</v>
      </c>
      <c r="Q73" s="4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4">
        <v>0</v>
      </c>
      <c r="Y73" s="12">
        <v>0</v>
      </c>
      <c r="Z73" s="4">
        <v>0</v>
      </c>
      <c r="AA73" s="4">
        <v>0</v>
      </c>
      <c r="AB73" s="12">
        <v>0</v>
      </c>
      <c r="AC73" s="12">
        <v>0</v>
      </c>
      <c r="AD73" s="12">
        <v>0</v>
      </c>
      <c r="AE73" s="12">
        <v>0</v>
      </c>
      <c r="AF73" s="4">
        <v>0</v>
      </c>
      <c r="AG73" s="12">
        <v>0</v>
      </c>
      <c r="AH73" s="12">
        <v>0</v>
      </c>
      <c r="AI73" s="12">
        <v>0</v>
      </c>
      <c r="AJ73" s="4">
        <v>0</v>
      </c>
      <c r="AK73" s="4">
        <v>0</v>
      </c>
      <c r="AL73" s="12">
        <v>0</v>
      </c>
      <c r="AM73" s="12">
        <v>0</v>
      </c>
      <c r="AN73" s="12">
        <v>0</v>
      </c>
      <c r="AO73" s="4">
        <v>0</v>
      </c>
      <c r="AP73" s="4">
        <v>0</v>
      </c>
      <c r="AQ73" s="12">
        <v>53900738.409999996</v>
      </c>
      <c r="AR73" s="12">
        <v>0</v>
      </c>
      <c r="AS73" s="12">
        <v>17988544.27</v>
      </c>
      <c r="AT73" s="12">
        <v>586852.44999999995</v>
      </c>
      <c r="AU73" s="12">
        <v>0</v>
      </c>
      <c r="AV73" s="12">
        <v>0</v>
      </c>
      <c r="AW73" s="4">
        <v>72476135.129999995</v>
      </c>
      <c r="AX73" s="12">
        <v>0</v>
      </c>
      <c r="AY73" s="12">
        <v>0</v>
      </c>
      <c r="AZ73" s="12">
        <v>0</v>
      </c>
      <c r="BA73" s="12">
        <v>0</v>
      </c>
      <c r="BB73" s="12">
        <v>0</v>
      </c>
      <c r="BC73" s="4">
        <v>0</v>
      </c>
      <c r="BD73" s="4">
        <v>72476135.129999995</v>
      </c>
      <c r="BE73" s="12">
        <v>76122529.650000006</v>
      </c>
      <c r="BF73" s="12">
        <v>0</v>
      </c>
      <c r="BG73" s="12">
        <v>760362.91</v>
      </c>
      <c r="BH73" s="12">
        <v>0</v>
      </c>
      <c r="BI73" s="12">
        <v>0</v>
      </c>
      <c r="BJ73" s="12">
        <v>13729516.359999999</v>
      </c>
      <c r="BK73" s="12">
        <v>0</v>
      </c>
      <c r="BL73" s="4">
        <v>90612408.920000002</v>
      </c>
      <c r="BM73" s="4">
        <v>-18136273.789999999</v>
      </c>
      <c r="BN73" s="12">
        <v>18136273.789999999</v>
      </c>
      <c r="BO73" s="12">
        <v>0</v>
      </c>
      <c r="BP73" s="12">
        <v>2.2351741790771501E-8</v>
      </c>
      <c r="BQ73" s="12">
        <v>0</v>
      </c>
      <c r="BR73" s="12">
        <v>0</v>
      </c>
      <c r="BS73" s="4">
        <v>2.2351741790771501E-8</v>
      </c>
      <c r="BT73" s="5">
        <v>-0.25</v>
      </c>
      <c r="BU73" s="5">
        <v>0</v>
      </c>
      <c r="BV73" s="5">
        <v>-0.25</v>
      </c>
      <c r="BW73" s="6">
        <v>0</v>
      </c>
      <c r="BX73" s="7">
        <v>0</v>
      </c>
      <c r="BY73" s="7">
        <v>0</v>
      </c>
      <c r="BZ73" s="8">
        <v>0</v>
      </c>
      <c r="CA73" s="5">
        <v>0</v>
      </c>
      <c r="CB73" s="5">
        <v>0</v>
      </c>
      <c r="CC73" s="9">
        <v>0</v>
      </c>
      <c r="CD73" s="10">
        <v>0</v>
      </c>
      <c r="CE73" s="5" t="e">
        <f t="shared" si="2"/>
        <v>#DIV/0!</v>
      </c>
      <c r="CF73" s="4">
        <v>-18723126.239999998</v>
      </c>
      <c r="CG73" s="5">
        <v>-0.26</v>
      </c>
      <c r="CH73" s="22">
        <f t="shared" si="3"/>
        <v>0</v>
      </c>
      <c r="CI73" s="5">
        <v>-0.26</v>
      </c>
    </row>
    <row r="74" spans="1:87" ht="31.5" x14ac:dyDescent="0.25">
      <c r="A74" s="2">
        <v>13120</v>
      </c>
      <c r="B74" s="2" t="s">
        <v>167</v>
      </c>
      <c r="C74" s="2" t="s">
        <v>96</v>
      </c>
      <c r="D74" s="2">
        <v>12759</v>
      </c>
      <c r="E74" s="2">
        <v>2024</v>
      </c>
      <c r="F74" s="2" t="s">
        <v>87</v>
      </c>
      <c r="G74" s="2">
        <v>1</v>
      </c>
      <c r="H74" s="2">
        <v>3</v>
      </c>
      <c r="I74" s="2" t="s">
        <v>220</v>
      </c>
      <c r="J74" s="3">
        <v>0</v>
      </c>
      <c r="K74" s="3">
        <v>0</v>
      </c>
      <c r="L74" s="3">
        <v>0</v>
      </c>
      <c r="M74" s="3">
        <v>0</v>
      </c>
      <c r="N74" s="14">
        <v>0</v>
      </c>
      <c r="O74" s="3">
        <v>0</v>
      </c>
      <c r="P74" s="3">
        <v>0</v>
      </c>
      <c r="Q74" s="4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4">
        <v>0</v>
      </c>
      <c r="Y74" s="3">
        <v>0</v>
      </c>
      <c r="Z74" s="4">
        <v>0</v>
      </c>
      <c r="AA74" s="4">
        <v>0</v>
      </c>
      <c r="AB74" s="3">
        <v>0</v>
      </c>
      <c r="AC74" s="3">
        <v>0</v>
      </c>
      <c r="AD74" s="3">
        <v>0</v>
      </c>
      <c r="AE74" s="3">
        <v>0</v>
      </c>
      <c r="AF74" s="4">
        <v>0</v>
      </c>
      <c r="AG74" s="3">
        <v>0</v>
      </c>
      <c r="AH74" s="3">
        <v>0</v>
      </c>
      <c r="AI74" s="3">
        <v>0</v>
      </c>
      <c r="AJ74" s="4">
        <v>0</v>
      </c>
      <c r="AK74" s="4">
        <v>0</v>
      </c>
      <c r="AL74" s="3">
        <v>0</v>
      </c>
      <c r="AM74" s="3">
        <v>0</v>
      </c>
      <c r="AN74" s="3">
        <v>0</v>
      </c>
      <c r="AO74" s="4">
        <v>0</v>
      </c>
      <c r="AP74" s="4">
        <v>0</v>
      </c>
      <c r="AQ74" s="3">
        <v>23817694</v>
      </c>
      <c r="AR74" s="3">
        <v>0</v>
      </c>
      <c r="AS74" s="3">
        <v>2625275</v>
      </c>
      <c r="AT74" s="3">
        <v>0</v>
      </c>
      <c r="AU74" s="3">
        <v>0</v>
      </c>
      <c r="AV74" s="3">
        <v>0</v>
      </c>
      <c r="AW74" s="4">
        <v>26442969</v>
      </c>
      <c r="AX74" s="3">
        <v>0</v>
      </c>
      <c r="AY74" s="3">
        <v>0</v>
      </c>
      <c r="AZ74" s="3">
        <v>3738</v>
      </c>
      <c r="BA74" s="3">
        <v>0</v>
      </c>
      <c r="BB74" s="3">
        <v>0</v>
      </c>
      <c r="BC74" s="4">
        <v>3738</v>
      </c>
      <c r="BD74" s="4">
        <v>26446707</v>
      </c>
      <c r="BE74" s="3">
        <v>19390588</v>
      </c>
      <c r="BF74" s="3">
        <v>0</v>
      </c>
      <c r="BG74" s="3">
        <v>618927</v>
      </c>
      <c r="BH74" s="3">
        <v>483294</v>
      </c>
      <c r="BI74" s="3">
        <v>0</v>
      </c>
      <c r="BJ74" s="3">
        <v>9069527</v>
      </c>
      <c r="BK74" s="3">
        <v>0</v>
      </c>
      <c r="BL74" s="4">
        <v>29562336</v>
      </c>
      <c r="BM74" s="4">
        <v>-3115629</v>
      </c>
      <c r="BN74" s="3">
        <v>0</v>
      </c>
      <c r="BO74" s="3">
        <v>0</v>
      </c>
      <c r="BP74" s="3">
        <v>-3115629</v>
      </c>
      <c r="BQ74" s="3">
        <v>0</v>
      </c>
      <c r="BR74" s="3">
        <v>0</v>
      </c>
      <c r="BS74" s="4">
        <v>-3115629</v>
      </c>
      <c r="BT74" s="5">
        <v>-0.11799999999999999</v>
      </c>
      <c r="BU74" s="5">
        <v>0</v>
      </c>
      <c r="BV74" s="5">
        <v>-0.11799999999999999</v>
      </c>
      <c r="BW74" s="6">
        <v>0</v>
      </c>
      <c r="BX74" s="7">
        <v>0</v>
      </c>
      <c r="BY74" s="7">
        <v>0</v>
      </c>
      <c r="BZ74" s="8">
        <v>-4.2</v>
      </c>
      <c r="CA74" s="5">
        <v>0</v>
      </c>
      <c r="CB74" s="5">
        <v>0</v>
      </c>
      <c r="CC74" s="9">
        <v>0</v>
      </c>
      <c r="CD74" s="10">
        <v>0</v>
      </c>
      <c r="CE74" s="5" t="e">
        <f t="shared" si="2"/>
        <v>#DIV/0!</v>
      </c>
      <c r="CF74" s="4">
        <v>-3115629</v>
      </c>
      <c r="CG74" s="5">
        <v>-0.11799999999999999</v>
      </c>
      <c r="CH74" s="22">
        <f t="shared" si="3"/>
        <v>1.4134084821978025E-4</v>
      </c>
      <c r="CI74" s="5">
        <v>-0.11799999999999999</v>
      </c>
    </row>
    <row r="75" spans="1:87" ht="31.5" x14ac:dyDescent="0.25">
      <c r="A75" s="11">
        <v>14424</v>
      </c>
      <c r="B75" s="11" t="s">
        <v>178</v>
      </c>
      <c r="C75" s="11" t="s">
        <v>96</v>
      </c>
      <c r="D75" s="11">
        <v>14288</v>
      </c>
      <c r="E75" s="11">
        <v>2024</v>
      </c>
      <c r="F75" s="11" t="s">
        <v>175</v>
      </c>
      <c r="G75" s="11">
        <v>2</v>
      </c>
      <c r="H75" s="11">
        <v>6</v>
      </c>
      <c r="I75" s="11" t="s">
        <v>221</v>
      </c>
      <c r="J75" s="12">
        <v>0</v>
      </c>
      <c r="K75" s="12">
        <v>0</v>
      </c>
      <c r="L75" s="12">
        <v>0</v>
      </c>
      <c r="M75" s="12">
        <v>0</v>
      </c>
      <c r="N75" s="13">
        <v>0</v>
      </c>
      <c r="O75" s="12">
        <v>0</v>
      </c>
      <c r="P75" s="12">
        <v>0</v>
      </c>
      <c r="Q75" s="4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4">
        <v>0</v>
      </c>
      <c r="Y75" s="12">
        <v>0</v>
      </c>
      <c r="Z75" s="4">
        <v>0</v>
      </c>
      <c r="AA75" s="4">
        <v>0</v>
      </c>
      <c r="AB75" s="12">
        <v>0</v>
      </c>
      <c r="AC75" s="12">
        <v>0</v>
      </c>
      <c r="AD75" s="12">
        <v>0</v>
      </c>
      <c r="AE75" s="12">
        <v>0</v>
      </c>
      <c r="AF75" s="4">
        <v>0</v>
      </c>
      <c r="AG75" s="12">
        <v>0</v>
      </c>
      <c r="AH75" s="12">
        <v>0</v>
      </c>
      <c r="AI75" s="12">
        <v>0</v>
      </c>
      <c r="AJ75" s="4">
        <v>0</v>
      </c>
      <c r="AK75" s="4">
        <v>0</v>
      </c>
      <c r="AL75" s="12">
        <v>0</v>
      </c>
      <c r="AM75" s="12">
        <v>0</v>
      </c>
      <c r="AN75" s="12">
        <v>0</v>
      </c>
      <c r="AO75" s="4">
        <v>0</v>
      </c>
      <c r="AP75" s="4">
        <v>0</v>
      </c>
      <c r="AQ75" s="12">
        <v>1558773</v>
      </c>
      <c r="AR75" s="12">
        <v>4748</v>
      </c>
      <c r="AS75" s="12">
        <v>1191084</v>
      </c>
      <c r="AT75" s="12">
        <v>0</v>
      </c>
      <c r="AU75" s="12">
        <v>0</v>
      </c>
      <c r="AV75" s="12">
        <v>0</v>
      </c>
      <c r="AW75" s="4">
        <v>2754605</v>
      </c>
      <c r="AX75" s="12">
        <v>0</v>
      </c>
      <c r="AY75" s="12">
        <v>0</v>
      </c>
      <c r="AZ75" s="12">
        <v>0</v>
      </c>
      <c r="BA75" s="12">
        <v>0</v>
      </c>
      <c r="BB75" s="12">
        <v>0</v>
      </c>
      <c r="BC75" s="4">
        <v>0</v>
      </c>
      <c r="BD75" s="4">
        <v>2754605</v>
      </c>
      <c r="BE75" s="12">
        <v>1750142</v>
      </c>
      <c r="BF75" s="12">
        <v>1604549</v>
      </c>
      <c r="BG75" s="12">
        <v>0</v>
      </c>
      <c r="BH75" s="12">
        <v>0</v>
      </c>
      <c r="BI75" s="12">
        <v>0</v>
      </c>
      <c r="BJ75" s="12">
        <v>1380154</v>
      </c>
      <c r="BK75" s="12">
        <v>0</v>
      </c>
      <c r="BL75" s="4">
        <v>4734845</v>
      </c>
      <c r="BM75" s="4">
        <v>-1980240</v>
      </c>
      <c r="BN75" s="12">
        <v>0</v>
      </c>
      <c r="BO75" s="12">
        <v>0</v>
      </c>
      <c r="BP75" s="12">
        <v>-1980240</v>
      </c>
      <c r="BQ75" s="12">
        <v>0</v>
      </c>
      <c r="BR75" s="12">
        <v>0</v>
      </c>
      <c r="BS75" s="4">
        <v>-1980240</v>
      </c>
      <c r="BT75" s="5">
        <v>-0.71899999999999997</v>
      </c>
      <c r="BU75" s="5">
        <v>0</v>
      </c>
      <c r="BV75" s="5">
        <v>-0.71899999999999997</v>
      </c>
      <c r="BW75" s="6">
        <v>0</v>
      </c>
      <c r="BX75" s="7">
        <v>0</v>
      </c>
      <c r="BY75" s="7">
        <v>0</v>
      </c>
      <c r="BZ75" s="8">
        <v>0</v>
      </c>
      <c r="CA75" s="5">
        <v>0</v>
      </c>
      <c r="CB75" s="5">
        <v>0</v>
      </c>
      <c r="CC75" s="9">
        <v>0</v>
      </c>
      <c r="CD75" s="10">
        <v>0</v>
      </c>
      <c r="CE75" s="5" t="e">
        <f t="shared" si="2"/>
        <v>#DIV/0!</v>
      </c>
      <c r="CF75" s="4">
        <v>-1980240</v>
      </c>
      <c r="CG75" s="5">
        <v>-0.71899999999999997</v>
      </c>
      <c r="CH75" s="22">
        <f t="shared" si="3"/>
        <v>0</v>
      </c>
      <c r="CI75" s="5">
        <v>-0.71899999999999997</v>
      </c>
    </row>
    <row r="76" spans="1:87" ht="31.5" x14ac:dyDescent="0.25">
      <c r="A76" s="2">
        <v>14428</v>
      </c>
      <c r="B76" s="2" t="s">
        <v>190</v>
      </c>
      <c r="C76" s="2" t="s">
        <v>96</v>
      </c>
      <c r="D76" s="2">
        <v>12767</v>
      </c>
      <c r="E76" s="2">
        <v>2024</v>
      </c>
      <c r="F76" s="2" t="s">
        <v>87</v>
      </c>
      <c r="G76" s="2">
        <v>1</v>
      </c>
      <c r="H76" s="2">
        <v>3</v>
      </c>
      <c r="I76" s="2" t="s">
        <v>220</v>
      </c>
      <c r="J76" s="3">
        <v>0</v>
      </c>
      <c r="K76" s="3">
        <v>0</v>
      </c>
      <c r="L76" s="3">
        <v>0</v>
      </c>
      <c r="M76" s="3">
        <v>0</v>
      </c>
      <c r="N76" s="14">
        <v>0</v>
      </c>
      <c r="O76" s="3">
        <v>0</v>
      </c>
      <c r="P76" s="3">
        <v>0</v>
      </c>
      <c r="Q76" s="4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4">
        <v>0</v>
      </c>
      <c r="Y76" s="3">
        <v>0</v>
      </c>
      <c r="Z76" s="4">
        <v>0</v>
      </c>
      <c r="AA76" s="4">
        <v>0</v>
      </c>
      <c r="AB76" s="3">
        <v>0</v>
      </c>
      <c r="AC76" s="3">
        <v>0</v>
      </c>
      <c r="AD76" s="3">
        <v>0</v>
      </c>
      <c r="AE76" s="3">
        <v>0</v>
      </c>
      <c r="AF76" s="4">
        <v>0</v>
      </c>
      <c r="AG76" s="3">
        <v>0</v>
      </c>
      <c r="AH76" s="3">
        <v>0</v>
      </c>
      <c r="AI76" s="3">
        <v>0</v>
      </c>
      <c r="AJ76" s="4">
        <v>0</v>
      </c>
      <c r="AK76" s="4">
        <v>0</v>
      </c>
      <c r="AL76" s="3">
        <v>0</v>
      </c>
      <c r="AM76" s="3">
        <v>0</v>
      </c>
      <c r="AN76" s="3">
        <v>0</v>
      </c>
      <c r="AO76" s="4">
        <v>0</v>
      </c>
      <c r="AP76" s="4">
        <v>0</v>
      </c>
      <c r="AQ76" s="3">
        <v>1328076</v>
      </c>
      <c r="AR76" s="3">
        <v>461313</v>
      </c>
      <c r="AS76" s="3">
        <v>391199</v>
      </c>
      <c r="AT76" s="3">
        <v>0</v>
      </c>
      <c r="AU76" s="3">
        <v>0</v>
      </c>
      <c r="AV76" s="3">
        <v>0</v>
      </c>
      <c r="AW76" s="4">
        <v>2180588</v>
      </c>
      <c r="AX76" s="3">
        <v>0</v>
      </c>
      <c r="AY76" s="3">
        <v>0</v>
      </c>
      <c r="AZ76" s="3">
        <v>0</v>
      </c>
      <c r="BA76" s="3">
        <v>0</v>
      </c>
      <c r="BB76" s="3">
        <v>0</v>
      </c>
      <c r="BC76" s="4">
        <v>0</v>
      </c>
      <c r="BD76" s="4">
        <v>2180588</v>
      </c>
      <c r="BE76" s="3">
        <v>1877442</v>
      </c>
      <c r="BF76" s="3">
        <v>0</v>
      </c>
      <c r="BG76" s="3">
        <v>2328</v>
      </c>
      <c r="BH76" s="3">
        <v>0</v>
      </c>
      <c r="BI76" s="3">
        <v>0</v>
      </c>
      <c r="BJ76" s="3">
        <v>559567</v>
      </c>
      <c r="BK76" s="3">
        <v>0</v>
      </c>
      <c r="BL76" s="4">
        <v>2439337</v>
      </c>
      <c r="BM76" s="4">
        <v>-258749</v>
      </c>
      <c r="BN76" s="3">
        <v>0</v>
      </c>
      <c r="BO76" s="3">
        <v>0</v>
      </c>
      <c r="BP76" s="3">
        <v>-258749</v>
      </c>
      <c r="BQ76" s="3">
        <v>0</v>
      </c>
      <c r="BR76" s="3">
        <v>0</v>
      </c>
      <c r="BS76" s="4">
        <v>-258749</v>
      </c>
      <c r="BT76" s="5">
        <v>-0.11899999999999999</v>
      </c>
      <c r="BU76" s="5">
        <v>0</v>
      </c>
      <c r="BV76" s="5">
        <v>-0.11899999999999999</v>
      </c>
      <c r="BW76" s="6">
        <v>0</v>
      </c>
      <c r="BX76" s="7">
        <v>0</v>
      </c>
      <c r="BY76" s="7">
        <v>0</v>
      </c>
      <c r="BZ76" s="8">
        <v>0</v>
      </c>
      <c r="CA76" s="5">
        <v>0</v>
      </c>
      <c r="CB76" s="5">
        <v>0</v>
      </c>
      <c r="CC76" s="9">
        <v>0</v>
      </c>
      <c r="CD76" s="10">
        <v>0</v>
      </c>
      <c r="CE76" s="5" t="e">
        <f t="shared" si="2"/>
        <v>#DIV/0!</v>
      </c>
      <c r="CF76" s="4">
        <v>-258749</v>
      </c>
      <c r="CG76" s="5">
        <v>-0.11899999999999999</v>
      </c>
      <c r="CH76" s="22">
        <f t="shared" si="3"/>
        <v>0</v>
      </c>
      <c r="CI76" s="5">
        <v>-0.11899999999999999</v>
      </c>
    </row>
    <row r="77" spans="1:87" ht="23.1" customHeight="1" x14ac:dyDescent="0.25">
      <c r="A77" s="11">
        <v>11397</v>
      </c>
      <c r="B77" s="11" t="s">
        <v>173</v>
      </c>
      <c r="C77" s="11" t="s">
        <v>96</v>
      </c>
      <c r="D77" s="11">
        <v>12773</v>
      </c>
      <c r="E77" s="11">
        <v>2024</v>
      </c>
      <c r="F77" s="11" t="s">
        <v>87</v>
      </c>
      <c r="G77" s="11">
        <v>1</v>
      </c>
      <c r="H77" s="11">
        <v>3</v>
      </c>
      <c r="I77" s="11" t="s">
        <v>220</v>
      </c>
      <c r="J77" s="12">
        <v>0</v>
      </c>
      <c r="K77" s="12">
        <v>0</v>
      </c>
      <c r="L77" s="12">
        <v>0</v>
      </c>
      <c r="M77" s="12">
        <v>0</v>
      </c>
      <c r="N77" s="13">
        <v>0</v>
      </c>
      <c r="O77" s="12">
        <v>0</v>
      </c>
      <c r="P77" s="12">
        <v>0</v>
      </c>
      <c r="Q77" s="4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4">
        <v>0</v>
      </c>
      <c r="Y77" s="12">
        <v>0</v>
      </c>
      <c r="Z77" s="4">
        <v>0</v>
      </c>
      <c r="AA77" s="4">
        <v>0</v>
      </c>
      <c r="AB77" s="12">
        <v>0</v>
      </c>
      <c r="AC77" s="12">
        <v>0</v>
      </c>
      <c r="AD77" s="12">
        <v>0</v>
      </c>
      <c r="AE77" s="12">
        <v>0</v>
      </c>
      <c r="AF77" s="4">
        <v>0</v>
      </c>
      <c r="AG77" s="12">
        <v>0</v>
      </c>
      <c r="AH77" s="12">
        <v>0</v>
      </c>
      <c r="AI77" s="12">
        <v>0</v>
      </c>
      <c r="AJ77" s="4">
        <v>0</v>
      </c>
      <c r="AK77" s="4">
        <v>0</v>
      </c>
      <c r="AL77" s="12">
        <v>0</v>
      </c>
      <c r="AM77" s="12">
        <v>0</v>
      </c>
      <c r="AN77" s="12">
        <v>0</v>
      </c>
      <c r="AO77" s="4">
        <v>0</v>
      </c>
      <c r="AP77" s="4">
        <v>0</v>
      </c>
      <c r="AQ77" s="12">
        <v>14306989</v>
      </c>
      <c r="AR77" s="12">
        <v>0</v>
      </c>
      <c r="AS77" s="12">
        <v>1633338</v>
      </c>
      <c r="AT77" s="12">
        <v>0</v>
      </c>
      <c r="AU77" s="12">
        <v>0</v>
      </c>
      <c r="AV77" s="12">
        <v>0</v>
      </c>
      <c r="AW77" s="4">
        <v>15940327</v>
      </c>
      <c r="AX77" s="12">
        <v>0</v>
      </c>
      <c r="AY77" s="12">
        <v>0</v>
      </c>
      <c r="AZ77" s="12">
        <v>0</v>
      </c>
      <c r="BA77" s="12">
        <v>0</v>
      </c>
      <c r="BB77" s="12">
        <v>0</v>
      </c>
      <c r="BC77" s="4">
        <v>0</v>
      </c>
      <c r="BD77" s="4">
        <v>15940327</v>
      </c>
      <c r="BE77" s="12">
        <v>16244361</v>
      </c>
      <c r="BF77" s="12">
        <v>0</v>
      </c>
      <c r="BG77" s="12">
        <v>132678</v>
      </c>
      <c r="BH77" s="12">
        <v>0</v>
      </c>
      <c r="BI77" s="12">
        <v>779769</v>
      </c>
      <c r="BJ77" s="12">
        <v>3793729</v>
      </c>
      <c r="BK77" s="12">
        <v>0</v>
      </c>
      <c r="BL77" s="4">
        <v>20950537</v>
      </c>
      <c r="BM77" s="4">
        <v>-5010210</v>
      </c>
      <c r="BN77" s="12">
        <v>0</v>
      </c>
      <c r="BO77" s="12">
        <v>0</v>
      </c>
      <c r="BP77" s="12">
        <v>-5010210</v>
      </c>
      <c r="BQ77" s="12">
        <v>0</v>
      </c>
      <c r="BR77" s="12">
        <v>0</v>
      </c>
      <c r="BS77" s="4">
        <v>-5010210</v>
      </c>
      <c r="BT77" s="5">
        <v>-0.314</v>
      </c>
      <c r="BU77" s="5">
        <v>0</v>
      </c>
      <c r="BV77" s="5">
        <v>-0.314</v>
      </c>
      <c r="BW77" s="6">
        <v>0</v>
      </c>
      <c r="BX77" s="7">
        <v>0</v>
      </c>
      <c r="BY77" s="7">
        <v>0</v>
      </c>
      <c r="BZ77" s="8">
        <v>0</v>
      </c>
      <c r="CA77" s="5">
        <v>0</v>
      </c>
      <c r="CB77" s="5">
        <v>0</v>
      </c>
      <c r="CC77" s="9">
        <v>0</v>
      </c>
      <c r="CD77" s="10">
        <v>0</v>
      </c>
      <c r="CE77" s="5" t="e">
        <f t="shared" si="2"/>
        <v>#DIV/0!</v>
      </c>
      <c r="CF77" s="4">
        <v>-5010210</v>
      </c>
      <c r="CG77" s="5">
        <v>-0.314</v>
      </c>
      <c r="CH77" s="22">
        <f t="shared" si="3"/>
        <v>0</v>
      </c>
      <c r="CI77" s="5">
        <v>-0.314</v>
      </c>
    </row>
    <row r="78" spans="1:87" ht="31.5" x14ac:dyDescent="0.25">
      <c r="A78" s="2">
        <v>14417</v>
      </c>
      <c r="B78" s="2" t="s">
        <v>233</v>
      </c>
      <c r="C78" s="2" t="s">
        <v>96</v>
      </c>
      <c r="D78" s="2">
        <v>4066</v>
      </c>
      <c r="E78" s="2">
        <v>2024</v>
      </c>
      <c r="F78" s="2" t="s">
        <v>87</v>
      </c>
      <c r="G78" s="2">
        <v>1</v>
      </c>
      <c r="H78" s="2">
        <v>3</v>
      </c>
      <c r="I78" s="2" t="s">
        <v>220</v>
      </c>
      <c r="J78" s="3">
        <v>0</v>
      </c>
      <c r="K78" s="3">
        <v>0</v>
      </c>
      <c r="L78" s="3">
        <v>0</v>
      </c>
      <c r="M78" s="3">
        <v>0</v>
      </c>
      <c r="N78" s="14">
        <v>0</v>
      </c>
      <c r="O78" s="3">
        <v>0</v>
      </c>
      <c r="P78" s="3">
        <v>0</v>
      </c>
      <c r="Q78" s="4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4">
        <v>0</v>
      </c>
      <c r="Y78" s="3">
        <v>0</v>
      </c>
      <c r="Z78" s="4">
        <v>0</v>
      </c>
      <c r="AA78" s="4">
        <v>0</v>
      </c>
      <c r="AB78" s="3">
        <v>0</v>
      </c>
      <c r="AC78" s="3">
        <v>0</v>
      </c>
      <c r="AD78" s="3">
        <v>0</v>
      </c>
      <c r="AE78" s="3">
        <v>0</v>
      </c>
      <c r="AF78" s="4">
        <v>0</v>
      </c>
      <c r="AG78" s="3">
        <v>0</v>
      </c>
      <c r="AH78" s="3">
        <v>0</v>
      </c>
      <c r="AI78" s="3">
        <v>0</v>
      </c>
      <c r="AJ78" s="4">
        <v>0</v>
      </c>
      <c r="AK78" s="4">
        <v>0</v>
      </c>
      <c r="AL78" s="3">
        <v>0</v>
      </c>
      <c r="AM78" s="3">
        <v>0</v>
      </c>
      <c r="AN78" s="3">
        <v>0</v>
      </c>
      <c r="AO78" s="4">
        <v>0</v>
      </c>
      <c r="AP78" s="4">
        <v>0</v>
      </c>
      <c r="AQ78" s="3">
        <v>0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4">
        <v>0</v>
      </c>
      <c r="AX78" s="3">
        <v>0</v>
      </c>
      <c r="AY78" s="3">
        <v>0</v>
      </c>
      <c r="AZ78" s="3">
        <v>0</v>
      </c>
      <c r="BA78" s="3">
        <v>0</v>
      </c>
      <c r="BB78" s="3">
        <v>0</v>
      </c>
      <c r="BC78" s="4">
        <v>0</v>
      </c>
      <c r="BD78" s="4">
        <v>0</v>
      </c>
      <c r="BE78" s="3">
        <v>0</v>
      </c>
      <c r="BF78" s="3">
        <v>0</v>
      </c>
      <c r="BG78" s="3">
        <v>0</v>
      </c>
      <c r="BH78" s="3">
        <v>0</v>
      </c>
      <c r="BI78" s="3">
        <v>0</v>
      </c>
      <c r="BJ78" s="3">
        <v>0</v>
      </c>
      <c r="BK78" s="3">
        <v>0</v>
      </c>
      <c r="BL78" s="4">
        <v>0</v>
      </c>
      <c r="BM78" s="4">
        <v>0</v>
      </c>
      <c r="BN78" s="3">
        <v>0</v>
      </c>
      <c r="BO78" s="3">
        <v>0</v>
      </c>
      <c r="BP78" s="3">
        <v>0</v>
      </c>
      <c r="BQ78" s="3">
        <v>0</v>
      </c>
      <c r="BR78" s="3">
        <v>0</v>
      </c>
      <c r="BS78" s="4">
        <v>0</v>
      </c>
      <c r="BT78" s="5">
        <v>0</v>
      </c>
      <c r="BU78" s="5">
        <v>0</v>
      </c>
      <c r="BV78" s="5">
        <v>0</v>
      </c>
      <c r="BW78" s="6">
        <v>0</v>
      </c>
      <c r="BX78" s="7">
        <v>0</v>
      </c>
      <c r="BY78" s="7">
        <v>0</v>
      </c>
      <c r="BZ78" s="8">
        <v>0</v>
      </c>
      <c r="CA78" s="5">
        <v>0</v>
      </c>
      <c r="CB78" s="5">
        <v>0</v>
      </c>
      <c r="CC78" s="9">
        <v>0</v>
      </c>
      <c r="CD78" s="10">
        <v>0</v>
      </c>
      <c r="CE78" s="5" t="e">
        <f t="shared" si="2"/>
        <v>#DIV/0!</v>
      </c>
      <c r="CF78" s="4">
        <v>0</v>
      </c>
      <c r="CG78" s="5">
        <v>0</v>
      </c>
      <c r="CH78" s="22" t="e">
        <f t="shared" si="3"/>
        <v>#DIV/0!</v>
      </c>
      <c r="CI78" s="5">
        <v>0</v>
      </c>
    </row>
    <row r="79" spans="1:87" ht="42" x14ac:dyDescent="0.25">
      <c r="A79" s="11">
        <v>11002</v>
      </c>
      <c r="B79" s="11" t="s">
        <v>154</v>
      </c>
      <c r="C79" s="11" t="s">
        <v>96</v>
      </c>
      <c r="D79" s="11">
        <v>3791</v>
      </c>
      <c r="E79" s="11">
        <v>2024</v>
      </c>
      <c r="F79" s="11" t="s">
        <v>87</v>
      </c>
      <c r="G79" s="11">
        <v>1</v>
      </c>
      <c r="H79" s="11">
        <v>3</v>
      </c>
      <c r="I79" s="11" t="s">
        <v>220</v>
      </c>
      <c r="J79" s="12">
        <v>0</v>
      </c>
      <c r="K79" s="12">
        <v>0</v>
      </c>
      <c r="L79" s="12">
        <v>0</v>
      </c>
      <c r="M79" s="12">
        <v>0</v>
      </c>
      <c r="N79" s="13">
        <v>0</v>
      </c>
      <c r="O79" s="12">
        <v>0</v>
      </c>
      <c r="P79" s="12">
        <v>0</v>
      </c>
      <c r="Q79" s="4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4">
        <v>0</v>
      </c>
      <c r="Y79" s="12">
        <v>0</v>
      </c>
      <c r="Z79" s="4">
        <v>0</v>
      </c>
      <c r="AA79" s="4">
        <v>0</v>
      </c>
      <c r="AB79" s="12">
        <v>0</v>
      </c>
      <c r="AC79" s="12">
        <v>0</v>
      </c>
      <c r="AD79" s="12">
        <v>0</v>
      </c>
      <c r="AE79" s="12">
        <v>0</v>
      </c>
      <c r="AF79" s="4">
        <v>0</v>
      </c>
      <c r="AG79" s="12">
        <v>0</v>
      </c>
      <c r="AH79" s="12">
        <v>0</v>
      </c>
      <c r="AI79" s="12">
        <v>0</v>
      </c>
      <c r="AJ79" s="4">
        <v>0</v>
      </c>
      <c r="AK79" s="4">
        <v>0</v>
      </c>
      <c r="AL79" s="12">
        <v>0</v>
      </c>
      <c r="AM79" s="12">
        <v>0</v>
      </c>
      <c r="AN79" s="12">
        <v>0</v>
      </c>
      <c r="AO79" s="4">
        <v>0</v>
      </c>
      <c r="AP79" s="4">
        <v>0</v>
      </c>
      <c r="AQ79" s="12">
        <v>267390000</v>
      </c>
      <c r="AR79" s="12">
        <v>0</v>
      </c>
      <c r="AS79" s="12">
        <v>128708000</v>
      </c>
      <c r="AT79" s="12">
        <v>0</v>
      </c>
      <c r="AU79" s="12">
        <v>0</v>
      </c>
      <c r="AV79" s="12">
        <v>0</v>
      </c>
      <c r="AW79" s="4">
        <v>396098000</v>
      </c>
      <c r="AX79" s="12">
        <v>2503000</v>
      </c>
      <c r="AY79" s="12">
        <v>0</v>
      </c>
      <c r="AZ79" s="12">
        <v>28756000</v>
      </c>
      <c r="BA79" s="12">
        <v>0</v>
      </c>
      <c r="BB79" s="12">
        <v>0</v>
      </c>
      <c r="BC79" s="4">
        <v>31259000</v>
      </c>
      <c r="BD79" s="4">
        <v>427357000</v>
      </c>
      <c r="BE79" s="12">
        <v>324283000</v>
      </c>
      <c r="BF79" s="12">
        <v>0</v>
      </c>
      <c r="BG79" s="12">
        <v>4876000</v>
      </c>
      <c r="BH79" s="12">
        <v>439000</v>
      </c>
      <c r="BI79" s="12">
        <v>0</v>
      </c>
      <c r="BJ79" s="12">
        <v>59023000</v>
      </c>
      <c r="BK79" s="12">
        <v>0</v>
      </c>
      <c r="BL79" s="4">
        <v>388621000</v>
      </c>
      <c r="BM79" s="4">
        <v>38736000</v>
      </c>
      <c r="BN79" s="12">
        <v>462000</v>
      </c>
      <c r="BO79" s="12">
        <v>0</v>
      </c>
      <c r="BP79" s="12">
        <v>39198000</v>
      </c>
      <c r="BQ79" s="12">
        <v>0</v>
      </c>
      <c r="BR79" s="12">
        <v>0</v>
      </c>
      <c r="BS79" s="4">
        <v>39198000</v>
      </c>
      <c r="BT79" s="5">
        <v>1.7000000000000001E-2</v>
      </c>
      <c r="BU79" s="5">
        <v>7.2999999999999995E-2</v>
      </c>
      <c r="BV79" s="5">
        <v>9.0999999999999998E-2</v>
      </c>
      <c r="BW79" s="6">
        <v>0</v>
      </c>
      <c r="BX79" s="7">
        <v>0</v>
      </c>
      <c r="BY79" s="7">
        <v>0</v>
      </c>
      <c r="BZ79" s="8">
        <v>100.3</v>
      </c>
      <c r="CA79" s="5">
        <v>0</v>
      </c>
      <c r="CB79" s="5">
        <v>0</v>
      </c>
      <c r="CC79" s="9">
        <v>0</v>
      </c>
      <c r="CD79" s="10">
        <v>0</v>
      </c>
      <c r="CE79" s="5" t="e">
        <f t="shared" si="2"/>
        <v>#DIV/0!</v>
      </c>
      <c r="CF79" s="4">
        <v>38736000</v>
      </c>
      <c r="CG79" s="5">
        <v>1.7000000000000001E-2</v>
      </c>
      <c r="CH79" s="22">
        <f t="shared" si="3"/>
        <v>7.3144935030899222E-2</v>
      </c>
      <c r="CI79" s="5">
        <v>9.0999999999999998E-2</v>
      </c>
    </row>
    <row r="80" spans="1:87" ht="31.5" x14ac:dyDescent="0.25">
      <c r="A80" s="2">
        <v>11801</v>
      </c>
      <c r="B80" s="2" t="s">
        <v>113</v>
      </c>
      <c r="C80" s="2" t="s">
        <v>96</v>
      </c>
      <c r="D80" s="2">
        <v>16665</v>
      </c>
      <c r="E80" s="2">
        <v>2024</v>
      </c>
      <c r="F80" s="2" t="s">
        <v>87</v>
      </c>
      <c r="G80" s="2">
        <v>1</v>
      </c>
      <c r="H80" s="2">
        <v>3</v>
      </c>
      <c r="I80" s="2" t="s">
        <v>220</v>
      </c>
      <c r="J80" s="3">
        <v>0</v>
      </c>
      <c r="K80" s="3">
        <v>0</v>
      </c>
      <c r="L80" s="3">
        <v>0</v>
      </c>
      <c r="M80" s="3">
        <v>0</v>
      </c>
      <c r="N80" s="14">
        <v>0</v>
      </c>
      <c r="O80" s="3">
        <v>0</v>
      </c>
      <c r="P80" s="3">
        <v>0</v>
      </c>
      <c r="Q80" s="4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4">
        <v>0</v>
      </c>
      <c r="Y80" s="3">
        <v>0</v>
      </c>
      <c r="Z80" s="4">
        <v>0</v>
      </c>
      <c r="AA80" s="4">
        <v>0</v>
      </c>
      <c r="AB80" s="3">
        <v>0</v>
      </c>
      <c r="AC80" s="3">
        <v>0</v>
      </c>
      <c r="AD80" s="3">
        <v>0</v>
      </c>
      <c r="AE80" s="3">
        <v>0</v>
      </c>
      <c r="AF80" s="4">
        <v>0</v>
      </c>
      <c r="AG80" s="3">
        <v>0</v>
      </c>
      <c r="AH80" s="3">
        <v>0</v>
      </c>
      <c r="AI80" s="3">
        <v>0</v>
      </c>
      <c r="AJ80" s="4">
        <v>0</v>
      </c>
      <c r="AK80" s="4">
        <v>0</v>
      </c>
      <c r="AL80" s="3">
        <v>0</v>
      </c>
      <c r="AM80" s="3">
        <v>0</v>
      </c>
      <c r="AN80" s="3">
        <v>0</v>
      </c>
      <c r="AO80" s="4">
        <v>0</v>
      </c>
      <c r="AP80" s="4">
        <v>0</v>
      </c>
      <c r="AQ80" s="3">
        <v>24630000</v>
      </c>
      <c r="AR80" s="3">
        <v>0</v>
      </c>
      <c r="AS80" s="3">
        <v>3327000</v>
      </c>
      <c r="AT80" s="3">
        <v>0</v>
      </c>
      <c r="AU80" s="3">
        <v>0</v>
      </c>
      <c r="AV80" s="3">
        <v>0</v>
      </c>
      <c r="AW80" s="4">
        <v>27957000</v>
      </c>
      <c r="AX80" s="3">
        <v>0</v>
      </c>
      <c r="AY80" s="3">
        <v>0</v>
      </c>
      <c r="AZ80" s="3">
        <v>0</v>
      </c>
      <c r="BA80" s="3">
        <v>0</v>
      </c>
      <c r="BB80" s="3">
        <v>0</v>
      </c>
      <c r="BC80" s="4">
        <v>0</v>
      </c>
      <c r="BD80" s="4">
        <v>27957000</v>
      </c>
      <c r="BE80" s="3">
        <v>28975000</v>
      </c>
      <c r="BF80" s="3">
        <v>0</v>
      </c>
      <c r="BG80" s="3">
        <v>580000</v>
      </c>
      <c r="BH80" s="3">
        <v>0</v>
      </c>
      <c r="BI80" s="3">
        <v>0</v>
      </c>
      <c r="BJ80" s="3">
        <v>10788000</v>
      </c>
      <c r="BK80" s="3">
        <v>0</v>
      </c>
      <c r="BL80" s="4">
        <v>40343000</v>
      </c>
      <c r="BM80" s="4">
        <v>-12386000</v>
      </c>
      <c r="BN80" s="3">
        <v>12386000</v>
      </c>
      <c r="BO80" s="3">
        <v>0</v>
      </c>
      <c r="BP80" s="3">
        <v>0</v>
      </c>
      <c r="BQ80" s="3">
        <v>0</v>
      </c>
      <c r="BR80" s="3">
        <v>0</v>
      </c>
      <c r="BS80" s="4">
        <v>0</v>
      </c>
      <c r="BT80" s="5">
        <v>-0.443</v>
      </c>
      <c r="BU80" s="5">
        <v>0</v>
      </c>
      <c r="BV80" s="5">
        <v>-0.443</v>
      </c>
      <c r="BW80" s="6">
        <v>0</v>
      </c>
      <c r="BX80" s="7">
        <v>0</v>
      </c>
      <c r="BY80" s="7">
        <v>0</v>
      </c>
      <c r="BZ80" s="8">
        <v>0</v>
      </c>
      <c r="CA80" s="5">
        <v>0</v>
      </c>
      <c r="CB80" s="5">
        <v>0</v>
      </c>
      <c r="CC80" s="9">
        <v>0</v>
      </c>
      <c r="CD80" s="10">
        <v>0</v>
      </c>
      <c r="CE80" s="5" t="e">
        <f t="shared" si="2"/>
        <v>#DIV/0!</v>
      </c>
      <c r="CF80" s="4">
        <v>-12386000</v>
      </c>
      <c r="CG80" s="5">
        <v>-0.443</v>
      </c>
      <c r="CH80" s="22">
        <f t="shared" si="3"/>
        <v>0</v>
      </c>
      <c r="CI80" s="5">
        <v>-0.443</v>
      </c>
    </row>
    <row r="81" spans="1:87" ht="31.5" x14ac:dyDescent="0.25">
      <c r="A81" s="11">
        <v>13198</v>
      </c>
      <c r="B81" s="11" t="s">
        <v>129</v>
      </c>
      <c r="C81" s="11" t="s">
        <v>96</v>
      </c>
      <c r="D81" s="11">
        <v>14287</v>
      </c>
      <c r="E81" s="11">
        <v>2024</v>
      </c>
      <c r="F81" s="11" t="s">
        <v>87</v>
      </c>
      <c r="G81" s="11">
        <v>1</v>
      </c>
      <c r="H81" s="11">
        <v>3</v>
      </c>
      <c r="I81" s="11" t="s">
        <v>220</v>
      </c>
      <c r="J81" s="12">
        <v>0</v>
      </c>
      <c r="K81" s="12">
        <v>0</v>
      </c>
      <c r="L81" s="12">
        <v>0</v>
      </c>
      <c r="M81" s="12">
        <v>0</v>
      </c>
      <c r="N81" s="13">
        <v>0</v>
      </c>
      <c r="O81" s="12">
        <v>0</v>
      </c>
      <c r="P81" s="12">
        <v>0</v>
      </c>
      <c r="Q81" s="4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4">
        <v>0</v>
      </c>
      <c r="Y81" s="12">
        <v>0</v>
      </c>
      <c r="Z81" s="4">
        <v>0</v>
      </c>
      <c r="AA81" s="4">
        <v>0</v>
      </c>
      <c r="AB81" s="12">
        <v>0</v>
      </c>
      <c r="AC81" s="12">
        <v>0</v>
      </c>
      <c r="AD81" s="12">
        <v>0</v>
      </c>
      <c r="AE81" s="12">
        <v>0</v>
      </c>
      <c r="AF81" s="4">
        <v>0</v>
      </c>
      <c r="AG81" s="12">
        <v>0</v>
      </c>
      <c r="AH81" s="12">
        <v>0</v>
      </c>
      <c r="AI81" s="12">
        <v>0</v>
      </c>
      <c r="AJ81" s="4">
        <v>0</v>
      </c>
      <c r="AK81" s="4">
        <v>0</v>
      </c>
      <c r="AL81" s="12">
        <v>0</v>
      </c>
      <c r="AM81" s="12">
        <v>0</v>
      </c>
      <c r="AN81" s="12">
        <v>0</v>
      </c>
      <c r="AO81" s="4">
        <v>0</v>
      </c>
      <c r="AP81" s="4">
        <v>0</v>
      </c>
      <c r="AQ81" s="12">
        <v>26000</v>
      </c>
      <c r="AR81" s="12">
        <v>0</v>
      </c>
      <c r="AS81" s="12">
        <v>229000</v>
      </c>
      <c r="AT81" s="12">
        <v>0</v>
      </c>
      <c r="AU81" s="12">
        <v>0</v>
      </c>
      <c r="AV81" s="12">
        <v>0</v>
      </c>
      <c r="AW81" s="4">
        <v>255000</v>
      </c>
      <c r="AX81" s="12">
        <v>0</v>
      </c>
      <c r="AY81" s="12">
        <v>0</v>
      </c>
      <c r="AZ81" s="12">
        <v>0</v>
      </c>
      <c r="BA81" s="12">
        <v>0</v>
      </c>
      <c r="BB81" s="12">
        <v>0</v>
      </c>
      <c r="BC81" s="4">
        <v>0</v>
      </c>
      <c r="BD81" s="4">
        <v>255000</v>
      </c>
      <c r="BE81" s="12">
        <v>227000</v>
      </c>
      <c r="BF81" s="12">
        <v>0</v>
      </c>
      <c r="BG81" s="12">
        <v>0</v>
      </c>
      <c r="BH81" s="12">
        <v>0</v>
      </c>
      <c r="BI81" s="12">
        <v>0</v>
      </c>
      <c r="BJ81" s="12">
        <v>12000</v>
      </c>
      <c r="BK81" s="12">
        <v>0</v>
      </c>
      <c r="BL81" s="4">
        <v>239000</v>
      </c>
      <c r="BM81" s="4">
        <v>16000</v>
      </c>
      <c r="BN81" s="12">
        <v>0</v>
      </c>
      <c r="BO81" s="12">
        <v>0</v>
      </c>
      <c r="BP81" s="12">
        <v>16000</v>
      </c>
      <c r="BQ81" s="12">
        <v>0</v>
      </c>
      <c r="BR81" s="12">
        <v>0</v>
      </c>
      <c r="BS81" s="4">
        <v>16000</v>
      </c>
      <c r="BT81" s="5">
        <v>6.3E-2</v>
      </c>
      <c r="BU81" s="5">
        <v>0</v>
      </c>
      <c r="BV81" s="5">
        <v>6.3E-2</v>
      </c>
      <c r="BW81" s="6">
        <v>0</v>
      </c>
      <c r="BX81" s="7">
        <v>0</v>
      </c>
      <c r="BY81" s="7">
        <v>0</v>
      </c>
      <c r="BZ81" s="8">
        <v>0</v>
      </c>
      <c r="CA81" s="5">
        <v>0</v>
      </c>
      <c r="CB81" s="5">
        <v>0</v>
      </c>
      <c r="CC81" s="9">
        <v>0</v>
      </c>
      <c r="CD81" s="10">
        <v>0</v>
      </c>
      <c r="CE81" s="5" t="e">
        <f t="shared" si="2"/>
        <v>#DIV/0!</v>
      </c>
      <c r="CF81" s="4">
        <v>16000</v>
      </c>
      <c r="CG81" s="5">
        <v>6.3E-2</v>
      </c>
      <c r="CH81" s="22">
        <f t="shared" si="3"/>
        <v>0</v>
      </c>
      <c r="CI81" s="5">
        <v>6.3E-2</v>
      </c>
    </row>
    <row r="82" spans="1:87" ht="31.5" x14ac:dyDescent="0.25">
      <c r="A82" s="2">
        <v>12118</v>
      </c>
      <c r="B82" s="2" t="s">
        <v>101</v>
      </c>
      <c r="C82" s="2" t="s">
        <v>96</v>
      </c>
      <c r="D82" s="2">
        <v>3106</v>
      </c>
      <c r="E82" s="2">
        <v>2024</v>
      </c>
      <c r="F82" s="2" t="s">
        <v>87</v>
      </c>
      <c r="G82" s="2">
        <v>1</v>
      </c>
      <c r="H82" s="2">
        <v>3</v>
      </c>
      <c r="I82" s="2" t="s">
        <v>220</v>
      </c>
      <c r="J82" s="3">
        <v>0</v>
      </c>
      <c r="K82" s="3">
        <v>0</v>
      </c>
      <c r="L82" s="3">
        <v>0</v>
      </c>
      <c r="M82" s="3">
        <v>0</v>
      </c>
      <c r="N82" s="14">
        <v>0</v>
      </c>
      <c r="O82" s="3">
        <v>0</v>
      </c>
      <c r="P82" s="3">
        <v>0</v>
      </c>
      <c r="Q82" s="4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4">
        <v>0</v>
      </c>
      <c r="Y82" s="3">
        <v>0</v>
      </c>
      <c r="Z82" s="4">
        <v>0</v>
      </c>
      <c r="AA82" s="4">
        <v>0</v>
      </c>
      <c r="AB82" s="3">
        <v>0</v>
      </c>
      <c r="AC82" s="3">
        <v>0</v>
      </c>
      <c r="AD82" s="3">
        <v>0</v>
      </c>
      <c r="AE82" s="3">
        <v>0</v>
      </c>
      <c r="AF82" s="4">
        <v>0</v>
      </c>
      <c r="AG82" s="3">
        <v>0</v>
      </c>
      <c r="AH82" s="3">
        <v>0</v>
      </c>
      <c r="AI82" s="3">
        <v>0</v>
      </c>
      <c r="AJ82" s="4">
        <v>0</v>
      </c>
      <c r="AK82" s="4">
        <v>0</v>
      </c>
      <c r="AL82" s="3">
        <v>0</v>
      </c>
      <c r="AM82" s="3">
        <v>0</v>
      </c>
      <c r="AN82" s="3">
        <v>0</v>
      </c>
      <c r="AO82" s="4">
        <v>0</v>
      </c>
      <c r="AP82" s="4">
        <v>0</v>
      </c>
      <c r="AQ82" s="3">
        <v>2575254</v>
      </c>
      <c r="AR82" s="3">
        <v>0</v>
      </c>
      <c r="AS82" s="3">
        <v>20444</v>
      </c>
      <c r="AT82" s="3">
        <v>0</v>
      </c>
      <c r="AU82" s="3">
        <v>0</v>
      </c>
      <c r="AV82" s="3">
        <v>0</v>
      </c>
      <c r="AW82" s="4">
        <v>2595698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4">
        <v>0</v>
      </c>
      <c r="BD82" s="4">
        <v>2595698</v>
      </c>
      <c r="BE82" s="3">
        <v>2500424</v>
      </c>
      <c r="BF82" s="3">
        <v>0</v>
      </c>
      <c r="BG82" s="3">
        <v>0</v>
      </c>
      <c r="BH82" s="3">
        <v>0</v>
      </c>
      <c r="BI82" s="3">
        <v>0</v>
      </c>
      <c r="BJ82" s="3">
        <v>560834</v>
      </c>
      <c r="BK82" s="3">
        <v>0</v>
      </c>
      <c r="BL82" s="4">
        <v>3061258</v>
      </c>
      <c r="BM82" s="4">
        <v>-465560</v>
      </c>
      <c r="BN82" s="3">
        <v>787979</v>
      </c>
      <c r="BO82" s="3">
        <v>0</v>
      </c>
      <c r="BP82" s="3">
        <v>322419</v>
      </c>
      <c r="BQ82" s="3">
        <v>0</v>
      </c>
      <c r="BR82" s="3">
        <v>0</v>
      </c>
      <c r="BS82" s="4">
        <v>322419</v>
      </c>
      <c r="BT82" s="5">
        <v>-0.17899999999999999</v>
      </c>
      <c r="BU82" s="5">
        <v>0</v>
      </c>
      <c r="BV82" s="5">
        <v>-0.17899999999999999</v>
      </c>
      <c r="BW82" s="6">
        <v>0</v>
      </c>
      <c r="BX82" s="7">
        <v>0</v>
      </c>
      <c r="BY82" s="7">
        <v>0</v>
      </c>
      <c r="BZ82" s="8">
        <v>0</v>
      </c>
      <c r="CA82" s="5">
        <v>0</v>
      </c>
      <c r="CB82" s="5">
        <v>0</v>
      </c>
      <c r="CC82" s="9">
        <v>0</v>
      </c>
      <c r="CD82" s="10">
        <v>0</v>
      </c>
      <c r="CE82" s="5" t="e">
        <f t="shared" si="2"/>
        <v>#DIV/0!</v>
      </c>
      <c r="CF82" s="4">
        <v>-465560</v>
      </c>
      <c r="CG82" s="5">
        <v>-0.17899999999999999</v>
      </c>
      <c r="CH82" s="22">
        <f t="shared" si="3"/>
        <v>0</v>
      </c>
      <c r="CI82" s="5">
        <v>-0.17899999999999999</v>
      </c>
    </row>
    <row r="83" spans="1:87" ht="31.5" x14ac:dyDescent="0.25">
      <c r="A83" s="11">
        <v>14425</v>
      </c>
      <c r="B83" s="11" t="s">
        <v>179</v>
      </c>
      <c r="C83" s="11" t="s">
        <v>96</v>
      </c>
      <c r="D83" s="11">
        <v>14288</v>
      </c>
      <c r="E83" s="11">
        <v>2024</v>
      </c>
      <c r="F83" s="11" t="s">
        <v>175</v>
      </c>
      <c r="G83" s="11">
        <v>2</v>
      </c>
      <c r="H83" s="11">
        <v>6</v>
      </c>
      <c r="I83" s="11" t="s">
        <v>221</v>
      </c>
      <c r="J83" s="12">
        <v>0</v>
      </c>
      <c r="K83" s="12">
        <v>0</v>
      </c>
      <c r="L83" s="12">
        <v>0</v>
      </c>
      <c r="M83" s="12">
        <v>0</v>
      </c>
      <c r="N83" s="13">
        <v>0</v>
      </c>
      <c r="O83" s="12">
        <v>0</v>
      </c>
      <c r="P83" s="12">
        <v>0</v>
      </c>
      <c r="Q83" s="4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4">
        <v>0</v>
      </c>
      <c r="Y83" s="12">
        <v>0</v>
      </c>
      <c r="Z83" s="4">
        <v>0</v>
      </c>
      <c r="AA83" s="4">
        <v>0</v>
      </c>
      <c r="AB83" s="12">
        <v>0</v>
      </c>
      <c r="AC83" s="12">
        <v>0</v>
      </c>
      <c r="AD83" s="12">
        <v>0</v>
      </c>
      <c r="AE83" s="12">
        <v>0</v>
      </c>
      <c r="AF83" s="4">
        <v>0</v>
      </c>
      <c r="AG83" s="12">
        <v>0</v>
      </c>
      <c r="AH83" s="12">
        <v>0</v>
      </c>
      <c r="AI83" s="12">
        <v>0</v>
      </c>
      <c r="AJ83" s="4">
        <v>0</v>
      </c>
      <c r="AK83" s="4">
        <v>0</v>
      </c>
      <c r="AL83" s="12">
        <v>0</v>
      </c>
      <c r="AM83" s="12">
        <v>0</v>
      </c>
      <c r="AN83" s="12">
        <v>0</v>
      </c>
      <c r="AO83" s="4">
        <v>0</v>
      </c>
      <c r="AP83" s="4">
        <v>0</v>
      </c>
      <c r="AQ83" s="12">
        <v>196038</v>
      </c>
      <c r="AR83" s="12">
        <v>-225</v>
      </c>
      <c r="AS83" s="12">
        <v>93993</v>
      </c>
      <c r="AT83" s="12">
        <v>0</v>
      </c>
      <c r="AU83" s="12">
        <v>0</v>
      </c>
      <c r="AV83" s="12">
        <v>0</v>
      </c>
      <c r="AW83" s="4">
        <v>289806</v>
      </c>
      <c r="AX83" s="12">
        <v>0</v>
      </c>
      <c r="AY83" s="12">
        <v>0</v>
      </c>
      <c r="AZ83" s="12">
        <v>0</v>
      </c>
      <c r="BA83" s="12">
        <v>0</v>
      </c>
      <c r="BB83" s="12">
        <v>0</v>
      </c>
      <c r="BC83" s="4">
        <v>0</v>
      </c>
      <c r="BD83" s="4">
        <v>289806</v>
      </c>
      <c r="BE83" s="12">
        <v>0</v>
      </c>
      <c r="BF83" s="12">
        <v>93289</v>
      </c>
      <c r="BG83" s="12">
        <v>0</v>
      </c>
      <c r="BH83" s="12">
        <v>0</v>
      </c>
      <c r="BI83" s="12">
        <v>0</v>
      </c>
      <c r="BJ83" s="12">
        <v>186339</v>
      </c>
      <c r="BK83" s="12">
        <v>0</v>
      </c>
      <c r="BL83" s="4">
        <v>279628</v>
      </c>
      <c r="BM83" s="4">
        <v>10178</v>
      </c>
      <c r="BN83" s="12">
        <v>0</v>
      </c>
      <c r="BO83" s="12">
        <v>0</v>
      </c>
      <c r="BP83" s="12">
        <v>10178</v>
      </c>
      <c r="BQ83" s="12">
        <v>0</v>
      </c>
      <c r="BR83" s="12">
        <v>0</v>
      </c>
      <c r="BS83" s="4">
        <v>10178</v>
      </c>
      <c r="BT83" s="5">
        <v>3.5000000000000003E-2</v>
      </c>
      <c r="BU83" s="5">
        <v>0</v>
      </c>
      <c r="BV83" s="5">
        <v>3.5000000000000003E-2</v>
      </c>
      <c r="BW83" s="6">
        <v>0</v>
      </c>
      <c r="BX83" s="7">
        <v>0</v>
      </c>
      <c r="BY83" s="7">
        <v>0</v>
      </c>
      <c r="BZ83" s="8">
        <v>0</v>
      </c>
      <c r="CA83" s="5">
        <v>0</v>
      </c>
      <c r="CB83" s="5">
        <v>0</v>
      </c>
      <c r="CC83" s="9">
        <v>0</v>
      </c>
      <c r="CD83" s="10">
        <v>0</v>
      </c>
      <c r="CE83" s="5" t="e">
        <f t="shared" si="2"/>
        <v>#DIV/0!</v>
      </c>
      <c r="CF83" s="4">
        <v>10178</v>
      </c>
      <c r="CG83" s="5">
        <v>3.5000000000000003E-2</v>
      </c>
      <c r="CH83" s="22">
        <f t="shared" si="3"/>
        <v>0</v>
      </c>
      <c r="CI83" s="5">
        <v>3.5000000000000003E-2</v>
      </c>
    </row>
    <row r="84" spans="1:87" ht="31.5" x14ac:dyDescent="0.25">
      <c r="A84" s="2">
        <v>10996</v>
      </c>
      <c r="B84" s="2" t="s">
        <v>151</v>
      </c>
      <c r="C84" s="2" t="s">
        <v>96</v>
      </c>
      <c r="D84" s="2">
        <v>3791</v>
      </c>
      <c r="E84" s="2">
        <v>2024</v>
      </c>
      <c r="F84" s="2" t="s">
        <v>87</v>
      </c>
      <c r="G84" s="2">
        <v>1</v>
      </c>
      <c r="H84" s="2">
        <v>3</v>
      </c>
      <c r="I84" s="2" t="s">
        <v>220</v>
      </c>
      <c r="J84" s="3">
        <v>0</v>
      </c>
      <c r="K84" s="3">
        <v>0</v>
      </c>
      <c r="L84" s="3">
        <v>0</v>
      </c>
      <c r="M84" s="3">
        <v>0</v>
      </c>
      <c r="N84" s="14">
        <v>0</v>
      </c>
      <c r="O84" s="3">
        <v>0</v>
      </c>
      <c r="P84" s="3">
        <v>0</v>
      </c>
      <c r="Q84" s="4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4">
        <v>0</v>
      </c>
      <c r="Y84" s="3">
        <v>0</v>
      </c>
      <c r="Z84" s="4">
        <v>0</v>
      </c>
      <c r="AA84" s="4">
        <v>0</v>
      </c>
      <c r="AB84" s="3">
        <v>0</v>
      </c>
      <c r="AC84" s="3">
        <v>0</v>
      </c>
      <c r="AD84" s="3">
        <v>0</v>
      </c>
      <c r="AE84" s="3">
        <v>0</v>
      </c>
      <c r="AF84" s="4">
        <v>0</v>
      </c>
      <c r="AG84" s="3">
        <v>0</v>
      </c>
      <c r="AH84" s="3">
        <v>0</v>
      </c>
      <c r="AI84" s="3">
        <v>0</v>
      </c>
      <c r="AJ84" s="4">
        <v>0</v>
      </c>
      <c r="AK84" s="4">
        <v>0</v>
      </c>
      <c r="AL84" s="3">
        <v>0</v>
      </c>
      <c r="AM84" s="3">
        <v>0</v>
      </c>
      <c r="AN84" s="3">
        <v>0</v>
      </c>
      <c r="AO84" s="4">
        <v>0</v>
      </c>
      <c r="AP84" s="4">
        <v>0</v>
      </c>
      <c r="AQ84" s="3">
        <v>228926000</v>
      </c>
      <c r="AR84" s="3">
        <v>0</v>
      </c>
      <c r="AS84" s="3">
        <v>82654000</v>
      </c>
      <c r="AT84" s="3">
        <v>0</v>
      </c>
      <c r="AU84" s="3">
        <v>0</v>
      </c>
      <c r="AV84" s="3">
        <v>0</v>
      </c>
      <c r="AW84" s="4">
        <v>311580000</v>
      </c>
      <c r="AX84" s="3">
        <v>233000</v>
      </c>
      <c r="AY84" s="3">
        <v>0</v>
      </c>
      <c r="AZ84" s="3">
        <v>23025000</v>
      </c>
      <c r="BA84" s="3">
        <v>0</v>
      </c>
      <c r="BB84" s="3">
        <v>14000</v>
      </c>
      <c r="BC84" s="4">
        <v>23272000</v>
      </c>
      <c r="BD84" s="4">
        <v>334852000</v>
      </c>
      <c r="BE84" s="3">
        <v>253434000</v>
      </c>
      <c r="BF84" s="3">
        <v>0</v>
      </c>
      <c r="BG84" s="3">
        <v>1710000</v>
      </c>
      <c r="BH84" s="3">
        <v>303000</v>
      </c>
      <c r="BI84" s="3">
        <v>0</v>
      </c>
      <c r="BJ84" s="3">
        <v>47302000</v>
      </c>
      <c r="BK84" s="3">
        <v>0</v>
      </c>
      <c r="BL84" s="4">
        <v>302749000</v>
      </c>
      <c r="BM84" s="4">
        <v>32103000</v>
      </c>
      <c r="BN84" s="3">
        <v>-1527000</v>
      </c>
      <c r="BO84" s="3">
        <v>73000</v>
      </c>
      <c r="BP84" s="3">
        <v>30649000</v>
      </c>
      <c r="BQ84" s="3">
        <v>0</v>
      </c>
      <c r="BR84" s="3">
        <v>0</v>
      </c>
      <c r="BS84" s="4">
        <v>30649000</v>
      </c>
      <c r="BT84" s="5">
        <v>2.5999999999999999E-2</v>
      </c>
      <c r="BU84" s="5">
        <v>6.9000000000000006E-2</v>
      </c>
      <c r="BV84" s="5">
        <v>9.6000000000000002E-2</v>
      </c>
      <c r="BW84" s="6">
        <v>0</v>
      </c>
      <c r="BX84" s="7">
        <v>0</v>
      </c>
      <c r="BY84" s="7">
        <v>0</v>
      </c>
      <c r="BZ84" s="8">
        <v>112.6</v>
      </c>
      <c r="CA84" s="5">
        <v>0</v>
      </c>
      <c r="CB84" s="5">
        <v>0</v>
      </c>
      <c r="CC84" s="9">
        <v>0</v>
      </c>
      <c r="CD84" s="10">
        <v>0</v>
      </c>
      <c r="CE84" s="5" t="e">
        <f t="shared" si="2"/>
        <v>#DIV/0!</v>
      </c>
      <c r="CF84" s="4">
        <v>32103000</v>
      </c>
      <c r="CG84" s="5">
        <v>2.5999999999999999E-2</v>
      </c>
      <c r="CH84" s="22">
        <f t="shared" si="3"/>
        <v>6.9499360911686361E-2</v>
      </c>
      <c r="CI84" s="5">
        <v>9.6000000000000002E-2</v>
      </c>
    </row>
    <row r="85" spans="1:87" ht="23.1" customHeight="1" x14ac:dyDescent="0.25">
      <c r="A85" s="11">
        <v>12037</v>
      </c>
      <c r="B85" s="11" t="s">
        <v>116</v>
      </c>
      <c r="C85" s="11" t="s">
        <v>96</v>
      </c>
      <c r="D85" s="11">
        <v>16665</v>
      </c>
      <c r="E85" s="11">
        <v>2024</v>
      </c>
      <c r="F85" s="11" t="s">
        <v>87</v>
      </c>
      <c r="G85" s="11">
        <v>1</v>
      </c>
      <c r="H85" s="11">
        <v>3</v>
      </c>
      <c r="I85" s="11" t="s">
        <v>220</v>
      </c>
      <c r="J85" s="12">
        <v>0</v>
      </c>
      <c r="K85" s="12">
        <v>0</v>
      </c>
      <c r="L85" s="12">
        <v>0</v>
      </c>
      <c r="M85" s="12">
        <v>0</v>
      </c>
      <c r="N85" s="13">
        <v>0</v>
      </c>
      <c r="O85" s="12">
        <v>0</v>
      </c>
      <c r="P85" s="12">
        <v>0</v>
      </c>
      <c r="Q85" s="4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4">
        <v>0</v>
      </c>
      <c r="Y85" s="12">
        <v>0</v>
      </c>
      <c r="Z85" s="4">
        <v>0</v>
      </c>
      <c r="AA85" s="4">
        <v>0</v>
      </c>
      <c r="AB85" s="12">
        <v>0</v>
      </c>
      <c r="AC85" s="12">
        <v>0</v>
      </c>
      <c r="AD85" s="12">
        <v>0</v>
      </c>
      <c r="AE85" s="12">
        <v>0</v>
      </c>
      <c r="AF85" s="4">
        <v>0</v>
      </c>
      <c r="AG85" s="12">
        <v>0</v>
      </c>
      <c r="AH85" s="12">
        <v>0</v>
      </c>
      <c r="AI85" s="12">
        <v>0</v>
      </c>
      <c r="AJ85" s="4">
        <v>0</v>
      </c>
      <c r="AK85" s="4">
        <v>0</v>
      </c>
      <c r="AL85" s="12">
        <v>0</v>
      </c>
      <c r="AM85" s="12">
        <v>0</v>
      </c>
      <c r="AN85" s="12">
        <v>0</v>
      </c>
      <c r="AO85" s="4">
        <v>0</v>
      </c>
      <c r="AP85" s="4">
        <v>0</v>
      </c>
      <c r="AQ85" s="12">
        <v>8280000</v>
      </c>
      <c r="AR85" s="12">
        <v>0</v>
      </c>
      <c r="AS85" s="12">
        <v>1164000</v>
      </c>
      <c r="AT85" s="12">
        <v>0</v>
      </c>
      <c r="AU85" s="12">
        <v>0</v>
      </c>
      <c r="AV85" s="12">
        <v>0</v>
      </c>
      <c r="AW85" s="4">
        <v>9444000</v>
      </c>
      <c r="AX85" s="12">
        <v>0</v>
      </c>
      <c r="AY85" s="12">
        <v>0</v>
      </c>
      <c r="AZ85" s="12">
        <v>0</v>
      </c>
      <c r="BA85" s="12">
        <v>0</v>
      </c>
      <c r="BB85" s="12">
        <v>0</v>
      </c>
      <c r="BC85" s="4">
        <v>0</v>
      </c>
      <c r="BD85" s="4">
        <v>9444000</v>
      </c>
      <c r="BE85" s="12">
        <v>10808000</v>
      </c>
      <c r="BF85" s="12">
        <v>0</v>
      </c>
      <c r="BG85" s="12">
        <v>113000</v>
      </c>
      <c r="BH85" s="12">
        <v>0</v>
      </c>
      <c r="BI85" s="12">
        <v>0</v>
      </c>
      <c r="BJ85" s="12">
        <v>2517000</v>
      </c>
      <c r="BK85" s="12">
        <v>0</v>
      </c>
      <c r="BL85" s="4">
        <v>13438000</v>
      </c>
      <c r="BM85" s="4">
        <v>-3994000</v>
      </c>
      <c r="BN85" s="12">
        <v>0</v>
      </c>
      <c r="BO85" s="12">
        <v>0</v>
      </c>
      <c r="BP85" s="12">
        <v>-3994000</v>
      </c>
      <c r="BQ85" s="12">
        <v>0</v>
      </c>
      <c r="BR85" s="12">
        <v>0</v>
      </c>
      <c r="BS85" s="4">
        <v>-3994000</v>
      </c>
      <c r="BT85" s="5">
        <v>-0.42299999999999999</v>
      </c>
      <c r="BU85" s="5">
        <v>0</v>
      </c>
      <c r="BV85" s="5">
        <v>-0.42299999999999999</v>
      </c>
      <c r="BW85" s="6">
        <v>0</v>
      </c>
      <c r="BX85" s="7">
        <v>0</v>
      </c>
      <c r="BY85" s="7">
        <v>0</v>
      </c>
      <c r="BZ85" s="8">
        <v>0</v>
      </c>
      <c r="CA85" s="5">
        <v>0</v>
      </c>
      <c r="CB85" s="5">
        <v>0</v>
      </c>
      <c r="CC85" s="9">
        <v>0</v>
      </c>
      <c r="CD85" s="10">
        <v>0</v>
      </c>
      <c r="CE85" s="5" t="e">
        <f t="shared" si="2"/>
        <v>#DIV/0!</v>
      </c>
      <c r="CF85" s="4">
        <v>-3994000</v>
      </c>
      <c r="CG85" s="5">
        <v>-0.42299999999999999</v>
      </c>
      <c r="CH85" s="22">
        <f t="shared" si="3"/>
        <v>0</v>
      </c>
      <c r="CI85" s="5">
        <v>-0.42299999999999999</v>
      </c>
    </row>
    <row r="86" spans="1:87" ht="31.5" x14ac:dyDescent="0.25">
      <c r="A86" s="2">
        <v>12151</v>
      </c>
      <c r="B86" s="2" t="s">
        <v>177</v>
      </c>
      <c r="C86" s="2" t="s">
        <v>96</v>
      </c>
      <c r="D86" s="2">
        <v>14288</v>
      </c>
      <c r="E86" s="2">
        <v>2024</v>
      </c>
      <c r="F86" s="2" t="s">
        <v>175</v>
      </c>
      <c r="G86" s="2">
        <v>2</v>
      </c>
      <c r="H86" s="2">
        <v>6</v>
      </c>
      <c r="I86" s="2" t="s">
        <v>221</v>
      </c>
      <c r="J86" s="3">
        <v>0</v>
      </c>
      <c r="K86" s="3">
        <v>0</v>
      </c>
      <c r="L86" s="3">
        <v>0</v>
      </c>
      <c r="M86" s="3">
        <v>0</v>
      </c>
      <c r="N86" s="14">
        <v>0</v>
      </c>
      <c r="O86" s="3">
        <v>0</v>
      </c>
      <c r="P86" s="3">
        <v>0</v>
      </c>
      <c r="Q86" s="4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4">
        <v>0</v>
      </c>
      <c r="Y86" s="3">
        <v>0</v>
      </c>
      <c r="Z86" s="4">
        <v>0</v>
      </c>
      <c r="AA86" s="4">
        <v>0</v>
      </c>
      <c r="AB86" s="3">
        <v>0</v>
      </c>
      <c r="AC86" s="3">
        <v>0</v>
      </c>
      <c r="AD86" s="3">
        <v>0</v>
      </c>
      <c r="AE86" s="3">
        <v>0</v>
      </c>
      <c r="AF86" s="4">
        <v>0</v>
      </c>
      <c r="AG86" s="3">
        <v>0</v>
      </c>
      <c r="AH86" s="3">
        <v>0</v>
      </c>
      <c r="AI86" s="3">
        <v>0</v>
      </c>
      <c r="AJ86" s="4">
        <v>0</v>
      </c>
      <c r="AK86" s="4">
        <v>0</v>
      </c>
      <c r="AL86" s="3">
        <v>0</v>
      </c>
      <c r="AM86" s="3">
        <v>0</v>
      </c>
      <c r="AN86" s="3">
        <v>0</v>
      </c>
      <c r="AO86" s="4">
        <v>0</v>
      </c>
      <c r="AP86" s="4">
        <v>0</v>
      </c>
      <c r="AQ86" s="3">
        <v>4834402</v>
      </c>
      <c r="AR86" s="3">
        <v>8768</v>
      </c>
      <c r="AS86" s="3">
        <v>4086037</v>
      </c>
      <c r="AT86" s="3">
        <v>0</v>
      </c>
      <c r="AU86" s="3">
        <v>0</v>
      </c>
      <c r="AV86" s="3">
        <v>0</v>
      </c>
      <c r="AW86" s="4">
        <v>8929207</v>
      </c>
      <c r="AX86" s="3">
        <v>0</v>
      </c>
      <c r="AY86" s="3">
        <v>0</v>
      </c>
      <c r="AZ86" s="3">
        <v>0</v>
      </c>
      <c r="BA86" s="3">
        <v>0</v>
      </c>
      <c r="BB86" s="3">
        <v>0</v>
      </c>
      <c r="BC86" s="4">
        <v>0</v>
      </c>
      <c r="BD86" s="4">
        <v>8929207</v>
      </c>
      <c r="BE86" s="3">
        <v>10707375</v>
      </c>
      <c r="BF86" s="3">
        <v>0</v>
      </c>
      <c r="BG86" s="3">
        <v>6844</v>
      </c>
      <c r="BH86" s="3">
        <v>0</v>
      </c>
      <c r="BI86" s="3">
        <v>0</v>
      </c>
      <c r="BJ86" s="3">
        <v>926806</v>
      </c>
      <c r="BK86" s="3">
        <v>0</v>
      </c>
      <c r="BL86" s="4">
        <v>11641025</v>
      </c>
      <c r="BM86" s="4">
        <v>-2711818</v>
      </c>
      <c r="BN86" s="3">
        <v>0</v>
      </c>
      <c r="BO86" s="3">
        <v>0</v>
      </c>
      <c r="BP86" s="3">
        <v>-2711818</v>
      </c>
      <c r="BQ86" s="3">
        <v>0</v>
      </c>
      <c r="BR86" s="3">
        <v>0</v>
      </c>
      <c r="BS86" s="4">
        <v>-2711818</v>
      </c>
      <c r="BT86" s="5">
        <v>-0.30399999999999999</v>
      </c>
      <c r="BU86" s="5">
        <v>0</v>
      </c>
      <c r="BV86" s="5">
        <v>-0.30399999999999999</v>
      </c>
      <c r="BW86" s="6">
        <v>0</v>
      </c>
      <c r="BX86" s="7">
        <v>0</v>
      </c>
      <c r="BY86" s="7">
        <v>0</v>
      </c>
      <c r="BZ86" s="8">
        <v>0</v>
      </c>
      <c r="CA86" s="5">
        <v>0</v>
      </c>
      <c r="CB86" s="5">
        <v>0</v>
      </c>
      <c r="CC86" s="9">
        <v>0</v>
      </c>
      <c r="CD86" s="10">
        <v>0</v>
      </c>
      <c r="CE86" s="5" t="e">
        <f t="shared" si="2"/>
        <v>#DIV/0!</v>
      </c>
      <c r="CF86" s="4">
        <v>-2711818</v>
      </c>
      <c r="CG86" s="5">
        <v>-0.30399999999999999</v>
      </c>
      <c r="CH86" s="22">
        <f t="shared" si="3"/>
        <v>0</v>
      </c>
      <c r="CI86" s="5">
        <v>-0.30399999999999999</v>
      </c>
    </row>
    <row r="87" spans="1:87" ht="31.5" x14ac:dyDescent="0.25">
      <c r="A87" s="11">
        <v>11004</v>
      </c>
      <c r="B87" s="11" t="s">
        <v>157</v>
      </c>
      <c r="C87" s="11" t="s">
        <v>96</v>
      </c>
      <c r="D87" s="11">
        <v>3791</v>
      </c>
      <c r="E87" s="11">
        <v>2024</v>
      </c>
      <c r="F87" s="11" t="s">
        <v>87</v>
      </c>
      <c r="G87" s="11">
        <v>1</v>
      </c>
      <c r="H87" s="11">
        <v>3</v>
      </c>
      <c r="I87" s="11" t="s">
        <v>220</v>
      </c>
      <c r="J87" s="12">
        <v>0</v>
      </c>
      <c r="K87" s="12">
        <v>0</v>
      </c>
      <c r="L87" s="12">
        <v>0</v>
      </c>
      <c r="M87" s="12">
        <v>0</v>
      </c>
      <c r="N87" s="13">
        <v>0</v>
      </c>
      <c r="O87" s="12">
        <v>0</v>
      </c>
      <c r="P87" s="12">
        <v>0</v>
      </c>
      <c r="Q87" s="4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4">
        <v>0</v>
      </c>
      <c r="Y87" s="12">
        <v>0</v>
      </c>
      <c r="Z87" s="4">
        <v>0</v>
      </c>
      <c r="AA87" s="4">
        <v>0</v>
      </c>
      <c r="AB87" s="12">
        <v>0</v>
      </c>
      <c r="AC87" s="12">
        <v>0</v>
      </c>
      <c r="AD87" s="12">
        <v>0</v>
      </c>
      <c r="AE87" s="12">
        <v>0</v>
      </c>
      <c r="AF87" s="4">
        <v>0</v>
      </c>
      <c r="AG87" s="12">
        <v>0</v>
      </c>
      <c r="AH87" s="12">
        <v>0</v>
      </c>
      <c r="AI87" s="12">
        <v>0</v>
      </c>
      <c r="AJ87" s="4">
        <v>0</v>
      </c>
      <c r="AK87" s="4">
        <v>0</v>
      </c>
      <c r="AL87" s="12">
        <v>0</v>
      </c>
      <c r="AM87" s="12">
        <v>0</v>
      </c>
      <c r="AN87" s="12">
        <v>0</v>
      </c>
      <c r="AO87" s="4">
        <v>0</v>
      </c>
      <c r="AP87" s="4">
        <v>0</v>
      </c>
      <c r="AQ87" s="12">
        <v>47137000</v>
      </c>
      <c r="AR87" s="12">
        <v>0</v>
      </c>
      <c r="AS87" s="12">
        <v>10886000</v>
      </c>
      <c r="AT87" s="12">
        <v>0</v>
      </c>
      <c r="AU87" s="12">
        <v>0</v>
      </c>
      <c r="AV87" s="12">
        <v>0</v>
      </c>
      <c r="AW87" s="4">
        <v>58023000</v>
      </c>
      <c r="AX87" s="12">
        <v>-1245000</v>
      </c>
      <c r="AY87" s="12">
        <v>0</v>
      </c>
      <c r="AZ87" s="12">
        <v>1004000</v>
      </c>
      <c r="BA87" s="12">
        <v>0</v>
      </c>
      <c r="BB87" s="12">
        <v>0</v>
      </c>
      <c r="BC87" s="4">
        <v>-241000</v>
      </c>
      <c r="BD87" s="4">
        <v>57782000</v>
      </c>
      <c r="BE87" s="12">
        <v>51945000</v>
      </c>
      <c r="BF87" s="12">
        <v>0</v>
      </c>
      <c r="BG87" s="12">
        <v>621000</v>
      </c>
      <c r="BH87" s="12">
        <v>4000</v>
      </c>
      <c r="BI87" s="12">
        <v>0</v>
      </c>
      <c r="BJ87" s="12">
        <v>11093000</v>
      </c>
      <c r="BK87" s="12">
        <v>0</v>
      </c>
      <c r="BL87" s="4">
        <v>63663000</v>
      </c>
      <c r="BM87" s="4">
        <v>-5881000</v>
      </c>
      <c r="BN87" s="12">
        <v>4147000</v>
      </c>
      <c r="BO87" s="12">
        <v>0</v>
      </c>
      <c r="BP87" s="12">
        <v>-1734000</v>
      </c>
      <c r="BQ87" s="12">
        <v>0</v>
      </c>
      <c r="BR87" s="12">
        <v>0</v>
      </c>
      <c r="BS87" s="4">
        <v>-1734000</v>
      </c>
      <c r="BT87" s="5">
        <v>-9.8000000000000004E-2</v>
      </c>
      <c r="BU87" s="5">
        <v>-4.0000000000000001E-3</v>
      </c>
      <c r="BV87" s="5">
        <v>-0.10199999999999999</v>
      </c>
      <c r="BW87" s="6">
        <v>0</v>
      </c>
      <c r="BX87" s="7">
        <v>0</v>
      </c>
      <c r="BY87" s="7">
        <v>0</v>
      </c>
      <c r="BZ87" s="8">
        <v>-1314</v>
      </c>
      <c r="CA87" s="5">
        <v>0</v>
      </c>
      <c r="CB87" s="5">
        <v>0</v>
      </c>
      <c r="CC87" s="9">
        <v>0</v>
      </c>
      <c r="CD87" s="10">
        <v>0</v>
      </c>
      <c r="CE87" s="5" t="e">
        <f t="shared" si="2"/>
        <v>#DIV/0!</v>
      </c>
      <c r="CF87" s="4">
        <v>-5881000</v>
      </c>
      <c r="CG87" s="5">
        <v>-9.8000000000000004E-2</v>
      </c>
      <c r="CH87" s="22">
        <f t="shared" si="3"/>
        <v>-4.17084905333841E-3</v>
      </c>
      <c r="CI87" s="5">
        <v>-0.10199999999999999</v>
      </c>
    </row>
    <row r="88" spans="1:87" ht="31.5" x14ac:dyDescent="0.25">
      <c r="A88" s="2">
        <v>8655</v>
      </c>
      <c r="B88" s="2" t="s">
        <v>120</v>
      </c>
      <c r="C88" s="2" t="s">
        <v>96</v>
      </c>
      <c r="D88" s="2">
        <v>16665</v>
      </c>
      <c r="E88" s="2">
        <v>2024</v>
      </c>
      <c r="F88" s="2" t="s">
        <v>87</v>
      </c>
      <c r="G88" s="2">
        <v>1</v>
      </c>
      <c r="H88" s="2">
        <v>3</v>
      </c>
      <c r="I88" s="2" t="s">
        <v>220</v>
      </c>
      <c r="J88" s="3">
        <v>0</v>
      </c>
      <c r="K88" s="3">
        <v>0</v>
      </c>
      <c r="L88" s="3">
        <v>0</v>
      </c>
      <c r="M88" s="3">
        <v>0</v>
      </c>
      <c r="N88" s="14">
        <v>0</v>
      </c>
      <c r="O88" s="3">
        <v>0</v>
      </c>
      <c r="P88" s="3">
        <v>0</v>
      </c>
      <c r="Q88" s="4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4">
        <v>0</v>
      </c>
      <c r="Y88" s="3">
        <v>0</v>
      </c>
      <c r="Z88" s="4">
        <v>0</v>
      </c>
      <c r="AA88" s="4">
        <v>0</v>
      </c>
      <c r="AB88" s="3">
        <v>0</v>
      </c>
      <c r="AC88" s="3">
        <v>0</v>
      </c>
      <c r="AD88" s="3">
        <v>0</v>
      </c>
      <c r="AE88" s="3">
        <v>0</v>
      </c>
      <c r="AF88" s="4">
        <v>0</v>
      </c>
      <c r="AG88" s="3">
        <v>0</v>
      </c>
      <c r="AH88" s="3">
        <v>0</v>
      </c>
      <c r="AI88" s="3">
        <v>0</v>
      </c>
      <c r="AJ88" s="4">
        <v>0</v>
      </c>
      <c r="AK88" s="4">
        <v>0</v>
      </c>
      <c r="AL88" s="3">
        <v>0</v>
      </c>
      <c r="AM88" s="3">
        <v>0</v>
      </c>
      <c r="AN88" s="3">
        <v>0</v>
      </c>
      <c r="AO88" s="4">
        <v>0</v>
      </c>
      <c r="AP88" s="4">
        <v>0</v>
      </c>
      <c r="AQ88" s="3">
        <v>3235000</v>
      </c>
      <c r="AR88" s="3">
        <v>0</v>
      </c>
      <c r="AS88" s="3">
        <v>2000</v>
      </c>
      <c r="AT88" s="3">
        <v>0</v>
      </c>
      <c r="AU88" s="3">
        <v>0</v>
      </c>
      <c r="AV88" s="3">
        <v>0</v>
      </c>
      <c r="AW88" s="4">
        <v>3237000</v>
      </c>
      <c r="AX88" s="3">
        <v>0</v>
      </c>
      <c r="AY88" s="3">
        <v>0</v>
      </c>
      <c r="AZ88" s="3">
        <v>0</v>
      </c>
      <c r="BA88" s="3">
        <v>0</v>
      </c>
      <c r="BB88" s="3">
        <v>0</v>
      </c>
      <c r="BC88" s="4">
        <v>0</v>
      </c>
      <c r="BD88" s="4">
        <v>3237000</v>
      </c>
      <c r="BE88" s="3">
        <v>4242000</v>
      </c>
      <c r="BF88" s="3">
        <v>0</v>
      </c>
      <c r="BG88" s="3">
        <v>0</v>
      </c>
      <c r="BH88" s="3">
        <v>0</v>
      </c>
      <c r="BI88" s="3">
        <v>0</v>
      </c>
      <c r="BJ88" s="3">
        <v>413000</v>
      </c>
      <c r="BK88" s="3">
        <v>0</v>
      </c>
      <c r="BL88" s="4">
        <v>4655000</v>
      </c>
      <c r="BM88" s="4">
        <v>-1418000</v>
      </c>
      <c r="BN88" s="3">
        <v>0</v>
      </c>
      <c r="BO88" s="3">
        <v>0</v>
      </c>
      <c r="BP88" s="3">
        <v>-1418000</v>
      </c>
      <c r="BQ88" s="3">
        <v>0</v>
      </c>
      <c r="BR88" s="3">
        <v>0</v>
      </c>
      <c r="BS88" s="4">
        <v>-1418000</v>
      </c>
      <c r="BT88" s="5">
        <v>-0.438</v>
      </c>
      <c r="BU88" s="5">
        <v>0</v>
      </c>
      <c r="BV88" s="5">
        <v>-0.438</v>
      </c>
      <c r="BW88" s="6">
        <v>0</v>
      </c>
      <c r="BX88" s="7">
        <v>0</v>
      </c>
      <c r="BY88" s="7">
        <v>0</v>
      </c>
      <c r="BZ88" s="8">
        <v>0</v>
      </c>
      <c r="CA88" s="5">
        <v>0</v>
      </c>
      <c r="CB88" s="5">
        <v>0</v>
      </c>
      <c r="CC88" s="9">
        <v>0</v>
      </c>
      <c r="CD88" s="10">
        <v>0</v>
      </c>
      <c r="CE88" s="5" t="e">
        <f t="shared" si="2"/>
        <v>#DIV/0!</v>
      </c>
      <c r="CF88" s="4">
        <v>-1418000</v>
      </c>
      <c r="CG88" s="5">
        <v>-0.438</v>
      </c>
      <c r="CH88" s="22">
        <f t="shared" si="3"/>
        <v>0</v>
      </c>
      <c r="CI88" s="5">
        <v>-0.438</v>
      </c>
    </row>
    <row r="89" spans="1:87" ht="31.5" x14ac:dyDescent="0.25">
      <c r="A89" s="11">
        <v>16532</v>
      </c>
      <c r="B89" s="11" t="s">
        <v>180</v>
      </c>
      <c r="C89" s="11" t="s">
        <v>96</v>
      </c>
      <c r="D89" s="11">
        <v>14288</v>
      </c>
      <c r="E89" s="11">
        <v>2024</v>
      </c>
      <c r="F89" s="11" t="s">
        <v>175</v>
      </c>
      <c r="G89" s="11">
        <v>2</v>
      </c>
      <c r="H89" s="11">
        <v>6</v>
      </c>
      <c r="I89" s="11" t="s">
        <v>221</v>
      </c>
      <c r="J89" s="12">
        <v>0</v>
      </c>
      <c r="K89" s="12">
        <v>0</v>
      </c>
      <c r="L89" s="12">
        <v>0</v>
      </c>
      <c r="M89" s="12">
        <v>0</v>
      </c>
      <c r="N89" s="13">
        <v>0</v>
      </c>
      <c r="O89" s="12">
        <v>0</v>
      </c>
      <c r="P89" s="12">
        <v>0</v>
      </c>
      <c r="Q89" s="4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4">
        <v>0</v>
      </c>
      <c r="Y89" s="12">
        <v>0</v>
      </c>
      <c r="Z89" s="4">
        <v>0</v>
      </c>
      <c r="AA89" s="4">
        <v>0</v>
      </c>
      <c r="AB89" s="12">
        <v>0</v>
      </c>
      <c r="AC89" s="12">
        <v>0</v>
      </c>
      <c r="AD89" s="12">
        <v>0</v>
      </c>
      <c r="AE89" s="12">
        <v>0</v>
      </c>
      <c r="AF89" s="4">
        <v>0</v>
      </c>
      <c r="AG89" s="12">
        <v>0</v>
      </c>
      <c r="AH89" s="12">
        <v>0</v>
      </c>
      <c r="AI89" s="12">
        <v>0</v>
      </c>
      <c r="AJ89" s="4">
        <v>0</v>
      </c>
      <c r="AK89" s="4">
        <v>0</v>
      </c>
      <c r="AL89" s="12">
        <v>0</v>
      </c>
      <c r="AM89" s="12">
        <v>0</v>
      </c>
      <c r="AN89" s="12">
        <v>0</v>
      </c>
      <c r="AO89" s="4">
        <v>0</v>
      </c>
      <c r="AP89" s="4">
        <v>0</v>
      </c>
      <c r="AQ89" s="12">
        <v>3958166</v>
      </c>
      <c r="AR89" s="12">
        <v>0</v>
      </c>
      <c r="AS89" s="12">
        <v>50823</v>
      </c>
      <c r="AT89" s="12">
        <v>0</v>
      </c>
      <c r="AU89" s="12">
        <v>0</v>
      </c>
      <c r="AV89" s="12">
        <v>0</v>
      </c>
      <c r="AW89" s="4">
        <v>4008989</v>
      </c>
      <c r="AX89" s="12">
        <v>0</v>
      </c>
      <c r="AY89" s="12">
        <v>0</v>
      </c>
      <c r="AZ89" s="12">
        <v>0</v>
      </c>
      <c r="BA89" s="12">
        <v>0</v>
      </c>
      <c r="BB89" s="12">
        <v>0</v>
      </c>
      <c r="BC89" s="4">
        <v>0</v>
      </c>
      <c r="BD89" s="4">
        <v>4008989</v>
      </c>
      <c r="BE89" s="12">
        <v>1201</v>
      </c>
      <c r="BF89" s="12">
        <v>4856503</v>
      </c>
      <c r="BG89" s="12">
        <v>5002</v>
      </c>
      <c r="BH89" s="12">
        <v>-415</v>
      </c>
      <c r="BI89" s="12">
        <v>0</v>
      </c>
      <c r="BJ89" s="12">
        <v>3560960</v>
      </c>
      <c r="BK89" s="12">
        <v>0</v>
      </c>
      <c r="BL89" s="4">
        <v>8423251</v>
      </c>
      <c r="BM89" s="4">
        <v>-4414262</v>
      </c>
      <c r="BN89" s="12">
        <v>0</v>
      </c>
      <c r="BO89" s="12">
        <v>0</v>
      </c>
      <c r="BP89" s="12">
        <v>-4414262</v>
      </c>
      <c r="BQ89" s="12">
        <v>0</v>
      </c>
      <c r="BR89" s="12">
        <v>0</v>
      </c>
      <c r="BS89" s="4">
        <v>-4414262</v>
      </c>
      <c r="BT89" s="5">
        <v>-1.101</v>
      </c>
      <c r="BU89" s="5">
        <v>0</v>
      </c>
      <c r="BV89" s="5">
        <v>-1.101</v>
      </c>
      <c r="BW89" s="6">
        <v>0</v>
      </c>
      <c r="BX89" s="7">
        <v>0</v>
      </c>
      <c r="BY89" s="7">
        <v>0</v>
      </c>
      <c r="BZ89" s="8">
        <v>0</v>
      </c>
      <c r="CA89" s="5">
        <v>0</v>
      </c>
      <c r="CB89" s="5">
        <v>0</v>
      </c>
      <c r="CC89" s="9">
        <v>0</v>
      </c>
      <c r="CD89" s="10">
        <v>0</v>
      </c>
      <c r="CE89" s="5" t="e">
        <f t="shared" si="2"/>
        <v>#DIV/0!</v>
      </c>
      <c r="CF89" s="4">
        <v>-4414262</v>
      </c>
      <c r="CG89" s="5">
        <v>-1.101</v>
      </c>
      <c r="CH89" s="22">
        <f t="shared" si="3"/>
        <v>0</v>
      </c>
      <c r="CI89" s="5">
        <v>-1.101</v>
      </c>
    </row>
    <row r="90" spans="1:87" ht="31.5" x14ac:dyDescent="0.25">
      <c r="A90" s="2">
        <v>8644</v>
      </c>
      <c r="B90" s="2" t="s">
        <v>156</v>
      </c>
      <c r="C90" s="2" t="s">
        <v>96</v>
      </c>
      <c r="D90" s="2">
        <v>3791</v>
      </c>
      <c r="E90" s="2">
        <v>2024</v>
      </c>
      <c r="F90" s="2" t="s">
        <v>87</v>
      </c>
      <c r="G90" s="2">
        <v>1</v>
      </c>
      <c r="H90" s="2">
        <v>3</v>
      </c>
      <c r="I90" s="2" t="s">
        <v>220</v>
      </c>
      <c r="J90" s="3">
        <v>0</v>
      </c>
      <c r="K90" s="3">
        <v>0</v>
      </c>
      <c r="L90" s="3">
        <v>0</v>
      </c>
      <c r="M90" s="3">
        <v>0</v>
      </c>
      <c r="N90" s="14">
        <v>0</v>
      </c>
      <c r="O90" s="3">
        <v>0</v>
      </c>
      <c r="P90" s="3">
        <v>0</v>
      </c>
      <c r="Q90" s="4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4">
        <v>0</v>
      </c>
      <c r="Y90" s="3">
        <v>0</v>
      </c>
      <c r="Z90" s="4">
        <v>0</v>
      </c>
      <c r="AA90" s="4">
        <v>0</v>
      </c>
      <c r="AB90" s="3">
        <v>0</v>
      </c>
      <c r="AC90" s="3">
        <v>0</v>
      </c>
      <c r="AD90" s="3">
        <v>0</v>
      </c>
      <c r="AE90" s="3">
        <v>0</v>
      </c>
      <c r="AF90" s="4">
        <v>0</v>
      </c>
      <c r="AG90" s="3">
        <v>0</v>
      </c>
      <c r="AH90" s="3">
        <v>0</v>
      </c>
      <c r="AI90" s="3">
        <v>0</v>
      </c>
      <c r="AJ90" s="4">
        <v>0</v>
      </c>
      <c r="AK90" s="4">
        <v>0</v>
      </c>
      <c r="AL90" s="3">
        <v>0</v>
      </c>
      <c r="AM90" s="3">
        <v>0</v>
      </c>
      <c r="AN90" s="3">
        <v>0</v>
      </c>
      <c r="AO90" s="4">
        <v>0</v>
      </c>
      <c r="AP90" s="4">
        <v>0</v>
      </c>
      <c r="AQ90" s="3">
        <v>24529000</v>
      </c>
      <c r="AR90" s="3">
        <v>0</v>
      </c>
      <c r="AS90" s="3">
        <v>9153000</v>
      </c>
      <c r="AT90" s="3">
        <v>0</v>
      </c>
      <c r="AU90" s="3">
        <v>0</v>
      </c>
      <c r="AV90" s="3">
        <v>0</v>
      </c>
      <c r="AW90" s="4">
        <v>33682000</v>
      </c>
      <c r="AX90" s="3">
        <v>0</v>
      </c>
      <c r="AY90" s="3">
        <v>0</v>
      </c>
      <c r="AZ90" s="3">
        <v>0</v>
      </c>
      <c r="BA90" s="3">
        <v>0</v>
      </c>
      <c r="BB90" s="3">
        <v>0</v>
      </c>
      <c r="BC90" s="4">
        <v>0</v>
      </c>
      <c r="BD90" s="4">
        <v>33682000</v>
      </c>
      <c r="BE90" s="3">
        <v>25256000</v>
      </c>
      <c r="BF90" s="3">
        <v>0</v>
      </c>
      <c r="BG90" s="3">
        <v>379000</v>
      </c>
      <c r="BH90" s="3">
        <v>0</v>
      </c>
      <c r="BI90" s="3">
        <v>0</v>
      </c>
      <c r="BJ90" s="3">
        <v>10519000</v>
      </c>
      <c r="BK90" s="3">
        <v>0</v>
      </c>
      <c r="BL90" s="4">
        <v>36154000</v>
      </c>
      <c r="BM90" s="4">
        <v>-2472000</v>
      </c>
      <c r="BN90" s="3">
        <v>3222000</v>
      </c>
      <c r="BO90" s="3">
        <v>0</v>
      </c>
      <c r="BP90" s="3">
        <v>750000</v>
      </c>
      <c r="BQ90" s="3">
        <v>0</v>
      </c>
      <c r="BR90" s="3">
        <v>0</v>
      </c>
      <c r="BS90" s="4">
        <v>750000</v>
      </c>
      <c r="BT90" s="5">
        <v>-7.2999999999999995E-2</v>
      </c>
      <c r="BU90" s="5">
        <v>0</v>
      </c>
      <c r="BV90" s="5">
        <v>-7.2999999999999995E-2</v>
      </c>
      <c r="BW90" s="6">
        <v>0</v>
      </c>
      <c r="BX90" s="7">
        <v>0</v>
      </c>
      <c r="BY90" s="7">
        <v>0</v>
      </c>
      <c r="BZ90" s="8">
        <v>0</v>
      </c>
      <c r="CA90" s="5">
        <v>0</v>
      </c>
      <c r="CB90" s="5">
        <v>0</v>
      </c>
      <c r="CC90" s="9">
        <v>0</v>
      </c>
      <c r="CD90" s="10">
        <v>0</v>
      </c>
      <c r="CE90" s="5" t="e">
        <f t="shared" si="2"/>
        <v>#DIV/0!</v>
      </c>
      <c r="CF90" s="4">
        <v>-2472000</v>
      </c>
      <c r="CG90" s="5">
        <v>-7.2999999999999995E-2</v>
      </c>
      <c r="CH90" s="22">
        <f t="shared" si="3"/>
        <v>0</v>
      </c>
      <c r="CI90" s="5">
        <v>-7.2999999999999995E-2</v>
      </c>
    </row>
    <row r="91" spans="1:87" ht="31.5" x14ac:dyDescent="0.25">
      <c r="A91" s="11">
        <v>11404</v>
      </c>
      <c r="B91" s="11" t="s">
        <v>119</v>
      </c>
      <c r="C91" s="11" t="s">
        <v>96</v>
      </c>
      <c r="D91" s="11">
        <v>16665</v>
      </c>
      <c r="E91" s="11">
        <v>2024</v>
      </c>
      <c r="F91" s="11" t="s">
        <v>87</v>
      </c>
      <c r="G91" s="11">
        <v>1</v>
      </c>
      <c r="H91" s="11">
        <v>3</v>
      </c>
      <c r="I91" s="11" t="s">
        <v>220</v>
      </c>
      <c r="J91" s="12">
        <v>0</v>
      </c>
      <c r="K91" s="12">
        <v>0</v>
      </c>
      <c r="L91" s="12">
        <v>0</v>
      </c>
      <c r="M91" s="12">
        <v>0</v>
      </c>
      <c r="N91" s="13">
        <v>0</v>
      </c>
      <c r="O91" s="12">
        <v>0</v>
      </c>
      <c r="P91" s="12">
        <v>0</v>
      </c>
      <c r="Q91" s="4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4">
        <v>0</v>
      </c>
      <c r="Y91" s="12">
        <v>0</v>
      </c>
      <c r="Z91" s="4">
        <v>0</v>
      </c>
      <c r="AA91" s="4">
        <v>0</v>
      </c>
      <c r="AB91" s="12">
        <v>0</v>
      </c>
      <c r="AC91" s="12">
        <v>0</v>
      </c>
      <c r="AD91" s="12">
        <v>0</v>
      </c>
      <c r="AE91" s="12">
        <v>0</v>
      </c>
      <c r="AF91" s="4">
        <v>0</v>
      </c>
      <c r="AG91" s="12">
        <v>0</v>
      </c>
      <c r="AH91" s="12">
        <v>0</v>
      </c>
      <c r="AI91" s="12">
        <v>0</v>
      </c>
      <c r="AJ91" s="4">
        <v>0</v>
      </c>
      <c r="AK91" s="4">
        <v>0</v>
      </c>
      <c r="AL91" s="12">
        <v>0</v>
      </c>
      <c r="AM91" s="12">
        <v>0</v>
      </c>
      <c r="AN91" s="12">
        <v>0</v>
      </c>
      <c r="AO91" s="4">
        <v>0</v>
      </c>
      <c r="AP91" s="4">
        <v>0</v>
      </c>
      <c r="AQ91" s="12">
        <v>18135000</v>
      </c>
      <c r="AR91" s="12">
        <v>0</v>
      </c>
      <c r="AS91" s="12">
        <v>3597000</v>
      </c>
      <c r="AT91" s="12">
        <v>0</v>
      </c>
      <c r="AU91" s="12">
        <v>0</v>
      </c>
      <c r="AV91" s="12">
        <v>0</v>
      </c>
      <c r="AW91" s="4">
        <v>21732000</v>
      </c>
      <c r="AX91" s="12">
        <v>0</v>
      </c>
      <c r="AY91" s="12">
        <v>0</v>
      </c>
      <c r="AZ91" s="12">
        <v>0</v>
      </c>
      <c r="BA91" s="12">
        <v>1436000</v>
      </c>
      <c r="BB91" s="12">
        <v>0</v>
      </c>
      <c r="BC91" s="4">
        <v>1436000</v>
      </c>
      <c r="BD91" s="4">
        <v>23168000</v>
      </c>
      <c r="BE91" s="12">
        <v>22837000</v>
      </c>
      <c r="BF91" s="12">
        <v>0</v>
      </c>
      <c r="BG91" s="12">
        <v>257000</v>
      </c>
      <c r="BH91" s="12">
        <v>0</v>
      </c>
      <c r="BI91" s="12">
        <v>0</v>
      </c>
      <c r="BJ91" s="12">
        <v>9681000</v>
      </c>
      <c r="BK91" s="12">
        <v>0</v>
      </c>
      <c r="BL91" s="4">
        <v>32775000</v>
      </c>
      <c r="BM91" s="4">
        <v>-9607000</v>
      </c>
      <c r="BN91" s="12">
        <v>0</v>
      </c>
      <c r="BO91" s="12">
        <v>0</v>
      </c>
      <c r="BP91" s="12">
        <v>-9607000</v>
      </c>
      <c r="BQ91" s="12">
        <v>0</v>
      </c>
      <c r="BR91" s="12">
        <v>0</v>
      </c>
      <c r="BS91" s="4">
        <v>-9607000</v>
      </c>
      <c r="BT91" s="5">
        <v>-0.47699999999999998</v>
      </c>
      <c r="BU91" s="5">
        <v>6.2E-2</v>
      </c>
      <c r="BV91" s="5">
        <v>-0.41499999999999998</v>
      </c>
      <c r="BW91" s="6">
        <v>0</v>
      </c>
      <c r="BX91" s="7">
        <v>0</v>
      </c>
      <c r="BY91" s="7">
        <v>0</v>
      </c>
      <c r="BZ91" s="8">
        <v>0</v>
      </c>
      <c r="CA91" s="5">
        <v>0</v>
      </c>
      <c r="CB91" s="5">
        <v>0</v>
      </c>
      <c r="CC91" s="9">
        <v>0</v>
      </c>
      <c r="CD91" s="10">
        <v>0</v>
      </c>
      <c r="CE91" s="5" t="e">
        <f t="shared" si="2"/>
        <v>#DIV/0!</v>
      </c>
      <c r="CF91" s="4">
        <v>-9607000</v>
      </c>
      <c r="CG91" s="5">
        <v>-0.47699999999999998</v>
      </c>
      <c r="CH91" s="22">
        <f t="shared" si="3"/>
        <v>6.1982044198895025E-2</v>
      </c>
      <c r="CI91" s="5">
        <v>-0.41499999999999998</v>
      </c>
    </row>
    <row r="92" spans="1:87" ht="31.5" x14ac:dyDescent="0.25">
      <c r="A92" s="2">
        <v>16533</v>
      </c>
      <c r="B92" s="2" t="s">
        <v>181</v>
      </c>
      <c r="C92" s="2" t="s">
        <v>96</v>
      </c>
      <c r="D92" s="2">
        <v>14288</v>
      </c>
      <c r="E92" s="2">
        <v>2024</v>
      </c>
      <c r="F92" s="2" t="s">
        <v>175</v>
      </c>
      <c r="G92" s="2">
        <v>2</v>
      </c>
      <c r="H92" s="2">
        <v>6</v>
      </c>
      <c r="I92" s="2" t="s">
        <v>221</v>
      </c>
      <c r="J92" s="3">
        <v>0</v>
      </c>
      <c r="K92" s="3">
        <v>0</v>
      </c>
      <c r="L92" s="3">
        <v>0</v>
      </c>
      <c r="M92" s="3">
        <v>0</v>
      </c>
      <c r="N92" s="14">
        <v>0</v>
      </c>
      <c r="O92" s="3">
        <v>0</v>
      </c>
      <c r="P92" s="3">
        <v>0</v>
      </c>
      <c r="Q92" s="4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4">
        <v>0</v>
      </c>
      <c r="Y92" s="3">
        <v>0</v>
      </c>
      <c r="Z92" s="4">
        <v>0</v>
      </c>
      <c r="AA92" s="4">
        <v>0</v>
      </c>
      <c r="AB92" s="3">
        <v>0</v>
      </c>
      <c r="AC92" s="3">
        <v>0</v>
      </c>
      <c r="AD92" s="3">
        <v>0</v>
      </c>
      <c r="AE92" s="3">
        <v>0</v>
      </c>
      <c r="AF92" s="4">
        <v>0</v>
      </c>
      <c r="AG92" s="3">
        <v>0</v>
      </c>
      <c r="AH92" s="3">
        <v>0</v>
      </c>
      <c r="AI92" s="3">
        <v>0</v>
      </c>
      <c r="AJ92" s="4">
        <v>0</v>
      </c>
      <c r="AK92" s="4">
        <v>0</v>
      </c>
      <c r="AL92" s="3">
        <v>0</v>
      </c>
      <c r="AM92" s="3">
        <v>0</v>
      </c>
      <c r="AN92" s="3">
        <v>0</v>
      </c>
      <c r="AO92" s="4">
        <v>0</v>
      </c>
      <c r="AP92" s="4">
        <v>0</v>
      </c>
      <c r="AQ92" s="3">
        <v>29612223</v>
      </c>
      <c r="AR92" s="3">
        <v>4653188</v>
      </c>
      <c r="AS92" s="3">
        <v>9109493</v>
      </c>
      <c r="AT92" s="3">
        <v>0</v>
      </c>
      <c r="AU92" s="3">
        <v>0</v>
      </c>
      <c r="AV92" s="3">
        <v>0</v>
      </c>
      <c r="AW92" s="4">
        <v>43374904</v>
      </c>
      <c r="AX92" s="3">
        <v>0</v>
      </c>
      <c r="AY92" s="3">
        <v>0</v>
      </c>
      <c r="AZ92" s="3">
        <v>0</v>
      </c>
      <c r="BA92" s="3">
        <v>0</v>
      </c>
      <c r="BB92" s="3">
        <v>0</v>
      </c>
      <c r="BC92" s="4">
        <v>0</v>
      </c>
      <c r="BD92" s="4">
        <v>43374904</v>
      </c>
      <c r="BE92" s="3">
        <v>45319998</v>
      </c>
      <c r="BF92" s="3">
        <v>1187532</v>
      </c>
      <c r="BG92" s="3">
        <v>493539</v>
      </c>
      <c r="BH92" s="3">
        <v>-529</v>
      </c>
      <c r="BI92" s="3">
        <v>0</v>
      </c>
      <c r="BJ92" s="3">
        <v>8510459</v>
      </c>
      <c r="BK92" s="3">
        <v>0</v>
      </c>
      <c r="BL92" s="4">
        <v>55510999</v>
      </c>
      <c r="BM92" s="4">
        <v>-12136095</v>
      </c>
      <c r="BN92" s="3">
        <v>0</v>
      </c>
      <c r="BO92" s="3">
        <v>0</v>
      </c>
      <c r="BP92" s="3">
        <v>-12136095</v>
      </c>
      <c r="BQ92" s="3">
        <v>0</v>
      </c>
      <c r="BR92" s="3">
        <v>0</v>
      </c>
      <c r="BS92" s="4">
        <v>-12136095</v>
      </c>
      <c r="BT92" s="5">
        <v>-0.28000000000000003</v>
      </c>
      <c r="BU92" s="5">
        <v>0</v>
      </c>
      <c r="BV92" s="5">
        <v>-0.28000000000000003</v>
      </c>
      <c r="BW92" s="6">
        <v>0</v>
      </c>
      <c r="BX92" s="7">
        <v>0</v>
      </c>
      <c r="BY92" s="7">
        <v>0</v>
      </c>
      <c r="BZ92" s="8">
        <v>22009.599999999999</v>
      </c>
      <c r="CA92" s="5">
        <v>0</v>
      </c>
      <c r="CB92" s="5">
        <v>0</v>
      </c>
      <c r="CC92" s="9">
        <v>0</v>
      </c>
      <c r="CD92" s="10">
        <v>0</v>
      </c>
      <c r="CE92" s="5" t="e">
        <f t="shared" si="2"/>
        <v>#DIV/0!</v>
      </c>
      <c r="CF92" s="4">
        <v>-12136095</v>
      </c>
      <c r="CG92" s="5">
        <v>-0.28000000000000003</v>
      </c>
      <c r="CH92" s="22">
        <f t="shared" si="3"/>
        <v>0</v>
      </c>
      <c r="CI92" s="5">
        <v>-0.28000000000000003</v>
      </c>
    </row>
    <row r="93" spans="1:87" ht="31.5" x14ac:dyDescent="0.25">
      <c r="A93" s="11">
        <v>9323</v>
      </c>
      <c r="B93" s="11" t="s">
        <v>152</v>
      </c>
      <c r="C93" s="11" t="s">
        <v>96</v>
      </c>
      <c r="D93" s="11">
        <v>3791</v>
      </c>
      <c r="E93" s="11">
        <v>2024</v>
      </c>
      <c r="F93" s="11" t="s">
        <v>87</v>
      </c>
      <c r="G93" s="11">
        <v>1</v>
      </c>
      <c r="H93" s="11">
        <v>3</v>
      </c>
      <c r="I93" s="11" t="s">
        <v>220</v>
      </c>
      <c r="J93" s="12">
        <v>0</v>
      </c>
      <c r="K93" s="12">
        <v>0</v>
      </c>
      <c r="L93" s="12">
        <v>0</v>
      </c>
      <c r="M93" s="12">
        <v>0</v>
      </c>
      <c r="N93" s="13">
        <v>0</v>
      </c>
      <c r="O93" s="12">
        <v>0</v>
      </c>
      <c r="P93" s="12">
        <v>0</v>
      </c>
      <c r="Q93" s="4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4">
        <v>0</v>
      </c>
      <c r="Y93" s="12">
        <v>0</v>
      </c>
      <c r="Z93" s="4">
        <v>0</v>
      </c>
      <c r="AA93" s="4">
        <v>0</v>
      </c>
      <c r="AB93" s="12">
        <v>0</v>
      </c>
      <c r="AC93" s="12">
        <v>0</v>
      </c>
      <c r="AD93" s="12">
        <v>0</v>
      </c>
      <c r="AE93" s="12">
        <v>0</v>
      </c>
      <c r="AF93" s="4">
        <v>0</v>
      </c>
      <c r="AG93" s="12">
        <v>0</v>
      </c>
      <c r="AH93" s="12">
        <v>0</v>
      </c>
      <c r="AI93" s="12">
        <v>0</v>
      </c>
      <c r="AJ93" s="4">
        <v>0</v>
      </c>
      <c r="AK93" s="4">
        <v>0</v>
      </c>
      <c r="AL93" s="12">
        <v>0</v>
      </c>
      <c r="AM93" s="12">
        <v>0</v>
      </c>
      <c r="AN93" s="12">
        <v>0</v>
      </c>
      <c r="AO93" s="4">
        <v>0</v>
      </c>
      <c r="AP93" s="4">
        <v>0</v>
      </c>
      <c r="AQ93" s="12">
        <v>15095000</v>
      </c>
      <c r="AR93" s="12">
        <v>0</v>
      </c>
      <c r="AS93" s="12">
        <v>3846000</v>
      </c>
      <c r="AT93" s="12">
        <v>0</v>
      </c>
      <c r="AU93" s="12">
        <v>0</v>
      </c>
      <c r="AV93" s="12">
        <v>0</v>
      </c>
      <c r="AW93" s="4">
        <v>18941000</v>
      </c>
      <c r="AX93" s="12">
        <v>0</v>
      </c>
      <c r="AY93" s="12">
        <v>0</v>
      </c>
      <c r="AZ93" s="12">
        <v>0</v>
      </c>
      <c r="BA93" s="12">
        <v>0</v>
      </c>
      <c r="BB93" s="12">
        <v>0</v>
      </c>
      <c r="BC93" s="4">
        <v>0</v>
      </c>
      <c r="BD93" s="4">
        <v>18941000</v>
      </c>
      <c r="BE93" s="12">
        <v>18497000</v>
      </c>
      <c r="BF93" s="12">
        <v>0</v>
      </c>
      <c r="BG93" s="12">
        <v>22000</v>
      </c>
      <c r="BH93" s="12">
        <v>0</v>
      </c>
      <c r="BI93" s="12">
        <v>0</v>
      </c>
      <c r="BJ93" s="12">
        <v>6397000</v>
      </c>
      <c r="BK93" s="12">
        <v>0</v>
      </c>
      <c r="BL93" s="4">
        <v>24916000</v>
      </c>
      <c r="BM93" s="4">
        <v>-5975000</v>
      </c>
      <c r="BN93" s="12">
        <v>4847000</v>
      </c>
      <c r="BO93" s="12">
        <v>0</v>
      </c>
      <c r="BP93" s="12">
        <v>-1128000</v>
      </c>
      <c r="BQ93" s="12">
        <v>0</v>
      </c>
      <c r="BR93" s="12">
        <v>0</v>
      </c>
      <c r="BS93" s="4">
        <v>-1128000</v>
      </c>
      <c r="BT93" s="5">
        <v>-0.315</v>
      </c>
      <c r="BU93" s="5">
        <v>0</v>
      </c>
      <c r="BV93" s="5">
        <v>-0.315</v>
      </c>
      <c r="BW93" s="6">
        <v>0</v>
      </c>
      <c r="BX93" s="7">
        <v>0</v>
      </c>
      <c r="BY93" s="7">
        <v>0</v>
      </c>
      <c r="BZ93" s="8">
        <v>0</v>
      </c>
      <c r="CA93" s="5">
        <v>0</v>
      </c>
      <c r="CB93" s="5">
        <v>0</v>
      </c>
      <c r="CC93" s="9">
        <v>0</v>
      </c>
      <c r="CD93" s="10">
        <v>0</v>
      </c>
      <c r="CE93" s="5" t="e">
        <f t="shared" si="2"/>
        <v>#DIV/0!</v>
      </c>
      <c r="CF93" s="4">
        <v>-5975000</v>
      </c>
      <c r="CG93" s="5">
        <v>-0.315</v>
      </c>
      <c r="CH93" s="22">
        <f t="shared" si="3"/>
        <v>0</v>
      </c>
      <c r="CI93" s="5">
        <v>-0.315</v>
      </c>
    </row>
    <row r="94" spans="1:87" ht="31.5" x14ac:dyDescent="0.25">
      <c r="A94" s="2">
        <v>11761</v>
      </c>
      <c r="B94" s="2" t="s">
        <v>114</v>
      </c>
      <c r="C94" s="2" t="s">
        <v>96</v>
      </c>
      <c r="D94" s="2">
        <v>16665</v>
      </c>
      <c r="E94" s="2">
        <v>2024</v>
      </c>
      <c r="F94" s="2" t="s">
        <v>87</v>
      </c>
      <c r="G94" s="2">
        <v>1</v>
      </c>
      <c r="H94" s="2">
        <v>3</v>
      </c>
      <c r="I94" s="2" t="s">
        <v>220</v>
      </c>
      <c r="J94" s="3">
        <v>0</v>
      </c>
      <c r="K94" s="3">
        <v>0</v>
      </c>
      <c r="L94" s="3">
        <v>0</v>
      </c>
      <c r="M94" s="3">
        <v>0</v>
      </c>
      <c r="N94" s="14">
        <v>0</v>
      </c>
      <c r="O94" s="3">
        <v>0</v>
      </c>
      <c r="P94" s="3">
        <v>0</v>
      </c>
      <c r="Q94" s="4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4">
        <v>0</v>
      </c>
      <c r="Y94" s="3">
        <v>0</v>
      </c>
      <c r="Z94" s="4">
        <v>0</v>
      </c>
      <c r="AA94" s="4">
        <v>0</v>
      </c>
      <c r="AB94" s="3">
        <v>0</v>
      </c>
      <c r="AC94" s="3">
        <v>0</v>
      </c>
      <c r="AD94" s="3">
        <v>0</v>
      </c>
      <c r="AE94" s="3">
        <v>0</v>
      </c>
      <c r="AF94" s="4">
        <v>0</v>
      </c>
      <c r="AG94" s="3">
        <v>0</v>
      </c>
      <c r="AH94" s="3">
        <v>0</v>
      </c>
      <c r="AI94" s="3">
        <v>0</v>
      </c>
      <c r="AJ94" s="4">
        <v>0</v>
      </c>
      <c r="AK94" s="4">
        <v>0</v>
      </c>
      <c r="AL94" s="3">
        <v>0</v>
      </c>
      <c r="AM94" s="3">
        <v>0</v>
      </c>
      <c r="AN94" s="3">
        <v>0</v>
      </c>
      <c r="AO94" s="4">
        <v>0</v>
      </c>
      <c r="AP94" s="4">
        <v>0</v>
      </c>
      <c r="AQ94" s="3">
        <v>1136000</v>
      </c>
      <c r="AR94" s="3">
        <v>0</v>
      </c>
      <c r="AS94" s="3">
        <v>0</v>
      </c>
      <c r="AT94" s="3">
        <v>0</v>
      </c>
      <c r="AU94" s="3">
        <v>0</v>
      </c>
      <c r="AV94" s="3">
        <v>0</v>
      </c>
      <c r="AW94" s="4">
        <v>1136000</v>
      </c>
      <c r="AX94" s="3">
        <v>0</v>
      </c>
      <c r="AY94" s="3">
        <v>0</v>
      </c>
      <c r="AZ94" s="3">
        <v>0</v>
      </c>
      <c r="BA94" s="3">
        <v>0</v>
      </c>
      <c r="BB94" s="3">
        <v>0</v>
      </c>
      <c r="BC94" s="4">
        <v>0</v>
      </c>
      <c r="BD94" s="4">
        <v>1136000</v>
      </c>
      <c r="BE94" s="3">
        <v>1353000</v>
      </c>
      <c r="BF94" s="3">
        <v>0</v>
      </c>
      <c r="BG94" s="3">
        <v>2000</v>
      </c>
      <c r="BH94" s="3">
        <v>0</v>
      </c>
      <c r="BI94" s="3">
        <v>0</v>
      </c>
      <c r="BJ94" s="3">
        <v>576000</v>
      </c>
      <c r="BK94" s="3">
        <v>0</v>
      </c>
      <c r="BL94" s="4">
        <v>1931000</v>
      </c>
      <c r="BM94" s="4">
        <v>-795000</v>
      </c>
      <c r="BN94" s="3">
        <v>0</v>
      </c>
      <c r="BO94" s="3">
        <v>0</v>
      </c>
      <c r="BP94" s="3">
        <v>-795000</v>
      </c>
      <c r="BQ94" s="3">
        <v>0</v>
      </c>
      <c r="BR94" s="3">
        <v>0</v>
      </c>
      <c r="BS94" s="4">
        <v>-795000</v>
      </c>
      <c r="BT94" s="5">
        <v>-0.7</v>
      </c>
      <c r="BU94" s="5">
        <v>0</v>
      </c>
      <c r="BV94" s="5">
        <v>-0.7</v>
      </c>
      <c r="BW94" s="6">
        <v>0</v>
      </c>
      <c r="BX94" s="7">
        <v>0</v>
      </c>
      <c r="BY94" s="7">
        <v>0</v>
      </c>
      <c r="BZ94" s="8">
        <v>0</v>
      </c>
      <c r="CA94" s="5">
        <v>0</v>
      </c>
      <c r="CB94" s="5">
        <v>0</v>
      </c>
      <c r="CC94" s="9">
        <v>0</v>
      </c>
      <c r="CD94" s="10">
        <v>0</v>
      </c>
      <c r="CE94" s="5" t="e">
        <f t="shared" si="2"/>
        <v>#DIV/0!</v>
      </c>
      <c r="CF94" s="4">
        <v>-795000</v>
      </c>
      <c r="CG94" s="5">
        <v>-0.7</v>
      </c>
      <c r="CH94" s="22">
        <f t="shared" si="3"/>
        <v>0</v>
      </c>
      <c r="CI94" s="5">
        <v>-0.7</v>
      </c>
    </row>
    <row r="95" spans="1:87" ht="23.1" customHeight="1" x14ac:dyDescent="0.25">
      <c r="A95" s="11">
        <v>14423</v>
      </c>
      <c r="B95" s="11" t="s">
        <v>153</v>
      </c>
      <c r="C95" s="11" t="s">
        <v>96</v>
      </c>
      <c r="D95" s="11">
        <v>3791</v>
      </c>
      <c r="E95" s="11">
        <v>2024</v>
      </c>
      <c r="F95" s="11" t="s">
        <v>87</v>
      </c>
      <c r="G95" s="11">
        <v>1</v>
      </c>
      <c r="H95" s="11">
        <v>3</v>
      </c>
      <c r="I95" s="11" t="s">
        <v>220</v>
      </c>
      <c r="J95" s="12">
        <v>0</v>
      </c>
      <c r="K95" s="12">
        <v>0</v>
      </c>
      <c r="L95" s="12">
        <v>0</v>
      </c>
      <c r="M95" s="12">
        <v>0</v>
      </c>
      <c r="N95" s="13">
        <v>0</v>
      </c>
      <c r="O95" s="12">
        <v>0</v>
      </c>
      <c r="P95" s="12">
        <v>0</v>
      </c>
      <c r="Q95" s="4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4">
        <v>0</v>
      </c>
      <c r="Y95" s="12">
        <v>0</v>
      </c>
      <c r="Z95" s="4">
        <v>0</v>
      </c>
      <c r="AA95" s="4">
        <v>0</v>
      </c>
      <c r="AB95" s="12">
        <v>0</v>
      </c>
      <c r="AC95" s="12">
        <v>0</v>
      </c>
      <c r="AD95" s="12">
        <v>0</v>
      </c>
      <c r="AE95" s="12">
        <v>0</v>
      </c>
      <c r="AF95" s="4">
        <v>0</v>
      </c>
      <c r="AG95" s="12">
        <v>0</v>
      </c>
      <c r="AH95" s="12">
        <v>0</v>
      </c>
      <c r="AI95" s="12">
        <v>0</v>
      </c>
      <c r="AJ95" s="4">
        <v>0</v>
      </c>
      <c r="AK95" s="4">
        <v>0</v>
      </c>
      <c r="AL95" s="12">
        <v>0</v>
      </c>
      <c r="AM95" s="12">
        <v>0</v>
      </c>
      <c r="AN95" s="12">
        <v>0</v>
      </c>
      <c r="AO95" s="4">
        <v>0</v>
      </c>
      <c r="AP95" s="4">
        <v>0</v>
      </c>
      <c r="AQ95" s="12">
        <v>39724000</v>
      </c>
      <c r="AR95" s="12">
        <v>0</v>
      </c>
      <c r="AS95" s="12">
        <v>6714000</v>
      </c>
      <c r="AT95" s="12">
        <v>0</v>
      </c>
      <c r="AU95" s="12">
        <v>0</v>
      </c>
      <c r="AV95" s="12">
        <v>0</v>
      </c>
      <c r="AW95" s="4">
        <v>46438000</v>
      </c>
      <c r="AX95" s="12">
        <v>805000</v>
      </c>
      <c r="AY95" s="12">
        <v>0</v>
      </c>
      <c r="AZ95" s="12">
        <v>657000</v>
      </c>
      <c r="BA95" s="12">
        <v>0</v>
      </c>
      <c r="BB95" s="12">
        <v>0</v>
      </c>
      <c r="BC95" s="4">
        <v>1462000</v>
      </c>
      <c r="BD95" s="4">
        <v>47900000</v>
      </c>
      <c r="BE95" s="12">
        <v>39356000</v>
      </c>
      <c r="BF95" s="12">
        <v>0</v>
      </c>
      <c r="BG95" s="12">
        <v>111000</v>
      </c>
      <c r="BH95" s="12">
        <v>0</v>
      </c>
      <c r="BI95" s="12">
        <v>0</v>
      </c>
      <c r="BJ95" s="12">
        <v>6332000</v>
      </c>
      <c r="BK95" s="12">
        <v>0</v>
      </c>
      <c r="BL95" s="4">
        <v>45799000</v>
      </c>
      <c r="BM95" s="4">
        <v>2101000</v>
      </c>
      <c r="BN95" s="12">
        <v>155000</v>
      </c>
      <c r="BO95" s="12">
        <v>0</v>
      </c>
      <c r="BP95" s="12">
        <v>2256000</v>
      </c>
      <c r="BQ95" s="12">
        <v>0</v>
      </c>
      <c r="BR95" s="12">
        <v>0</v>
      </c>
      <c r="BS95" s="4">
        <v>2256000</v>
      </c>
      <c r="BT95" s="5">
        <v>1.2999999999999999E-2</v>
      </c>
      <c r="BU95" s="5">
        <v>3.1E-2</v>
      </c>
      <c r="BV95" s="5">
        <v>4.3999999999999997E-2</v>
      </c>
      <c r="BW95" s="6">
        <v>0</v>
      </c>
      <c r="BX95" s="7">
        <v>0</v>
      </c>
      <c r="BY95" s="7">
        <v>0</v>
      </c>
      <c r="BZ95" s="8">
        <v>0</v>
      </c>
      <c r="CA95" s="5">
        <v>0</v>
      </c>
      <c r="CB95" s="5">
        <v>0</v>
      </c>
      <c r="CC95" s="9">
        <v>0</v>
      </c>
      <c r="CD95" s="10">
        <v>0</v>
      </c>
      <c r="CE95" s="5" t="e">
        <f t="shared" si="2"/>
        <v>#DIV/0!</v>
      </c>
      <c r="CF95" s="4">
        <v>2101000</v>
      </c>
      <c r="CG95" s="5">
        <v>1.2999999999999999E-2</v>
      </c>
      <c r="CH95" s="22">
        <f t="shared" si="3"/>
        <v>3.0521920668058457E-2</v>
      </c>
      <c r="CI95" s="5">
        <v>4.3999999999999997E-2</v>
      </c>
    </row>
    <row r="96" spans="1:87" ht="31.5" x14ac:dyDescent="0.25">
      <c r="A96" s="2">
        <v>14421</v>
      </c>
      <c r="B96" s="2" t="s">
        <v>117</v>
      </c>
      <c r="C96" s="2" t="s">
        <v>96</v>
      </c>
      <c r="D96" s="2">
        <v>16665</v>
      </c>
      <c r="E96" s="2">
        <v>2024</v>
      </c>
      <c r="F96" s="2" t="s">
        <v>87</v>
      </c>
      <c r="G96" s="2">
        <v>1</v>
      </c>
      <c r="H96" s="2">
        <v>3</v>
      </c>
      <c r="I96" s="2" t="s">
        <v>220</v>
      </c>
      <c r="J96" s="3">
        <v>0</v>
      </c>
      <c r="K96" s="3">
        <v>0</v>
      </c>
      <c r="L96" s="3">
        <v>0</v>
      </c>
      <c r="M96" s="3">
        <v>0</v>
      </c>
      <c r="N96" s="14">
        <v>0</v>
      </c>
      <c r="O96" s="3">
        <v>0</v>
      </c>
      <c r="P96" s="3">
        <v>0</v>
      </c>
      <c r="Q96" s="4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4">
        <v>0</v>
      </c>
      <c r="Y96" s="3">
        <v>0</v>
      </c>
      <c r="Z96" s="4">
        <v>0</v>
      </c>
      <c r="AA96" s="4">
        <v>0</v>
      </c>
      <c r="AB96" s="3">
        <v>0</v>
      </c>
      <c r="AC96" s="3">
        <v>0</v>
      </c>
      <c r="AD96" s="3">
        <v>0</v>
      </c>
      <c r="AE96" s="3">
        <v>0</v>
      </c>
      <c r="AF96" s="4">
        <v>0</v>
      </c>
      <c r="AG96" s="3">
        <v>0</v>
      </c>
      <c r="AH96" s="3">
        <v>0</v>
      </c>
      <c r="AI96" s="3">
        <v>0</v>
      </c>
      <c r="AJ96" s="4">
        <v>0</v>
      </c>
      <c r="AK96" s="4">
        <v>0</v>
      </c>
      <c r="AL96" s="3">
        <v>0</v>
      </c>
      <c r="AM96" s="3">
        <v>0</v>
      </c>
      <c r="AN96" s="3">
        <v>0</v>
      </c>
      <c r="AO96" s="4">
        <v>0</v>
      </c>
      <c r="AP96" s="4">
        <v>0</v>
      </c>
      <c r="AQ96" s="3">
        <v>79356000</v>
      </c>
      <c r="AR96" s="3">
        <v>0</v>
      </c>
      <c r="AS96" s="3">
        <v>10106000</v>
      </c>
      <c r="AT96" s="3">
        <v>0</v>
      </c>
      <c r="AU96" s="3">
        <v>0</v>
      </c>
      <c r="AV96" s="3">
        <v>0</v>
      </c>
      <c r="AW96" s="4">
        <v>89462000</v>
      </c>
      <c r="AX96" s="3">
        <v>88000</v>
      </c>
      <c r="AY96" s="3">
        <v>0</v>
      </c>
      <c r="AZ96" s="3">
        <v>208000</v>
      </c>
      <c r="BA96" s="3">
        <v>0</v>
      </c>
      <c r="BB96" s="3">
        <v>0</v>
      </c>
      <c r="BC96" s="4">
        <v>296000</v>
      </c>
      <c r="BD96" s="4">
        <v>89758000</v>
      </c>
      <c r="BE96" s="3">
        <v>95039000</v>
      </c>
      <c r="BF96" s="3">
        <v>0</v>
      </c>
      <c r="BG96" s="3">
        <v>1339000</v>
      </c>
      <c r="BH96" s="3">
        <v>47000</v>
      </c>
      <c r="BI96" s="3">
        <v>0</v>
      </c>
      <c r="BJ96" s="3">
        <v>6263000</v>
      </c>
      <c r="BK96" s="3">
        <v>0</v>
      </c>
      <c r="BL96" s="4">
        <v>102688000</v>
      </c>
      <c r="BM96" s="4">
        <v>-12930000</v>
      </c>
      <c r="BN96" s="3">
        <v>16167000</v>
      </c>
      <c r="BO96" s="3">
        <v>0</v>
      </c>
      <c r="BP96" s="3">
        <v>3237000</v>
      </c>
      <c r="BQ96" s="3">
        <v>0</v>
      </c>
      <c r="BR96" s="3">
        <v>0</v>
      </c>
      <c r="BS96" s="4">
        <v>3237000</v>
      </c>
      <c r="BT96" s="5">
        <v>-0.14699999999999999</v>
      </c>
      <c r="BU96" s="5">
        <v>3.0000000000000001E-3</v>
      </c>
      <c r="BV96" s="5">
        <v>-0.14399999999999999</v>
      </c>
      <c r="BW96" s="6">
        <v>0</v>
      </c>
      <c r="BX96" s="7">
        <v>0</v>
      </c>
      <c r="BY96" s="7">
        <v>0</v>
      </c>
      <c r="BZ96" s="8">
        <v>-245.6</v>
      </c>
      <c r="CA96" s="5">
        <v>0</v>
      </c>
      <c r="CB96" s="5">
        <v>0</v>
      </c>
      <c r="CC96" s="9">
        <v>0</v>
      </c>
      <c r="CD96" s="10">
        <v>0</v>
      </c>
      <c r="CE96" s="5" t="e">
        <f t="shared" si="2"/>
        <v>#DIV/0!</v>
      </c>
      <c r="CF96" s="4">
        <v>-12930000</v>
      </c>
      <c r="CG96" s="5">
        <v>-0.14699999999999999</v>
      </c>
      <c r="CH96" s="22">
        <f t="shared" si="3"/>
        <v>3.2977561888633882E-3</v>
      </c>
      <c r="CI96" s="5">
        <v>-0.14399999999999999</v>
      </c>
    </row>
    <row r="97" spans="1:87" ht="31.5" x14ac:dyDescent="0.25">
      <c r="A97" s="11">
        <v>16579</v>
      </c>
      <c r="B97" s="11" t="s">
        <v>155</v>
      </c>
      <c r="C97" s="11" t="s">
        <v>96</v>
      </c>
      <c r="D97" s="11">
        <v>3791</v>
      </c>
      <c r="E97" s="11">
        <v>2024</v>
      </c>
      <c r="F97" s="11" t="s">
        <v>87</v>
      </c>
      <c r="G97" s="11">
        <v>1</v>
      </c>
      <c r="H97" s="11">
        <v>3</v>
      </c>
      <c r="I97" s="11" t="s">
        <v>220</v>
      </c>
      <c r="J97" s="12">
        <v>0</v>
      </c>
      <c r="K97" s="12">
        <v>0</v>
      </c>
      <c r="L97" s="12">
        <v>0</v>
      </c>
      <c r="M97" s="12">
        <v>0</v>
      </c>
      <c r="N97" s="13">
        <v>0</v>
      </c>
      <c r="O97" s="12">
        <v>0</v>
      </c>
      <c r="P97" s="12">
        <v>0</v>
      </c>
      <c r="Q97" s="4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4">
        <v>0</v>
      </c>
      <c r="Y97" s="12">
        <v>0</v>
      </c>
      <c r="Z97" s="4">
        <v>0</v>
      </c>
      <c r="AA97" s="4">
        <v>0</v>
      </c>
      <c r="AB97" s="12">
        <v>0</v>
      </c>
      <c r="AC97" s="12">
        <v>0</v>
      </c>
      <c r="AD97" s="12">
        <v>0</v>
      </c>
      <c r="AE97" s="12">
        <v>0</v>
      </c>
      <c r="AF97" s="4">
        <v>0</v>
      </c>
      <c r="AG97" s="12">
        <v>0</v>
      </c>
      <c r="AH97" s="12">
        <v>0</v>
      </c>
      <c r="AI97" s="12">
        <v>0</v>
      </c>
      <c r="AJ97" s="4">
        <v>0</v>
      </c>
      <c r="AK97" s="4">
        <v>0</v>
      </c>
      <c r="AL97" s="12">
        <v>0</v>
      </c>
      <c r="AM97" s="12">
        <v>0</v>
      </c>
      <c r="AN97" s="12">
        <v>0</v>
      </c>
      <c r="AO97" s="4">
        <v>0</v>
      </c>
      <c r="AP97" s="4">
        <v>0</v>
      </c>
      <c r="AQ97" s="12">
        <v>329000</v>
      </c>
      <c r="AR97" s="12">
        <v>0</v>
      </c>
      <c r="AS97" s="12">
        <v>147000</v>
      </c>
      <c r="AT97" s="12">
        <v>0</v>
      </c>
      <c r="AU97" s="12">
        <v>0</v>
      </c>
      <c r="AV97" s="12">
        <v>0</v>
      </c>
      <c r="AW97" s="4">
        <v>476000</v>
      </c>
      <c r="AX97" s="12">
        <v>0</v>
      </c>
      <c r="AY97" s="12">
        <v>0</v>
      </c>
      <c r="AZ97" s="12">
        <v>0</v>
      </c>
      <c r="BA97" s="12">
        <v>0</v>
      </c>
      <c r="BB97" s="12">
        <v>0</v>
      </c>
      <c r="BC97" s="4">
        <v>0</v>
      </c>
      <c r="BD97" s="4">
        <v>476000</v>
      </c>
      <c r="BE97" s="12">
        <v>0</v>
      </c>
      <c r="BF97" s="12">
        <v>0</v>
      </c>
      <c r="BG97" s="12">
        <v>0</v>
      </c>
      <c r="BH97" s="12">
        <v>0</v>
      </c>
      <c r="BI97" s="12">
        <v>0</v>
      </c>
      <c r="BJ97" s="12">
        <v>326000</v>
      </c>
      <c r="BK97" s="12">
        <v>0</v>
      </c>
      <c r="BL97" s="4">
        <v>326000</v>
      </c>
      <c r="BM97" s="4">
        <v>150000</v>
      </c>
      <c r="BN97" s="12">
        <v>-196000</v>
      </c>
      <c r="BO97" s="12">
        <v>0</v>
      </c>
      <c r="BP97" s="12">
        <v>-46000</v>
      </c>
      <c r="BQ97" s="12">
        <v>0</v>
      </c>
      <c r="BR97" s="12">
        <v>0</v>
      </c>
      <c r="BS97" s="4">
        <v>-46000</v>
      </c>
      <c r="BT97" s="5">
        <v>0.315</v>
      </c>
      <c r="BU97" s="5">
        <v>0</v>
      </c>
      <c r="BV97" s="5">
        <v>0.315</v>
      </c>
      <c r="BW97" s="6">
        <v>0</v>
      </c>
      <c r="BX97" s="7">
        <v>0</v>
      </c>
      <c r="BY97" s="7">
        <v>0</v>
      </c>
      <c r="BZ97" s="8">
        <v>0</v>
      </c>
      <c r="CA97" s="5">
        <v>0</v>
      </c>
      <c r="CB97" s="5">
        <v>0</v>
      </c>
      <c r="CC97" s="9">
        <v>0</v>
      </c>
      <c r="CD97" s="10">
        <v>0</v>
      </c>
      <c r="CE97" s="5" t="e">
        <f t="shared" si="2"/>
        <v>#DIV/0!</v>
      </c>
      <c r="CF97" s="4">
        <v>150000</v>
      </c>
      <c r="CG97" s="5">
        <v>0.315</v>
      </c>
      <c r="CH97" s="22">
        <f t="shared" si="3"/>
        <v>0</v>
      </c>
      <c r="CI97" s="5">
        <v>0.315</v>
      </c>
    </row>
    <row r="98" spans="1:87" ht="31.5" x14ac:dyDescent="0.25">
      <c r="A98" s="2">
        <v>14422</v>
      </c>
      <c r="B98" s="2" t="s">
        <v>118</v>
      </c>
      <c r="C98" s="2" t="s">
        <v>96</v>
      </c>
      <c r="D98" s="2">
        <v>16665</v>
      </c>
      <c r="E98" s="2">
        <v>2024</v>
      </c>
      <c r="F98" s="2" t="s">
        <v>87</v>
      </c>
      <c r="G98" s="2">
        <v>1</v>
      </c>
      <c r="H98" s="2">
        <v>3</v>
      </c>
      <c r="I98" s="2" t="s">
        <v>220</v>
      </c>
      <c r="J98" s="3">
        <v>0</v>
      </c>
      <c r="K98" s="3">
        <v>0</v>
      </c>
      <c r="L98" s="3">
        <v>0</v>
      </c>
      <c r="M98" s="3">
        <v>0</v>
      </c>
      <c r="N98" s="14">
        <v>0</v>
      </c>
      <c r="O98" s="3">
        <v>0</v>
      </c>
      <c r="P98" s="3">
        <v>0</v>
      </c>
      <c r="Q98" s="4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4">
        <v>0</v>
      </c>
      <c r="Y98" s="3">
        <v>0</v>
      </c>
      <c r="Z98" s="4">
        <v>0</v>
      </c>
      <c r="AA98" s="4">
        <v>0</v>
      </c>
      <c r="AB98" s="3">
        <v>0</v>
      </c>
      <c r="AC98" s="3">
        <v>0</v>
      </c>
      <c r="AD98" s="3">
        <v>0</v>
      </c>
      <c r="AE98" s="3">
        <v>0</v>
      </c>
      <c r="AF98" s="4">
        <v>0</v>
      </c>
      <c r="AG98" s="3">
        <v>0</v>
      </c>
      <c r="AH98" s="3">
        <v>0</v>
      </c>
      <c r="AI98" s="3">
        <v>0</v>
      </c>
      <c r="AJ98" s="4">
        <v>0</v>
      </c>
      <c r="AK98" s="4">
        <v>0</v>
      </c>
      <c r="AL98" s="3">
        <v>0</v>
      </c>
      <c r="AM98" s="3">
        <v>0</v>
      </c>
      <c r="AN98" s="3">
        <v>0</v>
      </c>
      <c r="AO98" s="4">
        <v>0</v>
      </c>
      <c r="AP98" s="4">
        <v>0</v>
      </c>
      <c r="AQ98" s="3">
        <v>4932000</v>
      </c>
      <c r="AR98" s="3">
        <v>0</v>
      </c>
      <c r="AS98" s="3">
        <v>220000</v>
      </c>
      <c r="AT98" s="3">
        <v>0</v>
      </c>
      <c r="AU98" s="3">
        <v>0</v>
      </c>
      <c r="AV98" s="3">
        <v>0</v>
      </c>
      <c r="AW98" s="4">
        <v>5152000</v>
      </c>
      <c r="AX98" s="3">
        <v>0</v>
      </c>
      <c r="AY98" s="3">
        <v>0</v>
      </c>
      <c r="AZ98" s="3">
        <v>0</v>
      </c>
      <c r="BA98" s="3">
        <v>0</v>
      </c>
      <c r="BB98" s="3">
        <v>0</v>
      </c>
      <c r="BC98" s="4">
        <v>0</v>
      </c>
      <c r="BD98" s="4">
        <v>5152000</v>
      </c>
      <c r="BE98" s="3">
        <v>5591000</v>
      </c>
      <c r="BF98" s="3">
        <v>0</v>
      </c>
      <c r="BG98" s="3">
        <v>183000</v>
      </c>
      <c r="BH98" s="3">
        <v>0</v>
      </c>
      <c r="BI98" s="3">
        <v>0</v>
      </c>
      <c r="BJ98" s="3">
        <v>2040000</v>
      </c>
      <c r="BK98" s="3">
        <v>0</v>
      </c>
      <c r="BL98" s="4">
        <v>7814000</v>
      </c>
      <c r="BM98" s="4">
        <v>-2662000</v>
      </c>
      <c r="BN98" s="3">
        <v>0</v>
      </c>
      <c r="BO98" s="3">
        <v>0</v>
      </c>
      <c r="BP98" s="3">
        <v>-2662000</v>
      </c>
      <c r="BQ98" s="3">
        <v>0</v>
      </c>
      <c r="BR98" s="3">
        <v>0</v>
      </c>
      <c r="BS98" s="4">
        <v>-2662000</v>
      </c>
      <c r="BT98" s="5">
        <v>-0.51700000000000002</v>
      </c>
      <c r="BU98" s="5">
        <v>0</v>
      </c>
      <c r="BV98" s="5">
        <v>-0.51700000000000002</v>
      </c>
      <c r="BW98" s="6">
        <v>0</v>
      </c>
      <c r="BX98" s="7">
        <v>0</v>
      </c>
      <c r="BY98" s="7">
        <v>0</v>
      </c>
      <c r="BZ98" s="8">
        <v>0</v>
      </c>
      <c r="CA98" s="5">
        <v>0</v>
      </c>
      <c r="CB98" s="5">
        <v>0</v>
      </c>
      <c r="CC98" s="9">
        <v>0</v>
      </c>
      <c r="CD98" s="10">
        <v>0</v>
      </c>
      <c r="CE98" s="5" t="e">
        <f t="shared" si="2"/>
        <v>#DIV/0!</v>
      </c>
      <c r="CF98" s="4">
        <v>-2662000</v>
      </c>
      <c r="CG98" s="5">
        <v>-0.51700000000000002</v>
      </c>
      <c r="CH98" s="22">
        <f t="shared" si="3"/>
        <v>0</v>
      </c>
      <c r="CI98" s="5">
        <v>-0.51700000000000002</v>
      </c>
    </row>
    <row r="99" spans="1:87" ht="31.5" x14ac:dyDescent="0.25">
      <c r="A99" s="11">
        <v>11408</v>
      </c>
      <c r="B99" s="11" t="s">
        <v>121</v>
      </c>
      <c r="C99" s="11" t="s">
        <v>96</v>
      </c>
      <c r="D99" s="11">
        <v>16665</v>
      </c>
      <c r="E99" s="11">
        <v>2024</v>
      </c>
      <c r="F99" s="11" t="s">
        <v>87</v>
      </c>
      <c r="G99" s="11">
        <v>1</v>
      </c>
      <c r="H99" s="11">
        <v>3</v>
      </c>
      <c r="I99" s="11" t="s">
        <v>220</v>
      </c>
      <c r="J99" s="12">
        <v>0</v>
      </c>
      <c r="K99" s="12">
        <v>0</v>
      </c>
      <c r="L99" s="12">
        <v>0</v>
      </c>
      <c r="M99" s="12">
        <v>0</v>
      </c>
      <c r="N99" s="13">
        <v>0</v>
      </c>
      <c r="O99" s="12">
        <v>0</v>
      </c>
      <c r="P99" s="12">
        <v>0</v>
      </c>
      <c r="Q99" s="4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4">
        <v>0</v>
      </c>
      <c r="Y99" s="12">
        <v>0</v>
      </c>
      <c r="Z99" s="4">
        <v>0</v>
      </c>
      <c r="AA99" s="4">
        <v>0</v>
      </c>
      <c r="AB99" s="12">
        <v>0</v>
      </c>
      <c r="AC99" s="12">
        <v>0</v>
      </c>
      <c r="AD99" s="12">
        <v>0</v>
      </c>
      <c r="AE99" s="12">
        <v>0</v>
      </c>
      <c r="AF99" s="4">
        <v>0</v>
      </c>
      <c r="AG99" s="12">
        <v>0</v>
      </c>
      <c r="AH99" s="12">
        <v>0</v>
      </c>
      <c r="AI99" s="12">
        <v>0</v>
      </c>
      <c r="AJ99" s="4">
        <v>0</v>
      </c>
      <c r="AK99" s="4">
        <v>0</v>
      </c>
      <c r="AL99" s="12">
        <v>0</v>
      </c>
      <c r="AM99" s="12">
        <v>0</v>
      </c>
      <c r="AN99" s="12">
        <v>0</v>
      </c>
      <c r="AO99" s="4">
        <v>0</v>
      </c>
      <c r="AP99" s="4">
        <v>0</v>
      </c>
      <c r="AQ99" s="12">
        <v>10678000</v>
      </c>
      <c r="AR99" s="12">
        <v>0</v>
      </c>
      <c r="AS99" s="12">
        <v>147000</v>
      </c>
      <c r="AT99" s="12">
        <v>0</v>
      </c>
      <c r="AU99" s="12">
        <v>0</v>
      </c>
      <c r="AV99" s="12">
        <v>0</v>
      </c>
      <c r="AW99" s="4">
        <v>10825000</v>
      </c>
      <c r="AX99" s="12">
        <v>0</v>
      </c>
      <c r="AY99" s="12">
        <v>0</v>
      </c>
      <c r="AZ99" s="12">
        <v>0</v>
      </c>
      <c r="BA99" s="12">
        <v>-14000</v>
      </c>
      <c r="BB99" s="12">
        <v>0</v>
      </c>
      <c r="BC99" s="4">
        <v>-14000</v>
      </c>
      <c r="BD99" s="4">
        <v>10811000</v>
      </c>
      <c r="BE99" s="12">
        <v>10021000</v>
      </c>
      <c r="BF99" s="12">
        <v>0</v>
      </c>
      <c r="BG99" s="12">
        <v>126000</v>
      </c>
      <c r="BH99" s="12">
        <v>0</v>
      </c>
      <c r="BI99" s="12">
        <v>0</v>
      </c>
      <c r="BJ99" s="12">
        <v>6272000</v>
      </c>
      <c r="BK99" s="12">
        <v>0</v>
      </c>
      <c r="BL99" s="4">
        <v>16419000</v>
      </c>
      <c r="BM99" s="4">
        <v>-5608000</v>
      </c>
      <c r="BN99" s="12">
        <v>5432000</v>
      </c>
      <c r="BO99" s="12">
        <v>0</v>
      </c>
      <c r="BP99" s="12">
        <v>-176000</v>
      </c>
      <c r="BQ99" s="12">
        <v>-14000</v>
      </c>
      <c r="BR99" s="12">
        <v>0</v>
      </c>
      <c r="BS99" s="4">
        <v>-190000</v>
      </c>
      <c r="BT99" s="5">
        <v>-0.51700000000000002</v>
      </c>
      <c r="BU99" s="5">
        <v>-1E-3</v>
      </c>
      <c r="BV99" s="5">
        <v>-0.51900000000000002</v>
      </c>
      <c r="BW99" s="6">
        <v>0</v>
      </c>
      <c r="BX99" s="7">
        <v>0</v>
      </c>
      <c r="BY99" s="7">
        <v>0</v>
      </c>
      <c r="BZ99" s="8">
        <v>0</v>
      </c>
      <c r="CA99" s="5">
        <v>0</v>
      </c>
      <c r="CB99" s="5">
        <v>0</v>
      </c>
      <c r="CC99" s="9">
        <v>0</v>
      </c>
      <c r="CD99" s="10">
        <v>0</v>
      </c>
      <c r="CE99" s="5" t="e">
        <f t="shared" si="2"/>
        <v>#DIV/0!</v>
      </c>
      <c r="CF99" s="4">
        <v>-5608000</v>
      </c>
      <c r="CG99" s="5">
        <v>-0.51700000000000002</v>
      </c>
      <c r="CH99" s="22">
        <f t="shared" si="3"/>
        <v>-1.2949773378965869E-3</v>
      </c>
      <c r="CI99" s="5">
        <v>-0.51900000000000002</v>
      </c>
    </row>
    <row r="100" spans="1:87" ht="31.5" x14ac:dyDescent="0.25">
      <c r="A100" s="2">
        <v>12022</v>
      </c>
      <c r="B100" s="2" t="s">
        <v>123</v>
      </c>
      <c r="C100" s="2" t="s">
        <v>96</v>
      </c>
      <c r="D100" s="2">
        <v>16665</v>
      </c>
      <c r="E100" s="2">
        <v>2024</v>
      </c>
      <c r="F100" s="2" t="s">
        <v>87</v>
      </c>
      <c r="G100" s="2">
        <v>1</v>
      </c>
      <c r="H100" s="2">
        <v>3</v>
      </c>
      <c r="I100" s="2" t="s">
        <v>220</v>
      </c>
      <c r="J100" s="3">
        <v>0</v>
      </c>
      <c r="K100" s="3">
        <v>0</v>
      </c>
      <c r="L100" s="3">
        <v>0</v>
      </c>
      <c r="M100" s="3">
        <v>0</v>
      </c>
      <c r="N100" s="14">
        <v>0</v>
      </c>
      <c r="O100" s="3">
        <v>0</v>
      </c>
      <c r="P100" s="3">
        <v>0</v>
      </c>
      <c r="Q100" s="4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4">
        <v>0</v>
      </c>
      <c r="Y100" s="3">
        <v>0</v>
      </c>
      <c r="Z100" s="4">
        <v>0</v>
      </c>
      <c r="AA100" s="4">
        <v>0</v>
      </c>
      <c r="AB100" s="3">
        <v>0</v>
      </c>
      <c r="AC100" s="3">
        <v>0</v>
      </c>
      <c r="AD100" s="3">
        <v>0</v>
      </c>
      <c r="AE100" s="3">
        <v>0</v>
      </c>
      <c r="AF100" s="4">
        <v>0</v>
      </c>
      <c r="AG100" s="3">
        <v>0</v>
      </c>
      <c r="AH100" s="3">
        <v>0</v>
      </c>
      <c r="AI100" s="3">
        <v>0</v>
      </c>
      <c r="AJ100" s="4">
        <v>0</v>
      </c>
      <c r="AK100" s="4">
        <v>0</v>
      </c>
      <c r="AL100" s="3">
        <v>0</v>
      </c>
      <c r="AM100" s="3">
        <v>0</v>
      </c>
      <c r="AN100" s="3">
        <v>0</v>
      </c>
      <c r="AO100" s="4">
        <v>0</v>
      </c>
      <c r="AP100" s="4">
        <v>0</v>
      </c>
      <c r="AQ100" s="3">
        <v>14284000</v>
      </c>
      <c r="AR100" s="3">
        <v>0</v>
      </c>
      <c r="AS100" s="3">
        <v>1002000</v>
      </c>
      <c r="AT100" s="3">
        <v>0</v>
      </c>
      <c r="AU100" s="3">
        <v>0</v>
      </c>
      <c r="AV100" s="3">
        <v>0</v>
      </c>
      <c r="AW100" s="4">
        <v>15286000</v>
      </c>
      <c r="AX100" s="3">
        <v>0</v>
      </c>
      <c r="AY100" s="3">
        <v>0</v>
      </c>
      <c r="AZ100" s="3">
        <v>0</v>
      </c>
      <c r="BA100" s="3">
        <v>0</v>
      </c>
      <c r="BB100" s="3">
        <v>0</v>
      </c>
      <c r="BC100" s="4">
        <v>0</v>
      </c>
      <c r="BD100" s="4">
        <v>15286000</v>
      </c>
      <c r="BE100" s="3">
        <v>11482000</v>
      </c>
      <c r="BF100" s="3">
        <v>0</v>
      </c>
      <c r="BG100" s="3">
        <v>88000</v>
      </c>
      <c r="BH100" s="3">
        <v>0</v>
      </c>
      <c r="BI100" s="3">
        <v>0</v>
      </c>
      <c r="BJ100" s="3">
        <v>6037000</v>
      </c>
      <c r="BK100" s="3">
        <v>0</v>
      </c>
      <c r="BL100" s="4">
        <v>17607000</v>
      </c>
      <c r="BM100" s="4">
        <v>-2321000</v>
      </c>
      <c r="BN100" s="3">
        <v>0</v>
      </c>
      <c r="BO100" s="3">
        <v>0</v>
      </c>
      <c r="BP100" s="3">
        <v>-2321000</v>
      </c>
      <c r="BQ100" s="3">
        <v>0</v>
      </c>
      <c r="BR100" s="3">
        <v>0</v>
      </c>
      <c r="BS100" s="4">
        <v>-2321000</v>
      </c>
      <c r="BT100" s="5">
        <v>-0.152</v>
      </c>
      <c r="BU100" s="5">
        <v>0</v>
      </c>
      <c r="BV100" s="5">
        <v>-0.152</v>
      </c>
      <c r="BW100" s="6">
        <v>0</v>
      </c>
      <c r="BX100" s="7">
        <v>0</v>
      </c>
      <c r="BY100" s="7">
        <v>0</v>
      </c>
      <c r="BZ100" s="8">
        <v>0</v>
      </c>
      <c r="CA100" s="5">
        <v>0</v>
      </c>
      <c r="CB100" s="5">
        <v>0</v>
      </c>
      <c r="CC100" s="9">
        <v>0</v>
      </c>
      <c r="CD100" s="10">
        <v>0</v>
      </c>
      <c r="CE100" s="5" t="e">
        <f t="shared" si="2"/>
        <v>#DIV/0!</v>
      </c>
      <c r="CF100" s="4">
        <v>-2321000</v>
      </c>
      <c r="CG100" s="5">
        <v>-0.152</v>
      </c>
      <c r="CH100" s="22">
        <f t="shared" si="3"/>
        <v>0</v>
      </c>
      <c r="CI100" s="5">
        <v>-0.152</v>
      </c>
    </row>
    <row r="101" spans="1:87" ht="23.1" customHeight="1" x14ac:dyDescent="0.25">
      <c r="A101" s="11">
        <v>11915</v>
      </c>
      <c r="B101" s="11" t="s">
        <v>122</v>
      </c>
      <c r="C101" s="11" t="s">
        <v>96</v>
      </c>
      <c r="D101" s="11">
        <v>16665</v>
      </c>
      <c r="E101" s="11">
        <v>2024</v>
      </c>
      <c r="F101" s="11" t="s">
        <v>87</v>
      </c>
      <c r="G101" s="11">
        <v>1</v>
      </c>
      <c r="H101" s="11">
        <v>3</v>
      </c>
      <c r="I101" s="11" t="s">
        <v>220</v>
      </c>
      <c r="J101" s="12">
        <v>0</v>
      </c>
      <c r="K101" s="12">
        <v>0</v>
      </c>
      <c r="L101" s="12">
        <v>0</v>
      </c>
      <c r="M101" s="12">
        <v>0</v>
      </c>
      <c r="N101" s="13">
        <v>0</v>
      </c>
      <c r="O101" s="12">
        <v>0</v>
      </c>
      <c r="P101" s="12">
        <v>0</v>
      </c>
      <c r="Q101" s="4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4">
        <v>0</v>
      </c>
      <c r="Y101" s="12">
        <v>0</v>
      </c>
      <c r="Z101" s="4">
        <v>0</v>
      </c>
      <c r="AA101" s="4">
        <v>0</v>
      </c>
      <c r="AB101" s="12">
        <v>0</v>
      </c>
      <c r="AC101" s="12">
        <v>0</v>
      </c>
      <c r="AD101" s="12">
        <v>0</v>
      </c>
      <c r="AE101" s="12">
        <v>0</v>
      </c>
      <c r="AF101" s="4">
        <v>0</v>
      </c>
      <c r="AG101" s="12">
        <v>0</v>
      </c>
      <c r="AH101" s="12">
        <v>0</v>
      </c>
      <c r="AI101" s="12">
        <v>0</v>
      </c>
      <c r="AJ101" s="4">
        <v>0</v>
      </c>
      <c r="AK101" s="4">
        <v>0</v>
      </c>
      <c r="AL101" s="12">
        <v>0</v>
      </c>
      <c r="AM101" s="12">
        <v>0</v>
      </c>
      <c r="AN101" s="12">
        <v>0</v>
      </c>
      <c r="AO101" s="4">
        <v>0</v>
      </c>
      <c r="AP101" s="4">
        <v>0</v>
      </c>
      <c r="AQ101" s="12">
        <v>2566000</v>
      </c>
      <c r="AR101" s="12">
        <v>0</v>
      </c>
      <c r="AS101" s="12">
        <v>41000</v>
      </c>
      <c r="AT101" s="12">
        <v>0</v>
      </c>
      <c r="AU101" s="12">
        <v>0</v>
      </c>
      <c r="AV101" s="12">
        <v>0</v>
      </c>
      <c r="AW101" s="4">
        <v>2607000</v>
      </c>
      <c r="AX101" s="12">
        <v>0</v>
      </c>
      <c r="AY101" s="12">
        <v>0</v>
      </c>
      <c r="AZ101" s="12">
        <v>0</v>
      </c>
      <c r="BA101" s="12">
        <v>0</v>
      </c>
      <c r="BB101" s="12">
        <v>0</v>
      </c>
      <c r="BC101" s="4">
        <v>0</v>
      </c>
      <c r="BD101" s="4">
        <v>2607000</v>
      </c>
      <c r="BE101" s="12">
        <v>3460000</v>
      </c>
      <c r="BF101" s="12">
        <v>0</v>
      </c>
      <c r="BG101" s="12">
        <v>31000</v>
      </c>
      <c r="BH101" s="12">
        <v>0</v>
      </c>
      <c r="BI101" s="12">
        <v>0</v>
      </c>
      <c r="BJ101" s="12">
        <v>1285000</v>
      </c>
      <c r="BK101" s="12">
        <v>0</v>
      </c>
      <c r="BL101" s="4">
        <v>4776000</v>
      </c>
      <c r="BM101" s="4">
        <v>-2169000</v>
      </c>
      <c r="BN101" s="12">
        <v>0</v>
      </c>
      <c r="BO101" s="12">
        <v>0</v>
      </c>
      <c r="BP101" s="12">
        <v>-2169000</v>
      </c>
      <c r="BQ101" s="12">
        <v>0</v>
      </c>
      <c r="BR101" s="12">
        <v>0</v>
      </c>
      <c r="BS101" s="4">
        <v>-2169000</v>
      </c>
      <c r="BT101" s="5">
        <v>-0.83199999999999996</v>
      </c>
      <c r="BU101" s="5">
        <v>0</v>
      </c>
      <c r="BV101" s="5">
        <v>-0.83199999999999996</v>
      </c>
      <c r="BW101" s="6">
        <v>0</v>
      </c>
      <c r="BX101" s="7">
        <v>0</v>
      </c>
      <c r="BY101" s="7">
        <v>0</v>
      </c>
      <c r="BZ101" s="8">
        <v>0</v>
      </c>
      <c r="CA101" s="5">
        <v>0</v>
      </c>
      <c r="CB101" s="5">
        <v>0</v>
      </c>
      <c r="CC101" s="9">
        <v>0</v>
      </c>
      <c r="CD101" s="10">
        <v>0</v>
      </c>
      <c r="CE101" s="5" t="e">
        <f t="shared" si="2"/>
        <v>#DIV/0!</v>
      </c>
      <c r="CF101" s="4">
        <v>-2169000</v>
      </c>
      <c r="CG101" s="5">
        <v>-0.83199999999999996</v>
      </c>
      <c r="CH101" s="22">
        <f t="shared" si="3"/>
        <v>0</v>
      </c>
      <c r="CI101" s="5">
        <v>-0.83199999999999996</v>
      </c>
    </row>
    <row r="102" spans="1:87" x14ac:dyDescent="0.25">
      <c r="A102" t="s">
        <v>89</v>
      </c>
      <c r="B102" t="s">
        <v>89</v>
      </c>
      <c r="C102" t="s">
        <v>89</v>
      </c>
      <c r="D102" t="s">
        <v>89</v>
      </c>
      <c r="E102" t="s">
        <v>89</v>
      </c>
      <c r="F102" t="s">
        <v>89</v>
      </c>
      <c r="G102" t="s">
        <v>89</v>
      </c>
      <c r="H102" t="s">
        <v>89</v>
      </c>
      <c r="I102" t="s">
        <v>89</v>
      </c>
      <c r="J102">
        <v>3409921425</v>
      </c>
      <c r="K102">
        <v>8823989120</v>
      </c>
      <c r="L102">
        <v>4236236849</v>
      </c>
      <c r="M102">
        <v>8089924992</v>
      </c>
      <c r="N102">
        <v>3983254293</v>
      </c>
      <c r="O102">
        <v>803288410</v>
      </c>
      <c r="P102">
        <v>5275362731</v>
      </c>
      <c r="Q102">
        <v>34621977821</v>
      </c>
      <c r="R102">
        <v>21708210272</v>
      </c>
      <c r="S102">
        <v>839501223</v>
      </c>
      <c r="T102">
        <v>2631950000</v>
      </c>
      <c r="U102">
        <v>39224045</v>
      </c>
      <c r="V102">
        <v>67596871604</v>
      </c>
      <c r="W102">
        <v>34871911778</v>
      </c>
      <c r="X102">
        <v>32724959828</v>
      </c>
      <c r="Y102">
        <v>25889203987</v>
      </c>
      <c r="Z102">
        <v>83833049356</v>
      </c>
      <c r="AA102">
        <v>118455027177</v>
      </c>
      <c r="AB102">
        <v>1086268734</v>
      </c>
      <c r="AC102">
        <v>893409783</v>
      </c>
      <c r="AD102">
        <v>1137652251</v>
      </c>
      <c r="AE102">
        <v>13707997189</v>
      </c>
      <c r="AF102">
        <v>16825327955</v>
      </c>
      <c r="AG102">
        <v>21521413087</v>
      </c>
      <c r="AH102">
        <v>419878000</v>
      </c>
      <c r="AI102">
        <v>9690291219</v>
      </c>
      <c r="AJ102">
        <v>31631582306</v>
      </c>
      <c r="AK102">
        <v>48456910262</v>
      </c>
      <c r="AL102">
        <v>53052269322</v>
      </c>
      <c r="AM102">
        <v>14450616218</v>
      </c>
      <c r="AN102">
        <v>2527224372</v>
      </c>
      <c r="AO102">
        <v>70030109913</v>
      </c>
      <c r="AP102">
        <v>118487020175</v>
      </c>
      <c r="AQ102">
        <v>19007325816</v>
      </c>
      <c r="AR102">
        <v>29413946</v>
      </c>
      <c r="AS102">
        <v>6790483978</v>
      </c>
      <c r="AT102">
        <v>7298284</v>
      </c>
      <c r="AU102">
        <v>25080563</v>
      </c>
      <c r="AV102">
        <v>155967729</v>
      </c>
      <c r="AW102">
        <v>26015570315.98</v>
      </c>
      <c r="AX102">
        <v>176490220</v>
      </c>
      <c r="AY102">
        <v>240064872</v>
      </c>
      <c r="AZ102">
        <v>1591488933</v>
      </c>
      <c r="BA102">
        <v>124919411</v>
      </c>
      <c r="BB102">
        <v>91988879</v>
      </c>
      <c r="BC102">
        <v>2224952315</v>
      </c>
      <c r="BD102">
        <v>28240522631</v>
      </c>
      <c r="BE102">
        <v>12648376385</v>
      </c>
      <c r="BF102">
        <v>12824967</v>
      </c>
      <c r="BG102">
        <v>894857530</v>
      </c>
      <c r="BH102">
        <v>197008687</v>
      </c>
      <c r="BI102">
        <v>247601313</v>
      </c>
      <c r="BJ102">
        <v>12117849688</v>
      </c>
      <c r="BK102">
        <v>0</v>
      </c>
      <c r="BL102">
        <v>26118518571</v>
      </c>
      <c r="BM102">
        <v>2122004059</v>
      </c>
      <c r="BN102">
        <v>-40104473</v>
      </c>
      <c r="BO102">
        <v>2806646478</v>
      </c>
      <c r="BP102">
        <v>4888546065</v>
      </c>
      <c r="BQ102">
        <v>-819853</v>
      </c>
      <c r="BR102">
        <v>0</v>
      </c>
      <c r="BS102">
        <v>4887726212</v>
      </c>
      <c r="BT102">
        <v>-10.138</v>
      </c>
      <c r="BU102">
        <v>4.8109999999999999</v>
      </c>
      <c r="BV102">
        <v>-5.3230000000000004</v>
      </c>
      <c r="BW102">
        <v>106.7</v>
      </c>
      <c r="BX102">
        <v>2348</v>
      </c>
      <c r="BY102">
        <v>3975</v>
      </c>
      <c r="BZ102">
        <v>25451.1</v>
      </c>
      <c r="CA102">
        <v>6.9909999999999997</v>
      </c>
      <c r="CB102">
        <v>30.946000000000002</v>
      </c>
      <c r="CC102">
        <v>2596</v>
      </c>
      <c r="CD102">
        <v>2567</v>
      </c>
      <c r="CE102">
        <v>16.582000000000001</v>
      </c>
      <c r="CF102">
        <v>2034277213</v>
      </c>
      <c r="CG102">
        <v>-10.680999999999999</v>
      </c>
      <c r="CH102" t="s">
        <v>89</v>
      </c>
      <c r="CI102">
        <v>-5.86</v>
      </c>
    </row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544004-7248-4312-b2d4-855665d7a2f6">
      <Terms xmlns="http://schemas.microsoft.com/office/infopath/2007/PartnerControls"/>
    </lcf76f155ced4ddcb4097134ff3c332f>
    <TaxCatchAll xmlns="257aff42-bc22-40b0-a140-1b9cabdf45a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A6BD6170C9164DA490496C365FD2E6" ma:contentTypeVersion="18" ma:contentTypeDescription="Create a new document." ma:contentTypeScope="" ma:versionID="7b9edcf895d26e9c75c3b2981bea33d7">
  <xsd:schema xmlns:xsd="http://www.w3.org/2001/XMLSchema" xmlns:xs="http://www.w3.org/2001/XMLSchema" xmlns:p="http://schemas.microsoft.com/office/2006/metadata/properties" xmlns:ns2="f1544004-7248-4312-b2d4-855665d7a2f6" xmlns:ns3="257aff42-bc22-40b0-a140-1b9cabdf45a7" targetNamespace="http://schemas.microsoft.com/office/2006/metadata/properties" ma:root="true" ma:fieldsID="4d1f53f2bc75da354bed9b48fde6597b" ns2:_="" ns3:_="">
    <xsd:import namespace="f1544004-7248-4312-b2d4-855665d7a2f6"/>
    <xsd:import namespace="257aff42-bc22-40b0-a140-1b9cabdf45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44004-7248-4312-b2d4-855665d7a2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a9506d4-cf35-41b9-9e25-5432453bcc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aff42-bc22-40b0-a140-1b9cabdf45a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01c3576-58b5-4642-ab56-07af7ed19efb}" ma:internalName="TaxCatchAll" ma:showField="CatchAllData" ma:web="257aff42-bc22-40b0-a140-1b9cabdf45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95473B-BAAA-4F79-8F30-D4FA661CFA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68F73E-6818-4920-B557-1A6F4B00C286}">
  <ds:schemaRefs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257aff42-bc22-40b0-a140-1b9cabdf45a7"/>
    <ds:schemaRef ds:uri="f1544004-7248-4312-b2d4-855665d7a2f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7CCC4CB-8E74-4D68-8BC4-70082CCA55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544004-7248-4312-b2d4-855665d7a2f6"/>
    <ds:schemaRef ds:uri="257aff42-bc22-40b0-a140-1b9cabdf45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</vt:lpstr>
      <vt:lpstr>Financial Report</vt:lpstr>
      <vt:lpstr>Financial Report - old template</vt:lpstr>
      <vt:lpstr>Fin Report (Old) Back Up Sheet</vt:lpstr>
      <vt:lpstr>Report Mgr (Old) Back Up Sheet</vt:lpstr>
      <vt:lpstr>Temporary Staffing</vt:lpstr>
      <vt:lpstr>Temporary Staffing Back Up Shee</vt:lpstr>
      <vt:lpstr>Financial Report Back Up Sheet</vt:lpstr>
      <vt:lpstr>Report Manager Back Up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Alison Wong</dc:creator>
  <cp:keywords/>
  <dc:description/>
  <cp:lastModifiedBy>Alexandra Jones</cp:lastModifiedBy>
  <cp:revision/>
  <dcterms:created xsi:type="dcterms:W3CDTF">2024-03-27T12:36:18Z</dcterms:created>
  <dcterms:modified xsi:type="dcterms:W3CDTF">2024-10-01T13:50:08Z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0x0101004BA6BD6170C9164DA490496C365FD2E6</vt:lpwstr>
  </property>
  <property fmtid="{D5CDD505-2E9C-101B-9397-08002B2CF9AE}" pid="3" name="MediaServiceImageTags">
    <vt:lpwstr/>
  </property>
</Properties>
</file>